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Mustafa DEMİREL\Desktop\MUSTAFA\"/>
    </mc:Choice>
  </mc:AlternateContent>
  <xr:revisionPtr revIDLastSave="0" documentId="8_{AE014616-CBBD-435C-A3EB-0E2B86415FC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AYNAK" sheetId="1" r:id="rId1"/>
    <sheet name="AYT KONU TAKİP" sheetId="2" r:id="rId2"/>
    <sheet name="TYT-DENEME" sheetId="3" r:id="rId3"/>
    <sheet name="AYT-DENEME" sheetId="4" r:id="rId4"/>
    <sheet name="TYT DENEME KONU ANALİZİ" sheetId="5" r:id="rId5"/>
    <sheet name="AYT DENEME KONU ANALİZİ" sheetId="6" r:id="rId6"/>
    <sheet name="1.HAFTA" sheetId="7" r:id="rId7"/>
    <sheet name="2.HAFTA" sheetId="8" r:id="rId8"/>
    <sheet name="3.HAFTA 11.10" sheetId="9" r:id="rId9"/>
    <sheet name="4.HAFTA 5.10" sheetId="10" r:id="rId10"/>
    <sheet name="5.HAFTA 23.10" sheetId="11" r:id="rId11"/>
    <sheet name="6.HAFTA 30.10" sheetId="12" r:id="rId12"/>
    <sheet name="7.HAFTA 06.11" sheetId="13" r:id="rId13"/>
    <sheet name="8.HAFTA 13.11" sheetId="14" r:id="rId14"/>
    <sheet name="9.HAFTA 20.11" sheetId="15" r:id="rId15"/>
    <sheet name="10.HAFTA 28.11" sheetId="16" r:id="rId16"/>
    <sheet name="11.HAFTA 03.12" sheetId="17" r:id="rId17"/>
    <sheet name="12.HAFTA 11.12" sheetId="18" r:id="rId18"/>
    <sheet name="13.HAFTA 18.12" sheetId="19" r:id="rId19"/>
    <sheet name="14.HAFTA 25.12" sheetId="20" r:id="rId20"/>
    <sheet name="15.HAFTA 01.01-KENDİ ÇALIŞTI" sheetId="21" r:id="rId21"/>
    <sheet name="16.HAFTA 08.01" sheetId="22" r:id="rId22"/>
    <sheet name="17.HAFTA 15.01" sheetId="23" r:id="rId23"/>
    <sheet name="18.HAFTA 22.01" sheetId="24" r:id="rId24"/>
    <sheet name="19.HAFTA 29.01" sheetId="25" r:id="rId25"/>
    <sheet name="20.HAFTA 05.02" sheetId="26" r:id="rId26"/>
    <sheet name="21.HAFTA 05.02" sheetId="27" r:id="rId27"/>
    <sheet name="22.HAFTA " sheetId="28" r:id="rId28"/>
    <sheet name="23.HAFTA " sheetId="29" r:id="rId29"/>
    <sheet name="24.HAFTA" sheetId="30" r:id="rId30"/>
    <sheet name="25.HAFTA" sheetId="31" r:id="rId31"/>
    <sheet name="26.HAFTA" sheetId="32" r:id="rId32"/>
  </sheets>
  <definedNames>
    <definedName name="Aralık" localSheetId="6">'1.HAFTA'!$E$2</definedName>
    <definedName name="Aralık" localSheetId="15">'10.HAFTA 28.11'!$G$2</definedName>
    <definedName name="Aralık" localSheetId="16">'11.HAFTA 03.12'!$G$2</definedName>
    <definedName name="Aralık" localSheetId="17">'12.HAFTA 11.12'!$G$2</definedName>
    <definedName name="Aralık" localSheetId="18">'13.HAFTA 18.12'!$G$2</definedName>
    <definedName name="Aralık" localSheetId="19">'14.HAFTA 25.12'!$G$2</definedName>
    <definedName name="Aralık" localSheetId="20">'15.HAFTA 01.01-KENDİ ÇALIŞTI'!$G$2</definedName>
    <definedName name="Aralık" localSheetId="21">'16.HAFTA 08.01'!$G$2</definedName>
    <definedName name="Aralık" localSheetId="22">'17.HAFTA 15.01'!$G$2</definedName>
    <definedName name="Aralık" localSheetId="23">'18.HAFTA 22.01'!$G$2</definedName>
    <definedName name="Aralık" localSheetId="24">'19.HAFTA 29.01'!$G$2</definedName>
    <definedName name="Aralık" localSheetId="7">'2.HAFTA'!$E$2</definedName>
    <definedName name="Aralık" localSheetId="25">'20.HAFTA 05.02'!$G$2</definedName>
    <definedName name="Aralık" localSheetId="26">'21.HAFTA 05.02'!$G$2</definedName>
    <definedName name="Aralık" localSheetId="27">'22.HAFTA '!$G$2</definedName>
    <definedName name="Aralık" localSheetId="28">'23.HAFTA '!$G$2</definedName>
    <definedName name="Aralık" localSheetId="29">'24.HAFTA'!$G$2</definedName>
    <definedName name="Aralık" localSheetId="30">'25.HAFTA'!$G$2</definedName>
    <definedName name="Aralık" localSheetId="31">'26.HAFTA'!$G$2</definedName>
    <definedName name="Aralık" localSheetId="8">'3.HAFTA 11.10'!$E$2</definedName>
    <definedName name="Aralık" localSheetId="9">'4.HAFTA 5.10'!$E$2</definedName>
    <definedName name="Aralık" localSheetId="10">'5.HAFTA 23.10'!$G$2</definedName>
    <definedName name="Aralık" localSheetId="11">'6.HAFTA 30.10'!$G$2</definedName>
    <definedName name="Aralık" localSheetId="12">'7.HAFTA 06.11'!$G$2</definedName>
    <definedName name="Aralık" localSheetId="13">'8.HAFTA 13.11'!$G$2</definedName>
    <definedName name="Aralık" localSheetId="14">'9.HAFTA 20.11'!$G$2</definedName>
    <definedName name="Aralık">#REF!</definedName>
    <definedName name="BaşlangıçSaati" localSheetId="6">'1.HAFTA'!$C$2</definedName>
    <definedName name="BaşlangıçSaati" localSheetId="15">'10.HAFTA 28.11'!$E$2</definedName>
    <definedName name="BaşlangıçSaati" localSheetId="16">'11.HAFTA 03.12'!$E$2</definedName>
    <definedName name="BaşlangıçSaati" localSheetId="17">'12.HAFTA 11.12'!$E$2</definedName>
    <definedName name="BaşlangıçSaati" localSheetId="18">'13.HAFTA 18.12'!$E$2</definedName>
    <definedName name="BaşlangıçSaati" localSheetId="19">'14.HAFTA 25.12'!$E$2</definedName>
    <definedName name="BaşlangıçSaati" localSheetId="20">'15.HAFTA 01.01-KENDİ ÇALIŞTI'!$E$2</definedName>
    <definedName name="BaşlangıçSaati" localSheetId="21">'16.HAFTA 08.01'!$E$2</definedName>
    <definedName name="BaşlangıçSaati" localSheetId="22">'17.HAFTA 15.01'!$E$2</definedName>
    <definedName name="BaşlangıçSaati" localSheetId="23">'18.HAFTA 22.01'!$E$2</definedName>
    <definedName name="BaşlangıçSaati" localSheetId="24">'19.HAFTA 29.01'!$E$2</definedName>
    <definedName name="BaşlangıçSaati" localSheetId="7">'2.HAFTA'!$C$2</definedName>
    <definedName name="BaşlangıçSaati" localSheetId="25">'20.HAFTA 05.02'!$E$2</definedName>
    <definedName name="BaşlangıçSaati" localSheetId="26">'21.HAFTA 05.02'!$E$2</definedName>
    <definedName name="BaşlangıçSaati" localSheetId="27">'22.HAFTA '!$E$2</definedName>
    <definedName name="BaşlangıçSaati" localSheetId="28">'23.HAFTA '!$E$2</definedName>
    <definedName name="BaşlangıçSaati" localSheetId="29">'24.HAFTA'!$E$2</definedName>
    <definedName name="BaşlangıçSaati" localSheetId="30">'25.HAFTA'!$E$2</definedName>
    <definedName name="BaşlangıçSaati" localSheetId="31">'26.HAFTA'!$E$2</definedName>
    <definedName name="BaşlangıçSaati" localSheetId="8">'3.HAFTA 11.10'!$C$2</definedName>
    <definedName name="BaşlangıçSaati" localSheetId="9">'4.HAFTA 5.10'!$C$2</definedName>
    <definedName name="BaşlangıçSaati" localSheetId="10">'5.HAFTA 23.10'!$E$2</definedName>
    <definedName name="BaşlangıçSaati" localSheetId="11">'6.HAFTA 30.10'!$E$2</definedName>
    <definedName name="BaşlangıçSaati" localSheetId="12">'7.HAFTA 06.11'!$E$2</definedName>
    <definedName name="BaşlangıçSaati" localSheetId="13">'8.HAFTA 13.11'!$E$2</definedName>
    <definedName name="BaşlangıçSaati" localSheetId="14">'9.HAFTA 20.11'!$E$2</definedName>
    <definedName name="BaşlangıçSaat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32" l="1"/>
  <c r="B5" i="32" s="1"/>
  <c r="B6" i="32" s="1"/>
  <c r="B7" i="32" s="1"/>
  <c r="B8" i="32" s="1"/>
  <c r="B9" i="32" s="1"/>
  <c r="B10" i="32" s="1"/>
  <c r="B11" i="32" s="1"/>
  <c r="B12" i="32" s="1"/>
  <c r="B13" i="32" s="1"/>
  <c r="B14" i="32" s="1"/>
  <c r="B15" i="32" s="1"/>
  <c r="B16" i="32" s="1"/>
  <c r="B17" i="32" s="1"/>
  <c r="B18" i="32" s="1"/>
  <c r="B19" i="32" s="1"/>
  <c r="B20" i="32" s="1"/>
  <c r="B21" i="32" s="1"/>
  <c r="B22" i="32" s="1"/>
  <c r="B23" i="32" s="1"/>
  <c r="B24" i="32" s="1"/>
  <c r="B25" i="32" s="1"/>
  <c r="B26" i="32" s="1"/>
  <c r="B27" i="32" s="1"/>
  <c r="B28" i="32" s="1"/>
  <c r="B29" i="32" s="1"/>
  <c r="B30" i="32" s="1"/>
  <c r="B31" i="32" s="1"/>
  <c r="B32" i="32" s="1"/>
  <c r="B33" i="32" s="1"/>
  <c r="B34" i="32" s="1"/>
  <c r="B35" i="32" s="1"/>
  <c r="B36" i="32" s="1"/>
  <c r="B37" i="32" s="1"/>
  <c r="B38" i="32" s="1"/>
  <c r="B39" i="32" s="1"/>
  <c r="B40" i="32" s="1"/>
  <c r="B41" i="32" s="1"/>
  <c r="B42" i="32" s="1"/>
  <c r="B43" i="32" s="1"/>
  <c r="B44" i="32" s="1"/>
  <c r="B45" i="32" s="1"/>
  <c r="B46" i="32" s="1"/>
  <c r="B47" i="32" s="1"/>
  <c r="B48" i="32" s="1"/>
  <c r="B49" i="32" s="1"/>
  <c r="B50" i="32" s="1"/>
  <c r="B51" i="32" s="1"/>
  <c r="B52" i="32" s="1"/>
  <c r="B53" i="32" s="1"/>
  <c r="B54" i="32" s="1"/>
  <c r="B55" i="32" s="1"/>
  <c r="B56" i="32" s="1"/>
  <c r="B57" i="32" s="1"/>
  <c r="B58" i="32" s="1"/>
  <c r="B59" i="32" s="1"/>
  <c r="B60" i="32" s="1"/>
  <c r="B61" i="32" s="1"/>
  <c r="B62" i="32" s="1"/>
  <c r="B63" i="32" s="1"/>
  <c r="B64" i="32" s="1"/>
  <c r="B65" i="32" s="1"/>
  <c r="B66" i="32" s="1"/>
  <c r="B67" i="32" s="1"/>
  <c r="B68" i="32" s="1"/>
  <c r="B69" i="32" s="1"/>
  <c r="B70" i="32" s="1"/>
  <c r="B71" i="32" s="1"/>
  <c r="B72" i="32" s="1"/>
  <c r="B73" i="32" s="1"/>
  <c r="B74" i="32" s="1"/>
  <c r="B75" i="32" s="1"/>
  <c r="B76" i="32" s="1"/>
  <c r="B77" i="32" s="1"/>
  <c r="B78" i="32" s="1"/>
  <c r="B79" i="32" s="1"/>
  <c r="B80" i="32" s="1"/>
  <c r="B81" i="32" s="1"/>
  <c r="B82" i="32" s="1"/>
  <c r="B83" i="32" s="1"/>
  <c r="B84" i="32" s="1"/>
  <c r="B85" i="32" s="1"/>
  <c r="B86" i="32" s="1"/>
  <c r="B87" i="32" s="1"/>
  <c r="B88" i="32" s="1"/>
  <c r="B89" i="32" s="1"/>
  <c r="B90" i="32" s="1"/>
  <c r="B91" i="32" s="1"/>
  <c r="B92" i="32" s="1"/>
  <c r="B93" i="32" s="1"/>
  <c r="B94" i="32" s="1"/>
  <c r="B95" i="32" s="1"/>
  <c r="B96" i="32" s="1"/>
  <c r="B97" i="32" s="1"/>
  <c r="B98" i="32" s="1"/>
  <c r="B99" i="32" s="1"/>
  <c r="B100" i="32" s="1"/>
  <c r="B5" i="31"/>
  <c r="B6" i="31" s="1"/>
  <c r="B7" i="31" s="1"/>
  <c r="B8" i="31" s="1"/>
  <c r="B9" i="31" s="1"/>
  <c r="B10" i="31" s="1"/>
  <c r="B11" i="31" s="1"/>
  <c r="B12" i="31" s="1"/>
  <c r="B13" i="31" s="1"/>
  <c r="B14" i="31" s="1"/>
  <c r="B15" i="31" s="1"/>
  <c r="B16" i="31" s="1"/>
  <c r="B17" i="31" s="1"/>
  <c r="B18" i="31" s="1"/>
  <c r="B19" i="31" s="1"/>
  <c r="B20" i="31" s="1"/>
  <c r="B21" i="31" s="1"/>
  <c r="B22" i="31" s="1"/>
  <c r="B23" i="31" s="1"/>
  <c r="B24" i="31" s="1"/>
  <c r="B25" i="31" s="1"/>
  <c r="B26" i="31" s="1"/>
  <c r="B27" i="31" s="1"/>
  <c r="B28" i="31" s="1"/>
  <c r="B29" i="31" s="1"/>
  <c r="B30" i="31" s="1"/>
  <c r="B31" i="31" s="1"/>
  <c r="B32" i="31" s="1"/>
  <c r="B33" i="31" s="1"/>
  <c r="B34" i="31" s="1"/>
  <c r="B35" i="31" s="1"/>
  <c r="B36" i="31" s="1"/>
  <c r="B37" i="31" s="1"/>
  <c r="B38" i="31" s="1"/>
  <c r="B39" i="31" s="1"/>
  <c r="B40" i="31" s="1"/>
  <c r="B41" i="31" s="1"/>
  <c r="B42" i="31" s="1"/>
  <c r="B43" i="31" s="1"/>
  <c r="B44" i="31" s="1"/>
  <c r="B45" i="31" s="1"/>
  <c r="B46" i="31" s="1"/>
  <c r="B47" i="31" s="1"/>
  <c r="B48" i="31" s="1"/>
  <c r="B49" i="31" s="1"/>
  <c r="B50" i="31" s="1"/>
  <c r="B51" i="31" s="1"/>
  <c r="B52" i="31" s="1"/>
  <c r="B53" i="31" s="1"/>
  <c r="B54" i="31" s="1"/>
  <c r="B55" i="31" s="1"/>
  <c r="B56" i="31" s="1"/>
  <c r="B57" i="31" s="1"/>
  <c r="B58" i="31" s="1"/>
  <c r="B59" i="31" s="1"/>
  <c r="B60" i="31" s="1"/>
  <c r="B61" i="31" s="1"/>
  <c r="B62" i="31" s="1"/>
  <c r="B63" i="31" s="1"/>
  <c r="B64" i="31" s="1"/>
  <c r="B65" i="31" s="1"/>
  <c r="B66" i="31" s="1"/>
  <c r="B67" i="31" s="1"/>
  <c r="B68" i="31" s="1"/>
  <c r="B69" i="31" s="1"/>
  <c r="B70" i="31" s="1"/>
  <c r="B71" i="31" s="1"/>
  <c r="B72" i="31" s="1"/>
  <c r="B73" i="31" s="1"/>
  <c r="B74" i="31" s="1"/>
  <c r="B75" i="31" s="1"/>
  <c r="B76" i="31" s="1"/>
  <c r="B77" i="31" s="1"/>
  <c r="B78" i="31" s="1"/>
  <c r="B79" i="31" s="1"/>
  <c r="B80" i="31" s="1"/>
  <c r="B81" i="31" s="1"/>
  <c r="B82" i="31" s="1"/>
  <c r="B83" i="31" s="1"/>
  <c r="B84" i="31" s="1"/>
  <c r="B85" i="31" s="1"/>
  <c r="B86" i="31" s="1"/>
  <c r="B87" i="31" s="1"/>
  <c r="B88" i="31" s="1"/>
  <c r="B89" i="31" s="1"/>
  <c r="B90" i="31" s="1"/>
  <c r="B91" i="31" s="1"/>
  <c r="B92" i="31" s="1"/>
  <c r="B93" i="31" s="1"/>
  <c r="B94" i="31" s="1"/>
  <c r="B95" i="31" s="1"/>
  <c r="B96" i="31" s="1"/>
  <c r="B97" i="31" s="1"/>
  <c r="B98" i="31" s="1"/>
  <c r="B99" i="31" s="1"/>
  <c r="B100" i="31" s="1"/>
  <c r="B4" i="31"/>
  <c r="B17" i="30"/>
  <c r="B18" i="30" s="1"/>
  <c r="B19" i="30" s="1"/>
  <c r="B20" i="30" s="1"/>
  <c r="B21" i="30" s="1"/>
  <c r="B22" i="30" s="1"/>
  <c r="B23" i="30" s="1"/>
  <c r="B24" i="30" s="1"/>
  <c r="B25" i="30" s="1"/>
  <c r="B26" i="30" s="1"/>
  <c r="B27" i="30" s="1"/>
  <c r="B28" i="30" s="1"/>
  <c r="B29" i="30" s="1"/>
  <c r="B30" i="30" s="1"/>
  <c r="B31" i="30" s="1"/>
  <c r="B32" i="30" s="1"/>
  <c r="B33" i="30" s="1"/>
  <c r="B34" i="30" s="1"/>
  <c r="B35" i="30" s="1"/>
  <c r="B36" i="30" s="1"/>
  <c r="B37" i="30" s="1"/>
  <c r="B38" i="30" s="1"/>
  <c r="B39" i="30" s="1"/>
  <c r="B40" i="30" s="1"/>
  <c r="B41" i="30" s="1"/>
  <c r="B42" i="30" s="1"/>
  <c r="B43" i="30" s="1"/>
  <c r="B44" i="30" s="1"/>
  <c r="B45" i="30" s="1"/>
  <c r="B46" i="30" s="1"/>
  <c r="B47" i="30" s="1"/>
  <c r="B48" i="30" s="1"/>
  <c r="B49" i="30" s="1"/>
  <c r="B50" i="30" s="1"/>
  <c r="B51" i="30" s="1"/>
  <c r="B52" i="30" s="1"/>
  <c r="B53" i="30" s="1"/>
  <c r="B54" i="30" s="1"/>
  <c r="B55" i="30" s="1"/>
  <c r="B56" i="30" s="1"/>
  <c r="B57" i="30" s="1"/>
  <c r="B58" i="30" s="1"/>
  <c r="B59" i="30" s="1"/>
  <c r="B60" i="30" s="1"/>
  <c r="B61" i="30" s="1"/>
  <c r="B62" i="30" s="1"/>
  <c r="B63" i="30" s="1"/>
  <c r="B64" i="30" s="1"/>
  <c r="B65" i="30" s="1"/>
  <c r="B66" i="30" s="1"/>
  <c r="B67" i="30" s="1"/>
  <c r="B68" i="30" s="1"/>
  <c r="B69" i="30" s="1"/>
  <c r="B70" i="30" s="1"/>
  <c r="B71" i="30" s="1"/>
  <c r="B72" i="30" s="1"/>
  <c r="B73" i="30" s="1"/>
  <c r="B74" i="30" s="1"/>
  <c r="B75" i="30" s="1"/>
  <c r="B76" i="30" s="1"/>
  <c r="B77" i="30" s="1"/>
  <c r="B78" i="30" s="1"/>
  <c r="B79" i="30" s="1"/>
  <c r="B80" i="30" s="1"/>
  <c r="B81" i="30" s="1"/>
  <c r="B82" i="30" s="1"/>
  <c r="B83" i="30" s="1"/>
  <c r="B84" i="30" s="1"/>
  <c r="B85" i="30" s="1"/>
  <c r="B86" i="30" s="1"/>
  <c r="B87" i="30" s="1"/>
  <c r="B88" i="30" s="1"/>
  <c r="B89" i="30" s="1"/>
  <c r="B90" i="30" s="1"/>
  <c r="B91" i="30" s="1"/>
  <c r="B92" i="30" s="1"/>
  <c r="B93" i="30" s="1"/>
  <c r="B94" i="30" s="1"/>
  <c r="B95" i="30" s="1"/>
  <c r="B96" i="30" s="1"/>
  <c r="B97" i="30" s="1"/>
  <c r="B98" i="30" s="1"/>
  <c r="B99" i="30" s="1"/>
  <c r="B100" i="30" s="1"/>
  <c r="B6" i="30"/>
  <c r="B7" i="30" s="1"/>
  <c r="B8" i="30" s="1"/>
  <c r="B9" i="30" s="1"/>
  <c r="B10" i="30" s="1"/>
  <c r="B11" i="30" s="1"/>
  <c r="B12" i="30" s="1"/>
  <c r="B13" i="30" s="1"/>
  <c r="B14" i="30" s="1"/>
  <c r="B15" i="30" s="1"/>
  <c r="B16" i="30" s="1"/>
  <c r="B5" i="30"/>
  <c r="B4" i="30"/>
  <c r="B7" i="29"/>
  <c r="B8" i="29" s="1"/>
  <c r="B9" i="29" s="1"/>
  <c r="B10" i="29" s="1"/>
  <c r="B11" i="29" s="1"/>
  <c r="B12" i="29" s="1"/>
  <c r="B13" i="29" s="1"/>
  <c r="B14" i="29" s="1"/>
  <c r="B15" i="29" s="1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6" i="29"/>
  <c r="B5" i="29"/>
  <c r="B4" i="29"/>
  <c r="B68" i="28"/>
  <c r="B69" i="28" s="1"/>
  <c r="B70" i="28" s="1"/>
  <c r="B71" i="28" s="1"/>
  <c r="B72" i="28" s="1"/>
  <c r="B73" i="28" s="1"/>
  <c r="B74" i="28" s="1"/>
  <c r="B75" i="28" s="1"/>
  <c r="B76" i="28" s="1"/>
  <c r="B77" i="28" s="1"/>
  <c r="B78" i="28" s="1"/>
  <c r="B79" i="28" s="1"/>
  <c r="B80" i="28" s="1"/>
  <c r="B81" i="28" s="1"/>
  <c r="B82" i="28" s="1"/>
  <c r="B83" i="28" s="1"/>
  <c r="B84" i="28" s="1"/>
  <c r="B85" i="28" s="1"/>
  <c r="B86" i="28" s="1"/>
  <c r="B87" i="28" s="1"/>
  <c r="B88" i="28" s="1"/>
  <c r="B89" i="28" s="1"/>
  <c r="B90" i="28" s="1"/>
  <c r="B91" i="28" s="1"/>
  <c r="B92" i="28" s="1"/>
  <c r="B93" i="28" s="1"/>
  <c r="B94" i="28" s="1"/>
  <c r="B95" i="28" s="1"/>
  <c r="B96" i="28" s="1"/>
  <c r="B97" i="28" s="1"/>
  <c r="B98" i="28" s="1"/>
  <c r="B99" i="28" s="1"/>
  <c r="B100" i="28" s="1"/>
  <c r="B5" i="28"/>
  <c r="B6" i="28" s="1"/>
  <c r="B7" i="28" s="1"/>
  <c r="B8" i="28" s="1"/>
  <c r="B9" i="28" s="1"/>
  <c r="B10" i="28" s="1"/>
  <c r="B11" i="28" s="1"/>
  <c r="B12" i="28" s="1"/>
  <c r="B13" i="28" s="1"/>
  <c r="B14" i="28" s="1"/>
  <c r="B15" i="28" s="1"/>
  <c r="B16" i="28" s="1"/>
  <c r="B17" i="28" s="1"/>
  <c r="B18" i="28" s="1"/>
  <c r="B19" i="28" s="1"/>
  <c r="B20" i="28" s="1"/>
  <c r="B21" i="28" s="1"/>
  <c r="B22" i="28" s="1"/>
  <c r="B23" i="28" s="1"/>
  <c r="B24" i="28" s="1"/>
  <c r="B25" i="28" s="1"/>
  <c r="B26" i="28" s="1"/>
  <c r="B27" i="28" s="1"/>
  <c r="B28" i="28" s="1"/>
  <c r="B29" i="28" s="1"/>
  <c r="B30" i="28" s="1"/>
  <c r="B31" i="28" s="1"/>
  <c r="B32" i="28" s="1"/>
  <c r="B33" i="28" s="1"/>
  <c r="B34" i="28" s="1"/>
  <c r="B35" i="28" s="1"/>
  <c r="B36" i="28" s="1"/>
  <c r="B37" i="28" s="1"/>
  <c r="B38" i="28" s="1"/>
  <c r="B39" i="28" s="1"/>
  <c r="B40" i="28" s="1"/>
  <c r="B41" i="28" s="1"/>
  <c r="B42" i="28" s="1"/>
  <c r="B43" i="28" s="1"/>
  <c r="B44" i="28" s="1"/>
  <c r="B45" i="28" s="1"/>
  <c r="B46" i="28" s="1"/>
  <c r="B47" i="28" s="1"/>
  <c r="B48" i="28" s="1"/>
  <c r="B49" i="28" s="1"/>
  <c r="B50" i="28" s="1"/>
  <c r="B51" i="28" s="1"/>
  <c r="B52" i="28" s="1"/>
  <c r="B53" i="28" s="1"/>
  <c r="B54" i="28" s="1"/>
  <c r="B55" i="28" s="1"/>
  <c r="B56" i="28" s="1"/>
  <c r="B57" i="28" s="1"/>
  <c r="B58" i="28" s="1"/>
  <c r="B59" i="28" s="1"/>
  <c r="B60" i="28" s="1"/>
  <c r="B61" i="28" s="1"/>
  <c r="B62" i="28" s="1"/>
  <c r="B63" i="28" s="1"/>
  <c r="B64" i="28" s="1"/>
  <c r="B65" i="28" s="1"/>
  <c r="B66" i="28" s="1"/>
  <c r="B67" i="28" s="1"/>
  <c r="B4" i="28"/>
  <c r="B5" i="27"/>
  <c r="B6" i="27" s="1"/>
  <c r="B7" i="27" s="1"/>
  <c r="B8" i="27" s="1"/>
  <c r="B9" i="27" s="1"/>
  <c r="B10" i="27" s="1"/>
  <c r="B11" i="27" s="1"/>
  <c r="B12" i="27" s="1"/>
  <c r="B13" i="27" s="1"/>
  <c r="B14" i="27" s="1"/>
  <c r="B15" i="27" s="1"/>
  <c r="B16" i="27" s="1"/>
  <c r="B17" i="27" s="1"/>
  <c r="B18" i="27" s="1"/>
  <c r="B19" i="27" s="1"/>
  <c r="B20" i="27" s="1"/>
  <c r="B21" i="27" s="1"/>
  <c r="B22" i="27" s="1"/>
  <c r="B23" i="27" s="1"/>
  <c r="B24" i="27" s="1"/>
  <c r="B25" i="27" s="1"/>
  <c r="B26" i="27" s="1"/>
  <c r="B27" i="27" s="1"/>
  <c r="B28" i="27" s="1"/>
  <c r="B29" i="27" s="1"/>
  <c r="B30" i="27" s="1"/>
  <c r="B31" i="27" s="1"/>
  <c r="B32" i="27" s="1"/>
  <c r="B33" i="27" s="1"/>
  <c r="B34" i="27" s="1"/>
  <c r="B35" i="27" s="1"/>
  <c r="B36" i="27" s="1"/>
  <c r="B37" i="27" s="1"/>
  <c r="B38" i="27" s="1"/>
  <c r="B39" i="27" s="1"/>
  <c r="B40" i="27" s="1"/>
  <c r="B41" i="27" s="1"/>
  <c r="B42" i="27" s="1"/>
  <c r="B43" i="27" s="1"/>
  <c r="B44" i="27" s="1"/>
  <c r="B45" i="27" s="1"/>
  <c r="B46" i="27" s="1"/>
  <c r="B47" i="27" s="1"/>
  <c r="B48" i="27" s="1"/>
  <c r="B49" i="27" s="1"/>
  <c r="B50" i="27" s="1"/>
  <c r="B51" i="27" s="1"/>
  <c r="B52" i="27" s="1"/>
  <c r="B53" i="27" s="1"/>
  <c r="B54" i="27" s="1"/>
  <c r="B55" i="27" s="1"/>
  <c r="B56" i="27" s="1"/>
  <c r="B57" i="27" s="1"/>
  <c r="B58" i="27" s="1"/>
  <c r="B59" i="27" s="1"/>
  <c r="B60" i="27" s="1"/>
  <c r="B61" i="27" s="1"/>
  <c r="B62" i="27" s="1"/>
  <c r="B63" i="27" s="1"/>
  <c r="B64" i="27" s="1"/>
  <c r="B65" i="27" s="1"/>
  <c r="B66" i="27" s="1"/>
  <c r="B67" i="27" s="1"/>
  <c r="B68" i="27" s="1"/>
  <c r="B69" i="27" s="1"/>
  <c r="B70" i="27" s="1"/>
  <c r="B71" i="27" s="1"/>
  <c r="B72" i="27" s="1"/>
  <c r="B73" i="27" s="1"/>
  <c r="B74" i="27" s="1"/>
  <c r="B75" i="27" s="1"/>
  <c r="B76" i="27" s="1"/>
  <c r="B77" i="27" s="1"/>
  <c r="B78" i="27" s="1"/>
  <c r="B79" i="27" s="1"/>
  <c r="B80" i="27" s="1"/>
  <c r="B81" i="27" s="1"/>
  <c r="B82" i="27" s="1"/>
  <c r="B83" i="27" s="1"/>
  <c r="B84" i="27" s="1"/>
  <c r="B85" i="27" s="1"/>
  <c r="B86" i="27" s="1"/>
  <c r="B87" i="27" s="1"/>
  <c r="B88" i="27" s="1"/>
  <c r="B89" i="27" s="1"/>
  <c r="B90" i="27" s="1"/>
  <c r="B91" i="27" s="1"/>
  <c r="B92" i="27" s="1"/>
  <c r="B93" i="27" s="1"/>
  <c r="B94" i="27" s="1"/>
  <c r="B95" i="27" s="1"/>
  <c r="B96" i="27" s="1"/>
  <c r="B97" i="27" s="1"/>
  <c r="B98" i="27" s="1"/>
  <c r="B99" i="27" s="1"/>
  <c r="B100" i="27" s="1"/>
  <c r="B4" i="27"/>
  <c r="B34" i="26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B95" i="26" s="1"/>
  <c r="B96" i="26" s="1"/>
  <c r="B97" i="26" s="1"/>
  <c r="B98" i="26" s="1"/>
  <c r="B99" i="26" s="1"/>
  <c r="B100" i="26" s="1"/>
  <c r="B17" i="26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10" i="26"/>
  <c r="B11" i="26" s="1"/>
  <c r="B12" i="26" s="1"/>
  <c r="B13" i="26" s="1"/>
  <c r="B14" i="26" s="1"/>
  <c r="B15" i="26" s="1"/>
  <c r="B16" i="26" s="1"/>
  <c r="B6" i="26"/>
  <c r="B7" i="26" s="1"/>
  <c r="B8" i="26" s="1"/>
  <c r="B9" i="26" s="1"/>
  <c r="B5" i="26"/>
  <c r="B4" i="26"/>
  <c r="B8" i="25"/>
  <c r="B9" i="25" s="1"/>
  <c r="B10" i="25" s="1"/>
  <c r="B11" i="25" s="1"/>
  <c r="B12" i="25" s="1"/>
  <c r="B13" i="25" s="1"/>
  <c r="B14" i="25" s="1"/>
  <c r="B15" i="25" s="1"/>
  <c r="B16" i="25" s="1"/>
  <c r="B17" i="25" s="1"/>
  <c r="B18" i="25" s="1"/>
  <c r="B19" i="25" s="1"/>
  <c r="B20" i="25" s="1"/>
  <c r="B21" i="25" s="1"/>
  <c r="B22" i="25" s="1"/>
  <c r="B23" i="25" s="1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4" i="25" s="1"/>
  <c r="B35" i="25" s="1"/>
  <c r="B36" i="25" s="1"/>
  <c r="B37" i="25" s="1"/>
  <c r="B38" i="25" s="1"/>
  <c r="B39" i="25" s="1"/>
  <c r="B40" i="25" s="1"/>
  <c r="B41" i="25" s="1"/>
  <c r="B42" i="25" s="1"/>
  <c r="B43" i="25" s="1"/>
  <c r="B44" i="25" s="1"/>
  <c r="B45" i="25" s="1"/>
  <c r="B46" i="25" s="1"/>
  <c r="B47" i="25" s="1"/>
  <c r="B48" i="25" s="1"/>
  <c r="B49" i="25" s="1"/>
  <c r="B50" i="25" s="1"/>
  <c r="B51" i="25" s="1"/>
  <c r="B52" i="25" s="1"/>
  <c r="B53" i="25" s="1"/>
  <c r="B54" i="25" s="1"/>
  <c r="B55" i="25" s="1"/>
  <c r="B56" i="25" s="1"/>
  <c r="B57" i="25" s="1"/>
  <c r="B58" i="25" s="1"/>
  <c r="B59" i="25" s="1"/>
  <c r="B60" i="25" s="1"/>
  <c r="B61" i="25" s="1"/>
  <c r="B62" i="25" s="1"/>
  <c r="B63" i="25" s="1"/>
  <c r="B64" i="25" s="1"/>
  <c r="B65" i="25" s="1"/>
  <c r="B66" i="25" s="1"/>
  <c r="B67" i="25" s="1"/>
  <c r="B68" i="25" s="1"/>
  <c r="B69" i="25" s="1"/>
  <c r="B70" i="25" s="1"/>
  <c r="B71" i="25" s="1"/>
  <c r="B72" i="25" s="1"/>
  <c r="B73" i="25" s="1"/>
  <c r="B74" i="25" s="1"/>
  <c r="B75" i="25" s="1"/>
  <c r="B76" i="25" s="1"/>
  <c r="B77" i="25" s="1"/>
  <c r="B78" i="25" s="1"/>
  <c r="B79" i="25" s="1"/>
  <c r="B80" i="25" s="1"/>
  <c r="B81" i="25" s="1"/>
  <c r="B82" i="25" s="1"/>
  <c r="B83" i="25" s="1"/>
  <c r="B84" i="25" s="1"/>
  <c r="B85" i="25" s="1"/>
  <c r="B86" i="25" s="1"/>
  <c r="B87" i="25" s="1"/>
  <c r="B88" i="25" s="1"/>
  <c r="B89" i="25" s="1"/>
  <c r="B90" i="25" s="1"/>
  <c r="B91" i="25" s="1"/>
  <c r="B92" i="25" s="1"/>
  <c r="B93" i="25" s="1"/>
  <c r="B94" i="25" s="1"/>
  <c r="B95" i="25" s="1"/>
  <c r="B96" i="25" s="1"/>
  <c r="B97" i="25" s="1"/>
  <c r="B98" i="25" s="1"/>
  <c r="B99" i="25" s="1"/>
  <c r="B100" i="25" s="1"/>
  <c r="B7" i="25"/>
  <c r="B6" i="25"/>
  <c r="B5" i="25"/>
  <c r="B4" i="25"/>
  <c r="B39" i="24"/>
  <c r="B40" i="24" s="1"/>
  <c r="B27" i="24"/>
  <c r="B28" i="24" s="1"/>
  <c r="B29" i="24" s="1"/>
  <c r="B30" i="24" s="1"/>
  <c r="B31" i="24" s="1"/>
  <c r="B32" i="24" s="1"/>
  <c r="B33" i="24" s="1"/>
  <c r="B34" i="24" s="1"/>
  <c r="B35" i="24" s="1"/>
  <c r="B36" i="24" s="1"/>
  <c r="B37" i="24" s="1"/>
  <c r="B38" i="24" s="1"/>
  <c r="B10" i="24"/>
  <c r="B11" i="24" s="1"/>
  <c r="B12" i="24" s="1"/>
  <c r="B13" i="24" s="1"/>
  <c r="B14" i="24" s="1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B25" i="24" s="1"/>
  <c r="B26" i="24" s="1"/>
  <c r="B7" i="24"/>
  <c r="B8" i="24" s="1"/>
  <c r="B9" i="24" s="1"/>
  <c r="B6" i="24"/>
  <c r="B5" i="24"/>
  <c r="B4" i="24"/>
  <c r="B21" i="23"/>
  <c r="B22" i="23" s="1"/>
  <c r="B23" i="23" s="1"/>
  <c r="B24" i="23" s="1"/>
  <c r="B25" i="23" s="1"/>
  <c r="B26" i="23" s="1"/>
  <c r="B27" i="23" s="1"/>
  <c r="B28" i="23" s="1"/>
  <c r="B29" i="23" s="1"/>
  <c r="B30" i="23" s="1"/>
  <c r="B31" i="23" s="1"/>
  <c r="B32" i="23" s="1"/>
  <c r="B33" i="23" s="1"/>
  <c r="B34" i="23" s="1"/>
  <c r="B35" i="23" s="1"/>
  <c r="B36" i="23" s="1"/>
  <c r="B37" i="23" s="1"/>
  <c r="B38" i="23" s="1"/>
  <c r="B39" i="23" s="1"/>
  <c r="B40" i="23" s="1"/>
  <c r="B41" i="23" s="1"/>
  <c r="B42" i="23" s="1"/>
  <c r="B43" i="23" s="1"/>
  <c r="B44" i="23" s="1"/>
  <c r="B45" i="23" s="1"/>
  <c r="B46" i="23" s="1"/>
  <c r="B47" i="23" s="1"/>
  <c r="B48" i="23" s="1"/>
  <c r="B49" i="23" s="1"/>
  <c r="B50" i="23" s="1"/>
  <c r="B51" i="23" s="1"/>
  <c r="B52" i="23" s="1"/>
  <c r="B53" i="23" s="1"/>
  <c r="B54" i="23" s="1"/>
  <c r="B55" i="23" s="1"/>
  <c r="B56" i="23" s="1"/>
  <c r="B57" i="23" s="1"/>
  <c r="B58" i="23" s="1"/>
  <c r="B59" i="23" s="1"/>
  <c r="B60" i="23" s="1"/>
  <c r="B61" i="23" s="1"/>
  <c r="B62" i="23" s="1"/>
  <c r="B63" i="23" s="1"/>
  <c r="B64" i="23" s="1"/>
  <c r="B65" i="23" s="1"/>
  <c r="B66" i="23" s="1"/>
  <c r="B67" i="23" s="1"/>
  <c r="B68" i="23" s="1"/>
  <c r="B69" i="23" s="1"/>
  <c r="B70" i="23" s="1"/>
  <c r="B71" i="23" s="1"/>
  <c r="B72" i="23" s="1"/>
  <c r="B73" i="23" s="1"/>
  <c r="B74" i="23" s="1"/>
  <c r="B75" i="23" s="1"/>
  <c r="B76" i="23" s="1"/>
  <c r="B77" i="23" s="1"/>
  <c r="B78" i="23" s="1"/>
  <c r="B79" i="23" s="1"/>
  <c r="B80" i="23" s="1"/>
  <c r="B81" i="23" s="1"/>
  <c r="B82" i="23" s="1"/>
  <c r="B83" i="23" s="1"/>
  <c r="B84" i="23" s="1"/>
  <c r="B85" i="23" s="1"/>
  <c r="B86" i="23" s="1"/>
  <c r="B87" i="23" s="1"/>
  <c r="B88" i="23" s="1"/>
  <c r="B89" i="23" s="1"/>
  <c r="B90" i="23" s="1"/>
  <c r="B91" i="23" s="1"/>
  <c r="B92" i="23" s="1"/>
  <c r="B93" i="23" s="1"/>
  <c r="B94" i="23" s="1"/>
  <c r="B95" i="23" s="1"/>
  <c r="B96" i="23" s="1"/>
  <c r="B97" i="23" s="1"/>
  <c r="B98" i="23" s="1"/>
  <c r="B99" i="23" s="1"/>
  <c r="B100" i="23" s="1"/>
  <c r="B4" i="23"/>
  <c r="B5" i="23" s="1"/>
  <c r="B6" i="23" s="1"/>
  <c r="B7" i="23" s="1"/>
  <c r="B8" i="23" s="1"/>
  <c r="B9" i="23" s="1"/>
  <c r="B10" i="23" s="1"/>
  <c r="B11" i="23" s="1"/>
  <c r="B12" i="23" s="1"/>
  <c r="B13" i="23" s="1"/>
  <c r="B14" i="23" s="1"/>
  <c r="B15" i="23" s="1"/>
  <c r="B16" i="23" s="1"/>
  <c r="B17" i="23" s="1"/>
  <c r="B18" i="23" s="1"/>
  <c r="B19" i="23" s="1"/>
  <c r="B20" i="23" s="1"/>
  <c r="B6" i="22"/>
  <c r="B7" i="22" s="1"/>
  <c r="B8" i="22" s="1"/>
  <c r="B9" i="22" s="1"/>
  <c r="B10" i="22" s="1"/>
  <c r="B11" i="22" s="1"/>
  <c r="B12" i="22" s="1"/>
  <c r="B13" i="22" s="1"/>
  <c r="B14" i="22" s="1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B82" i="22" s="1"/>
  <c r="B83" i="22" s="1"/>
  <c r="B84" i="22" s="1"/>
  <c r="B85" i="22" s="1"/>
  <c r="B86" i="22" s="1"/>
  <c r="B87" i="22" s="1"/>
  <c r="B88" i="22" s="1"/>
  <c r="B89" i="22" s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5" i="22"/>
  <c r="B4" i="22"/>
  <c r="B4" i="21"/>
  <c r="B5" i="21" s="1"/>
  <c r="B6" i="21" s="1"/>
  <c r="B7" i="21" s="1"/>
  <c r="B8" i="21" s="1"/>
  <c r="B9" i="21" s="1"/>
  <c r="B10" i="21" s="1"/>
  <c r="B11" i="21" s="1"/>
  <c r="B12" i="21" s="1"/>
  <c r="B13" i="21" s="1"/>
  <c r="B14" i="21" s="1"/>
  <c r="B15" i="21" s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92" i="21" s="1"/>
  <c r="B93" i="21" s="1"/>
  <c r="B94" i="21" s="1"/>
  <c r="B95" i="21" s="1"/>
  <c r="B96" i="21" s="1"/>
  <c r="B97" i="21" s="1"/>
  <c r="B98" i="21" s="1"/>
  <c r="B99" i="21" s="1"/>
  <c r="B100" i="21" s="1"/>
  <c r="B4" i="20"/>
  <c r="B5" i="20" s="1"/>
  <c r="B6" i="20" s="1"/>
  <c r="B7" i="20" s="1"/>
  <c r="B8" i="20" s="1"/>
  <c r="B9" i="20" s="1"/>
  <c r="B10" i="20" s="1"/>
  <c r="B11" i="20" s="1"/>
  <c r="B12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B47" i="20" s="1"/>
  <c r="B48" i="20" s="1"/>
  <c r="B49" i="20" s="1"/>
  <c r="B50" i="20" s="1"/>
  <c r="B51" i="20" s="1"/>
  <c r="B52" i="20" s="1"/>
  <c r="B53" i="20" s="1"/>
  <c r="B54" i="20" s="1"/>
  <c r="B55" i="20" s="1"/>
  <c r="B56" i="20" s="1"/>
  <c r="B57" i="20" s="1"/>
  <c r="B58" i="20" s="1"/>
  <c r="B59" i="20" s="1"/>
  <c r="B60" i="20" s="1"/>
  <c r="B61" i="20" s="1"/>
  <c r="B62" i="20" s="1"/>
  <c r="B63" i="20" s="1"/>
  <c r="B64" i="20" s="1"/>
  <c r="B65" i="20" s="1"/>
  <c r="B66" i="20" s="1"/>
  <c r="B67" i="20" s="1"/>
  <c r="B68" i="20" s="1"/>
  <c r="B69" i="20" s="1"/>
  <c r="B70" i="20" s="1"/>
  <c r="B71" i="20" s="1"/>
  <c r="B72" i="20" s="1"/>
  <c r="B73" i="20" s="1"/>
  <c r="B74" i="20" s="1"/>
  <c r="B75" i="20" s="1"/>
  <c r="B76" i="20" s="1"/>
  <c r="B77" i="20" s="1"/>
  <c r="B78" i="20" s="1"/>
  <c r="B79" i="20" s="1"/>
  <c r="B80" i="20" s="1"/>
  <c r="B81" i="20" s="1"/>
  <c r="B82" i="20" s="1"/>
  <c r="B83" i="20" s="1"/>
  <c r="B84" i="20" s="1"/>
  <c r="B85" i="20" s="1"/>
  <c r="B86" i="20" s="1"/>
  <c r="B87" i="20" s="1"/>
  <c r="B88" i="20" s="1"/>
  <c r="B89" i="20" s="1"/>
  <c r="B90" i="20" s="1"/>
  <c r="B91" i="20" s="1"/>
  <c r="B92" i="20" s="1"/>
  <c r="B93" i="20" s="1"/>
  <c r="B94" i="20" s="1"/>
  <c r="B95" i="20" s="1"/>
  <c r="B96" i="20" s="1"/>
  <c r="B97" i="20" s="1"/>
  <c r="B98" i="20" s="1"/>
  <c r="B99" i="20" s="1"/>
  <c r="B100" i="20" s="1"/>
  <c r="B30" i="19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98" i="19" s="1"/>
  <c r="B99" i="19" s="1"/>
  <c r="B100" i="19" s="1"/>
  <c r="B10" i="19"/>
  <c r="B11" i="19" s="1"/>
  <c r="B12" i="19" s="1"/>
  <c r="B13" i="19" s="1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6" i="19"/>
  <c r="B7" i="19" s="1"/>
  <c r="B8" i="19" s="1"/>
  <c r="B9" i="19" s="1"/>
  <c r="B5" i="19"/>
  <c r="B4" i="19"/>
  <c r="B18" i="18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8" i="18"/>
  <c r="B9" i="18" s="1"/>
  <c r="B10" i="18" s="1"/>
  <c r="B11" i="18" s="1"/>
  <c r="B12" i="18" s="1"/>
  <c r="B13" i="18" s="1"/>
  <c r="B14" i="18" s="1"/>
  <c r="B15" i="18" s="1"/>
  <c r="B16" i="18" s="1"/>
  <c r="B17" i="18" s="1"/>
  <c r="B4" i="18"/>
  <c r="B5" i="18" s="1"/>
  <c r="B6" i="18" s="1"/>
  <c r="B7" i="18" s="1"/>
  <c r="B21" i="17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38" i="17" s="1"/>
  <c r="B39" i="17" s="1"/>
  <c r="B40" i="17" s="1"/>
  <c r="B41" i="17" s="1"/>
  <c r="B42" i="17" s="1"/>
  <c r="B43" i="17" s="1"/>
  <c r="B44" i="17" s="1"/>
  <c r="B45" i="17" s="1"/>
  <c r="B46" i="17" s="1"/>
  <c r="B47" i="17" s="1"/>
  <c r="B48" i="17" s="1"/>
  <c r="B49" i="17" s="1"/>
  <c r="B50" i="17" s="1"/>
  <c r="B51" i="17" s="1"/>
  <c r="B52" i="17" s="1"/>
  <c r="B53" i="17" s="1"/>
  <c r="B54" i="17" s="1"/>
  <c r="B55" i="17" s="1"/>
  <c r="B56" i="17" s="1"/>
  <c r="B57" i="17" s="1"/>
  <c r="B58" i="17" s="1"/>
  <c r="B59" i="17" s="1"/>
  <c r="B60" i="17" s="1"/>
  <c r="B61" i="17" s="1"/>
  <c r="B62" i="17" s="1"/>
  <c r="B63" i="17" s="1"/>
  <c r="B64" i="17" s="1"/>
  <c r="B65" i="17" s="1"/>
  <c r="B66" i="17" s="1"/>
  <c r="B67" i="17" s="1"/>
  <c r="B68" i="17" s="1"/>
  <c r="B69" i="17" s="1"/>
  <c r="B70" i="17" s="1"/>
  <c r="B71" i="17" s="1"/>
  <c r="B72" i="17" s="1"/>
  <c r="B73" i="17" s="1"/>
  <c r="B74" i="17" s="1"/>
  <c r="B75" i="17" s="1"/>
  <c r="B76" i="17" s="1"/>
  <c r="B77" i="17" s="1"/>
  <c r="B78" i="17" s="1"/>
  <c r="B79" i="17" s="1"/>
  <c r="B80" i="17" s="1"/>
  <c r="B81" i="17" s="1"/>
  <c r="B82" i="17" s="1"/>
  <c r="B83" i="17" s="1"/>
  <c r="B84" i="17" s="1"/>
  <c r="B85" i="17" s="1"/>
  <c r="B86" i="17" s="1"/>
  <c r="B87" i="17" s="1"/>
  <c r="B88" i="17" s="1"/>
  <c r="B89" i="17" s="1"/>
  <c r="B90" i="17" s="1"/>
  <c r="B91" i="17" s="1"/>
  <c r="B92" i="17" s="1"/>
  <c r="B93" i="17" s="1"/>
  <c r="B94" i="17" s="1"/>
  <c r="B95" i="17" s="1"/>
  <c r="B96" i="17" s="1"/>
  <c r="B97" i="17" s="1"/>
  <c r="B98" i="17" s="1"/>
  <c r="B99" i="17" s="1"/>
  <c r="B100" i="17" s="1"/>
  <c r="B7" i="17"/>
  <c r="B8" i="17" s="1"/>
  <c r="B9" i="17" s="1"/>
  <c r="B10" i="17" s="1"/>
  <c r="B11" i="17" s="1"/>
  <c r="B12" i="17" s="1"/>
  <c r="B13" i="17" s="1"/>
  <c r="B14" i="17" s="1"/>
  <c r="B15" i="17" s="1"/>
  <c r="B16" i="17" s="1"/>
  <c r="B17" i="17" s="1"/>
  <c r="B18" i="17" s="1"/>
  <c r="B19" i="17" s="1"/>
  <c r="B20" i="17" s="1"/>
  <c r="B4" i="17"/>
  <c r="B5" i="17" s="1"/>
  <c r="B6" i="17" s="1"/>
  <c r="B5" i="16"/>
  <c r="B6" i="16" s="1"/>
  <c r="B7" i="16" s="1"/>
  <c r="B8" i="16" s="1"/>
  <c r="B9" i="16" s="1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4" i="16"/>
  <c r="B14" i="15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B43" i="15" s="1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B60" i="15" s="1"/>
  <c r="B61" i="15" s="1"/>
  <c r="B62" i="15" s="1"/>
  <c r="B63" i="15" s="1"/>
  <c r="B64" i="15" s="1"/>
  <c r="B65" i="15" s="1"/>
  <c r="B66" i="15" s="1"/>
  <c r="B67" i="15" s="1"/>
  <c r="B68" i="15" s="1"/>
  <c r="B69" i="15" s="1"/>
  <c r="B70" i="15" s="1"/>
  <c r="B71" i="15" s="1"/>
  <c r="B72" i="15" s="1"/>
  <c r="B73" i="15" s="1"/>
  <c r="B74" i="15" s="1"/>
  <c r="B75" i="15" s="1"/>
  <c r="B76" i="15" s="1"/>
  <c r="B77" i="15" s="1"/>
  <c r="B78" i="15" s="1"/>
  <c r="B79" i="15" s="1"/>
  <c r="B80" i="15" s="1"/>
  <c r="B81" i="15" s="1"/>
  <c r="B82" i="15" s="1"/>
  <c r="B83" i="15" s="1"/>
  <c r="B84" i="15" s="1"/>
  <c r="B85" i="15" s="1"/>
  <c r="B86" i="15" s="1"/>
  <c r="B87" i="15" s="1"/>
  <c r="B88" i="15" s="1"/>
  <c r="B89" i="15" s="1"/>
  <c r="B90" i="15" s="1"/>
  <c r="B91" i="15" s="1"/>
  <c r="B92" i="15" s="1"/>
  <c r="B93" i="15" s="1"/>
  <c r="B94" i="15" s="1"/>
  <c r="B95" i="15" s="1"/>
  <c r="B96" i="15" s="1"/>
  <c r="B97" i="15" s="1"/>
  <c r="B98" i="15" s="1"/>
  <c r="B99" i="15" s="1"/>
  <c r="B100" i="15" s="1"/>
  <c r="B11" i="15"/>
  <c r="B12" i="15" s="1"/>
  <c r="B13" i="15" s="1"/>
  <c r="B5" i="15"/>
  <c r="B6" i="15" s="1"/>
  <c r="B7" i="15" s="1"/>
  <c r="B8" i="15" s="1"/>
  <c r="B9" i="15" s="1"/>
  <c r="B10" i="15" s="1"/>
  <c r="B4" i="15"/>
  <c r="B4" i="14"/>
  <c r="B5" i="14" s="1"/>
  <c r="B6" i="14" s="1"/>
  <c r="B7" i="14" s="1"/>
  <c r="B8" i="14" s="1"/>
  <c r="B9" i="14" s="1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73" i="14" s="1"/>
  <c r="B74" i="14" s="1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B90" i="14" s="1"/>
  <c r="B91" i="14" s="1"/>
  <c r="B92" i="14" s="1"/>
  <c r="B93" i="14" s="1"/>
  <c r="B94" i="14" s="1"/>
  <c r="B95" i="14" s="1"/>
  <c r="B96" i="14" s="1"/>
  <c r="B97" i="14" s="1"/>
  <c r="B98" i="14" s="1"/>
  <c r="B99" i="14" s="1"/>
  <c r="B100" i="14" s="1"/>
  <c r="B13" i="13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B45" i="13" s="1"/>
  <c r="B46" i="13" s="1"/>
  <c r="B47" i="13" s="1"/>
  <c r="B48" i="13" s="1"/>
  <c r="B49" i="13" s="1"/>
  <c r="B50" i="13" s="1"/>
  <c r="B51" i="13" s="1"/>
  <c r="B52" i="13" s="1"/>
  <c r="B53" i="13" s="1"/>
  <c r="B54" i="13" s="1"/>
  <c r="B55" i="13" s="1"/>
  <c r="B56" i="13" s="1"/>
  <c r="B57" i="13" s="1"/>
  <c r="B58" i="13" s="1"/>
  <c r="B59" i="13" s="1"/>
  <c r="B60" i="13" s="1"/>
  <c r="B61" i="13" s="1"/>
  <c r="B62" i="13" s="1"/>
  <c r="B63" i="13" s="1"/>
  <c r="B64" i="13" s="1"/>
  <c r="B65" i="13" s="1"/>
  <c r="B66" i="13" s="1"/>
  <c r="B67" i="13" s="1"/>
  <c r="B68" i="13" s="1"/>
  <c r="B69" i="13" s="1"/>
  <c r="B70" i="13" s="1"/>
  <c r="B71" i="13" s="1"/>
  <c r="B72" i="13" s="1"/>
  <c r="B73" i="13" s="1"/>
  <c r="B74" i="13" s="1"/>
  <c r="B75" i="13" s="1"/>
  <c r="B76" i="13" s="1"/>
  <c r="B77" i="13" s="1"/>
  <c r="B78" i="13" s="1"/>
  <c r="B79" i="13" s="1"/>
  <c r="B80" i="13" s="1"/>
  <c r="B81" i="13" s="1"/>
  <c r="B82" i="13" s="1"/>
  <c r="B83" i="13" s="1"/>
  <c r="B84" i="13" s="1"/>
  <c r="B85" i="13" s="1"/>
  <c r="B86" i="13" s="1"/>
  <c r="B87" i="13" s="1"/>
  <c r="B88" i="13" s="1"/>
  <c r="B89" i="13" s="1"/>
  <c r="B90" i="13" s="1"/>
  <c r="B91" i="13" s="1"/>
  <c r="B92" i="13" s="1"/>
  <c r="B93" i="13" s="1"/>
  <c r="B94" i="13" s="1"/>
  <c r="B95" i="13" s="1"/>
  <c r="B96" i="13" s="1"/>
  <c r="B97" i="13" s="1"/>
  <c r="B98" i="13" s="1"/>
  <c r="B99" i="13" s="1"/>
  <c r="B100" i="13" s="1"/>
  <c r="B7" i="13"/>
  <c r="B8" i="13" s="1"/>
  <c r="B9" i="13" s="1"/>
  <c r="B10" i="13" s="1"/>
  <c r="B11" i="13" s="1"/>
  <c r="B12" i="13" s="1"/>
  <c r="B4" i="13"/>
  <c r="B5" i="13" s="1"/>
  <c r="B6" i="13" s="1"/>
  <c r="B4" i="12"/>
  <c r="B5" i="12" s="1"/>
  <c r="B6" i="12" s="1"/>
  <c r="B7" i="12" s="1"/>
  <c r="B8" i="12" s="1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6" i="11"/>
  <c r="B7" i="11" s="1"/>
  <c r="B8" i="11" s="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40" i="11" s="1"/>
  <c r="B41" i="11" s="1"/>
  <c r="B42" i="11" s="1"/>
  <c r="B43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B68" i="11" s="1"/>
  <c r="B69" i="11" s="1"/>
  <c r="B70" i="11" s="1"/>
  <c r="B71" i="11" s="1"/>
  <c r="B72" i="11" s="1"/>
  <c r="B73" i="11" s="1"/>
  <c r="B74" i="11" s="1"/>
  <c r="B75" i="11" s="1"/>
  <c r="B76" i="11" s="1"/>
  <c r="B77" i="11" s="1"/>
  <c r="B78" i="11" s="1"/>
  <c r="B79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5" i="11"/>
  <c r="B4" i="11"/>
  <c r="B6" i="10"/>
  <c r="B7" i="10" s="1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4" i="10"/>
  <c r="B5" i="10" s="1"/>
  <c r="B14" i="9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B72" i="9" s="1"/>
  <c r="B73" i="9" s="1"/>
  <c r="B74" i="9" s="1"/>
  <c r="B75" i="9" s="1"/>
  <c r="B76" i="9" s="1"/>
  <c r="B77" i="9" s="1"/>
  <c r="B78" i="9" s="1"/>
  <c r="B79" i="9" s="1"/>
  <c r="B80" i="9" s="1"/>
  <c r="B81" i="9" s="1"/>
  <c r="B82" i="9" s="1"/>
  <c r="B83" i="9" s="1"/>
  <c r="B84" i="9" s="1"/>
  <c r="B85" i="9" s="1"/>
  <c r="B86" i="9" s="1"/>
  <c r="B87" i="9" s="1"/>
  <c r="B88" i="9" s="1"/>
  <c r="B89" i="9" s="1"/>
  <c r="B90" i="9" s="1"/>
  <c r="B91" i="9" s="1"/>
  <c r="B92" i="9" s="1"/>
  <c r="B93" i="9" s="1"/>
  <c r="B94" i="9" s="1"/>
  <c r="B95" i="9" s="1"/>
  <c r="B96" i="9" s="1"/>
  <c r="B97" i="9" s="1"/>
  <c r="B98" i="9" s="1"/>
  <c r="B99" i="9" s="1"/>
  <c r="B100" i="9" s="1"/>
  <c r="B6" i="9"/>
  <c r="B7" i="9" s="1"/>
  <c r="B8" i="9" s="1"/>
  <c r="B9" i="9" s="1"/>
  <c r="B10" i="9" s="1"/>
  <c r="B11" i="9" s="1"/>
  <c r="B12" i="9" s="1"/>
  <c r="B13" i="9" s="1"/>
  <c r="B5" i="9"/>
  <c r="B4" i="9"/>
  <c r="B13" i="8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4" i="8"/>
  <c r="B5" i="8" s="1"/>
  <c r="B6" i="8" s="1"/>
  <c r="B7" i="8" s="1"/>
  <c r="B8" i="8" s="1"/>
  <c r="B9" i="8" s="1"/>
  <c r="B10" i="8" s="1"/>
  <c r="B11" i="8" s="1"/>
  <c r="B12" i="8" s="1"/>
  <c r="B8" i="7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4" i="7"/>
  <c r="B5" i="7" s="1"/>
  <c r="B6" i="7" s="1"/>
  <c r="B7" i="7" s="1"/>
  <c r="AO25" i="4"/>
  <c r="AC25" i="4"/>
  <c r="AB25" i="4"/>
  <c r="W25" i="4"/>
  <c r="Q25" i="4"/>
  <c r="G25" i="4"/>
  <c r="E25" i="4"/>
  <c r="D25" i="4"/>
  <c r="AP23" i="4"/>
  <c r="AO23" i="4"/>
  <c r="AN23" i="4"/>
  <c r="AM23" i="4"/>
  <c r="AL23" i="4"/>
  <c r="AK23" i="4"/>
  <c r="AJ23" i="4"/>
  <c r="AI23" i="4"/>
  <c r="AI25" i="4" s="1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K25" i="4" s="1"/>
  <c r="J23" i="4"/>
  <c r="I23" i="4"/>
  <c r="H23" i="4"/>
  <c r="G23" i="4"/>
  <c r="F23" i="4"/>
  <c r="E23" i="4"/>
  <c r="D23" i="4"/>
  <c r="C23" i="4"/>
  <c r="B23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P8" i="4"/>
  <c r="AP25" i="4" s="1"/>
  <c r="AO8" i="4"/>
  <c r="AN8" i="4"/>
  <c r="AM8" i="4"/>
  <c r="AL8" i="4"/>
  <c r="AK8" i="4"/>
  <c r="AJ8" i="4"/>
  <c r="AJ25" i="4" s="1"/>
  <c r="AI8" i="4"/>
  <c r="AH8" i="4"/>
  <c r="AG8" i="4"/>
  <c r="AF8" i="4"/>
  <c r="AE8" i="4"/>
  <c r="AE25" i="4" s="1"/>
  <c r="AD8" i="4"/>
  <c r="AD25" i="4" s="1"/>
  <c r="AC8" i="4"/>
  <c r="AB8" i="4"/>
  <c r="AA8" i="4"/>
  <c r="Z8" i="4"/>
  <c r="Y8" i="4"/>
  <c r="X8" i="4"/>
  <c r="X25" i="4" s="1"/>
  <c r="W8" i="4"/>
  <c r="V8" i="4"/>
  <c r="U8" i="4"/>
  <c r="T8" i="4"/>
  <c r="S8" i="4"/>
  <c r="S25" i="4" s="1"/>
  <c r="R8" i="4"/>
  <c r="R25" i="4" s="1"/>
  <c r="Q8" i="4"/>
  <c r="P8" i="4"/>
  <c r="O8" i="4"/>
  <c r="N8" i="4"/>
  <c r="M8" i="4"/>
  <c r="L8" i="4"/>
  <c r="L25" i="4" s="1"/>
  <c r="K8" i="4"/>
  <c r="J8" i="4"/>
  <c r="I8" i="4"/>
  <c r="H8" i="4"/>
  <c r="G8" i="4"/>
  <c r="F8" i="4"/>
  <c r="F25" i="4" s="1"/>
  <c r="E8" i="4"/>
  <c r="D8" i="4"/>
  <c r="C8" i="4"/>
  <c r="B8" i="4"/>
  <c r="AG25" i="3"/>
  <c r="T25" i="3"/>
  <c r="S25" i="3"/>
  <c r="L25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P18" i="3"/>
  <c r="AP25" i="3" s="1"/>
  <c r="AO18" i="3"/>
  <c r="AN18" i="3"/>
  <c r="AM18" i="3"/>
  <c r="AL18" i="3"/>
  <c r="AK18" i="3"/>
  <c r="AJ18" i="3"/>
  <c r="AI18" i="3"/>
  <c r="AH18" i="3"/>
  <c r="AG18" i="3"/>
  <c r="AF18" i="3"/>
  <c r="AE18" i="3"/>
  <c r="AD18" i="3"/>
  <c r="AD25" i="3" s="1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G25" i="3" s="1"/>
  <c r="F18" i="3"/>
  <c r="E18" i="3"/>
  <c r="D18" i="3"/>
  <c r="C18" i="3"/>
  <c r="B18" i="3"/>
  <c r="AP13" i="3"/>
  <c r="AO13" i="3"/>
  <c r="AN13" i="3"/>
  <c r="AM13" i="3"/>
  <c r="AL13" i="3"/>
  <c r="AK13" i="3"/>
  <c r="AJ13" i="3"/>
  <c r="AJ25" i="3" s="1"/>
  <c r="AI13" i="3"/>
  <c r="AI25" i="3" s="1"/>
  <c r="AH13" i="3"/>
  <c r="AG13" i="3"/>
  <c r="AF13" i="3"/>
  <c r="AE13" i="3"/>
  <c r="AD13" i="3"/>
  <c r="AC13" i="3"/>
  <c r="AB13" i="3"/>
  <c r="AA13" i="3"/>
  <c r="Z13" i="3"/>
  <c r="Y13" i="3"/>
  <c r="X13" i="3"/>
  <c r="X25" i="3" s="1"/>
  <c r="W13" i="3"/>
  <c r="W25" i="3" s="1"/>
  <c r="V13" i="3"/>
  <c r="U13" i="3"/>
  <c r="U25" i="3" s="1"/>
  <c r="T13" i="3"/>
  <c r="S13" i="3"/>
  <c r="R13" i="3"/>
  <c r="Q13" i="3"/>
  <c r="P13" i="3"/>
  <c r="O13" i="3"/>
  <c r="N13" i="3"/>
  <c r="M13" i="3"/>
  <c r="L13" i="3"/>
  <c r="K13" i="3"/>
  <c r="K25" i="3" s="1"/>
  <c r="J13" i="3"/>
  <c r="I13" i="3"/>
  <c r="I25" i="3" s="1"/>
  <c r="H13" i="3"/>
  <c r="H25" i="3" s="1"/>
  <c r="G13" i="3"/>
  <c r="F13" i="3"/>
  <c r="E13" i="3"/>
  <c r="D13" i="3"/>
  <c r="C13" i="3"/>
  <c r="B13" i="3"/>
  <c r="AP8" i="3"/>
  <c r="AO8" i="3"/>
  <c r="AO25" i="3" s="1"/>
  <c r="AN8" i="3"/>
  <c r="AN25" i="3" s="1"/>
  <c r="AM8" i="3"/>
  <c r="AL8" i="3"/>
  <c r="AK8" i="3"/>
  <c r="AJ8" i="3"/>
  <c r="AI8" i="3"/>
  <c r="AH8" i="3"/>
  <c r="AG8" i="3"/>
  <c r="AF8" i="3"/>
  <c r="AE8" i="3"/>
  <c r="AE25" i="3" s="1"/>
  <c r="AD8" i="3"/>
  <c r="AC8" i="3"/>
  <c r="AC25" i="3" s="1"/>
  <c r="AB8" i="3"/>
  <c r="AB25" i="3" s="1"/>
  <c r="AA8" i="3"/>
  <c r="Z8" i="3"/>
  <c r="Y8" i="3"/>
  <c r="X8" i="3"/>
  <c r="W8" i="3"/>
  <c r="V8" i="3"/>
  <c r="U8" i="3"/>
  <c r="T8" i="3"/>
  <c r="S8" i="3"/>
  <c r="R8" i="3"/>
  <c r="Q8" i="3"/>
  <c r="Q25" i="3" s="1"/>
  <c r="P8" i="3"/>
  <c r="P25" i="3" s="1"/>
  <c r="O8" i="3"/>
  <c r="N8" i="3"/>
  <c r="M8" i="3"/>
  <c r="L8" i="3"/>
  <c r="K8" i="3"/>
  <c r="J8" i="3"/>
  <c r="I8" i="3"/>
  <c r="H8" i="3"/>
  <c r="G8" i="3"/>
  <c r="F8" i="3"/>
  <c r="E8" i="3"/>
  <c r="D8" i="3"/>
  <c r="D25" i="3" s="1"/>
  <c r="C8" i="3"/>
  <c r="B8" i="3"/>
  <c r="E25" i="3" l="1"/>
  <c r="F25" i="3"/>
  <c r="R25" i="3"/>
  <c r="I25" i="4"/>
  <c r="U25" i="4"/>
  <c r="AG25" i="4"/>
  <c r="AF25" i="3"/>
  <c r="M25" i="4"/>
  <c r="Y25" i="4"/>
  <c r="AK25" i="4"/>
  <c r="H25" i="4"/>
  <c r="T25" i="4"/>
  <c r="AF25" i="4"/>
  <c r="AK25" i="3"/>
  <c r="M25" i="3"/>
  <c r="Y25" i="3"/>
  <c r="B25" i="3"/>
  <c r="N25" i="3"/>
  <c r="Z25" i="3"/>
  <c r="AL25" i="3"/>
  <c r="P25" i="4"/>
  <c r="AN25" i="4"/>
  <c r="B25" i="4"/>
  <c r="Z25" i="4"/>
  <c r="O25" i="4"/>
  <c r="AM25" i="4"/>
  <c r="V25" i="4"/>
  <c r="N25" i="4"/>
  <c r="AL25" i="4"/>
  <c r="C25" i="4"/>
  <c r="AA25" i="4"/>
  <c r="J25" i="4"/>
  <c r="AH25" i="4"/>
  <c r="C25" i="3"/>
  <c r="O25" i="3"/>
  <c r="AA25" i="3"/>
  <c r="AM25" i="3"/>
  <c r="J25" i="3"/>
  <c r="V25" i="3"/>
  <c r="AH25" i="3"/>
</calcChain>
</file>

<file path=xl/sharedStrings.xml><?xml version="1.0" encoding="utf-8"?>
<sst xmlns="http://schemas.openxmlformats.org/spreadsheetml/2006/main" count="13883" uniqueCount="817">
  <si>
    <t>KONU ANLATIMI</t>
  </si>
  <si>
    <t>SORU BANKASI</t>
  </si>
  <si>
    <t>GENEL DENEME</t>
  </si>
  <si>
    <t>TYT MATEMATİK</t>
  </si>
  <si>
    <t>BİLGİ SARMALI</t>
  </si>
  <si>
    <t>TYT GEOMETRİ</t>
  </si>
  <si>
    <t>KENAN KARA</t>
  </si>
  <si>
    <t xml:space="preserve">ACİL </t>
  </si>
  <si>
    <t>TYT PROBLEMLER</t>
  </si>
  <si>
    <t>ÇAP</t>
  </si>
  <si>
    <t>TYT TÜRKÇE PARAGRAF</t>
  </si>
  <si>
    <t>ARI YAYINLARI YOUTUBE</t>
  </si>
  <si>
    <t>HIZ VE RENK</t>
  </si>
  <si>
    <t>SON 20 YIL TÜRKÇE ÇIKMIŞ SORULAR</t>
  </si>
  <si>
    <t>TYT TÜRKÇE DİLBİLGİSİ</t>
  </si>
  <si>
    <t>RÜŞTÜ HOCA TYT 2021</t>
  </si>
  <si>
    <t>TYT FİZİK</t>
  </si>
  <si>
    <t>BENİM HOCAM MEB KİTABI</t>
  </si>
  <si>
    <t>YAYIN DENİZİ</t>
  </si>
  <si>
    <t>TYT KİMYA</t>
  </si>
  <si>
    <t>KİMYA ADASI VE MEB KİTABI</t>
  </si>
  <si>
    <t>TYT BİYOLOJİ</t>
  </si>
  <si>
    <t>SENİN BİYOLOJİN MEB KİTABI</t>
  </si>
  <si>
    <t>TYT TARİH</t>
  </si>
  <si>
    <t xml:space="preserve">BENİM HOCAM YOUTUBE RAMAZAN YETGİN </t>
  </si>
  <si>
    <t>TYT COĞRAFYA</t>
  </si>
  <si>
    <t>YAVUZ TUNA COĞRAFYANIN KODLARI</t>
  </si>
  <si>
    <t>TYT FELSEFE</t>
  </si>
  <si>
    <t>TYT DİN</t>
  </si>
  <si>
    <t>AYT-MATEMATİK</t>
  </si>
  <si>
    <t>MUSTAFA YAĞCI MATEMATİĞİN FATİHİ</t>
  </si>
  <si>
    <t>APOTEMİ</t>
  </si>
  <si>
    <t>AYT-FİZİK</t>
  </si>
  <si>
    <t>BES YAYINLARI</t>
  </si>
  <si>
    <t>NİHATBİLGİN</t>
  </si>
  <si>
    <t>AYT-KİMYA</t>
  </si>
  <si>
    <t>KİMYA ADASI MEB KİTABI</t>
  </si>
  <si>
    <t>AYT-BİYOLOJİ</t>
  </si>
  <si>
    <t>MEB KİTABI</t>
  </si>
  <si>
    <t>PALME</t>
  </si>
  <si>
    <t>DURUM</t>
  </si>
  <si>
    <t>KAREKÖK MATEMATİK</t>
  </si>
  <si>
    <t>ACİL MATEMATİK</t>
  </si>
  <si>
    <t>APOTEMİ FASİKÜLLER</t>
  </si>
  <si>
    <t>345 FİZİK</t>
  </si>
  <si>
    <t>NİHAT BİLGİN FİZİK</t>
  </si>
  <si>
    <t>AYDIN KİMYA</t>
  </si>
  <si>
    <t>PALME BİYOLOJİ</t>
  </si>
  <si>
    <t>AYDIN BİYOLOJİ</t>
  </si>
  <si>
    <t>LİMİT DİLBİLGİSİ</t>
  </si>
  <si>
    <t>DOPİNG SÜRE</t>
  </si>
  <si>
    <t>MEB SAYFA</t>
  </si>
  <si>
    <t>MEB SÜRE</t>
  </si>
  <si>
    <t>Polinomlar</t>
  </si>
  <si>
    <t>İkinci Derece Denklemler</t>
  </si>
  <si>
    <t>İkinci Derece Fonksiyonların İnc (Parabol)</t>
  </si>
  <si>
    <t>Denklem ve Eşitsizlik Sistemleri</t>
  </si>
  <si>
    <t>Tekrar Testi</t>
  </si>
  <si>
    <t>Fonksiyonlar</t>
  </si>
  <si>
    <t>Trigonometri</t>
  </si>
  <si>
    <t>Logaritma</t>
  </si>
  <si>
    <t>Diziler</t>
  </si>
  <si>
    <t>Limit ve Süreklilik</t>
  </si>
  <si>
    <t>Türev</t>
  </si>
  <si>
    <t>İntegral</t>
  </si>
  <si>
    <t>Sayma ve Olasılık</t>
  </si>
  <si>
    <t>Analitik Geometri</t>
  </si>
  <si>
    <t>Çember ve Daire</t>
  </si>
  <si>
    <t>Uzay Geometrisi</t>
  </si>
  <si>
    <t>Vektör</t>
  </si>
  <si>
    <t>15sayfa</t>
  </si>
  <si>
    <t>45dk</t>
  </si>
  <si>
    <t>Bağıl-Bileşik Hareket</t>
  </si>
  <si>
    <t>14sayfa</t>
  </si>
  <si>
    <t>Bir Noktanın Dengesi</t>
  </si>
  <si>
    <t>28sayfa</t>
  </si>
  <si>
    <t>2saat</t>
  </si>
  <si>
    <t>Tork Denge</t>
  </si>
  <si>
    <t>Ağırlık ve Kütle Merkezi</t>
  </si>
  <si>
    <t>Basit Makineler</t>
  </si>
  <si>
    <t>30sayfa</t>
  </si>
  <si>
    <t>Bir Boyutta Sabit İvmeli Hareket</t>
  </si>
  <si>
    <t>33sayfa</t>
  </si>
  <si>
    <t>2.5saat</t>
  </si>
  <si>
    <t>İki Boyutlu Sabit İvmeli Hareket</t>
  </si>
  <si>
    <t>18sayfa</t>
  </si>
  <si>
    <t>1.5saat</t>
  </si>
  <si>
    <t>Newtonun Hareket Yapıları</t>
  </si>
  <si>
    <t>26sayfa</t>
  </si>
  <si>
    <t>Enerji ve Hareket</t>
  </si>
  <si>
    <t>27sayfa</t>
  </si>
  <si>
    <t>İtme ve Çizgizel Momentum</t>
  </si>
  <si>
    <t>32sayfa</t>
  </si>
  <si>
    <t>Düzgün Çembersel Hareket</t>
  </si>
  <si>
    <t>24sayfa</t>
  </si>
  <si>
    <t>Açısal Momentum</t>
  </si>
  <si>
    <t>1saat</t>
  </si>
  <si>
    <t>Dönerek Öteleme Hareketi</t>
  </si>
  <si>
    <t>8sayfa</t>
  </si>
  <si>
    <t>30dk</t>
  </si>
  <si>
    <t>Kütle Çekimi ve Kepler Kanunu</t>
  </si>
  <si>
    <t>Basit Harmonik Hareket</t>
  </si>
  <si>
    <t>20sayfa</t>
  </si>
  <si>
    <t>Elektriksel Kuvvet ve Alan</t>
  </si>
  <si>
    <t>16sayfa</t>
  </si>
  <si>
    <t>Elektriksel Potansiyel ve Enerji</t>
  </si>
  <si>
    <t>12sayfa</t>
  </si>
  <si>
    <t>Düzgün Elektrik Alan</t>
  </si>
  <si>
    <t>17sayfa</t>
  </si>
  <si>
    <t>Sığa ve Kondansatör</t>
  </si>
  <si>
    <t>Manyetik Alan Manyetik Kuvvet</t>
  </si>
  <si>
    <t>22sayfa</t>
  </si>
  <si>
    <t>İndüksiyon Akımı</t>
  </si>
  <si>
    <t>Alternatif Akım</t>
  </si>
  <si>
    <t>Transfarmatör</t>
  </si>
  <si>
    <t>6sayfa</t>
  </si>
  <si>
    <t>Dalga Mekaniği</t>
  </si>
  <si>
    <t>Kırılım Dopler</t>
  </si>
  <si>
    <t>Girişim</t>
  </si>
  <si>
    <t>Elektromanyetik Dalga</t>
  </si>
  <si>
    <t>9sayfa</t>
  </si>
  <si>
    <t>Özel Görelik</t>
  </si>
  <si>
    <t>Siyah Cisim Işıması</t>
  </si>
  <si>
    <t>7sayfa</t>
  </si>
  <si>
    <t>Fotoelektrik</t>
  </si>
  <si>
    <t>Kampton ve De-Brokly</t>
  </si>
  <si>
    <t>Atom Teorileri</t>
  </si>
  <si>
    <t>Atom Altı Parçacıklar</t>
  </si>
  <si>
    <t>Büyük Patlama ve Evrenin Oluşumu</t>
  </si>
  <si>
    <t>Radyoaktivite</t>
  </si>
  <si>
    <t>10sayfa</t>
  </si>
  <si>
    <t>Fiziğin Teknolojideki Uygulamaları</t>
  </si>
  <si>
    <t>3saat</t>
  </si>
  <si>
    <t>Modern Atom Teorisi</t>
  </si>
  <si>
    <t>49sayfa</t>
  </si>
  <si>
    <t>Periyodik Cetvel</t>
  </si>
  <si>
    <t>Mol Kavramı ve Kimyasal Hesaplamalar</t>
  </si>
  <si>
    <t>Gazlar</t>
  </si>
  <si>
    <t>40sayfa</t>
  </si>
  <si>
    <t>Sıvı Çözeltiler</t>
  </si>
  <si>
    <t>37sayfa</t>
  </si>
  <si>
    <t>Kimyasal Tepkimelerde Enerji</t>
  </si>
  <si>
    <t>25sayfa</t>
  </si>
  <si>
    <t>Kimyasal Tepkimelerde Hız</t>
  </si>
  <si>
    <t>1.saat</t>
  </si>
  <si>
    <t>Kimyasal Tepkimelerde Denge</t>
  </si>
  <si>
    <t>21sayfa</t>
  </si>
  <si>
    <t>Sulu Çözeltilerde Denge (Asit ve Bazlar)</t>
  </si>
  <si>
    <t>Çözünürlük Dengesi</t>
  </si>
  <si>
    <t>Elektrokimya</t>
  </si>
  <si>
    <t>50sayfa</t>
  </si>
  <si>
    <t>Organik Kimya-I</t>
  </si>
  <si>
    <t>31sayfa</t>
  </si>
  <si>
    <t>Organik Kimya-II</t>
  </si>
  <si>
    <t>64sayfa</t>
  </si>
  <si>
    <t>10saat</t>
  </si>
  <si>
    <t>Enerji Kaynakları ve Bilimsel Gelişmeler</t>
  </si>
  <si>
    <t>Yaşam Bilimi Biyoloji</t>
  </si>
  <si>
    <t>Canlıların Ortak Özellikleri</t>
  </si>
  <si>
    <t>Canlıların Yapısında Bulunan Temel Bile.</t>
  </si>
  <si>
    <t>Hücre</t>
  </si>
  <si>
    <t>Canlıların Dünyası</t>
  </si>
  <si>
    <t>Hücre Bölünmeleri ve Üreme Çeşitleri</t>
  </si>
  <si>
    <t>Kalıtım</t>
  </si>
  <si>
    <t>Güncel Çevre Sorunları ve İnsan</t>
  </si>
  <si>
    <t>Ekosistem Ekolojisi</t>
  </si>
  <si>
    <t>6saat</t>
  </si>
  <si>
    <t>Kominite ve  Popülasyon Ekolojisi</t>
  </si>
  <si>
    <t>Canlılarda Enerji Dönüşümleri</t>
  </si>
  <si>
    <t>8saat</t>
  </si>
  <si>
    <t>Genden Proteine</t>
  </si>
  <si>
    <t>43sayfa</t>
  </si>
  <si>
    <t>8.5saat</t>
  </si>
  <si>
    <t>Bitki Biyolojisi</t>
  </si>
  <si>
    <t>44sayfa</t>
  </si>
  <si>
    <t>12saat</t>
  </si>
  <si>
    <t>Sinir Sistemi</t>
  </si>
  <si>
    <t>5saat</t>
  </si>
  <si>
    <t>Duyu Organları</t>
  </si>
  <si>
    <t>5.5saat</t>
  </si>
  <si>
    <t>Endokrin Sistem</t>
  </si>
  <si>
    <t>İskelet-Kas Sistemi</t>
  </si>
  <si>
    <t>Dolaşım-Bağışıklık Sistemi</t>
  </si>
  <si>
    <t>6.5saat</t>
  </si>
  <si>
    <t>Sindirim Sistemi</t>
  </si>
  <si>
    <t>Solunum Sistemi</t>
  </si>
  <si>
    <t>11sayfa</t>
  </si>
  <si>
    <t>4.5saat</t>
  </si>
  <si>
    <t>Boşaltım Sistemi</t>
  </si>
  <si>
    <t>İnsanda Üreme Sistemi</t>
  </si>
  <si>
    <t>Canlılar ve Çevre</t>
  </si>
  <si>
    <t>Sözcük Türleri</t>
  </si>
  <si>
    <t>Sözcükte Yapı</t>
  </si>
  <si>
    <t>Tamlamalar</t>
  </si>
  <si>
    <t>Ek Eylem</t>
  </si>
  <si>
    <t>Cümlenin Öğeleri</t>
  </si>
  <si>
    <t>Eylemde Çatı</t>
  </si>
  <si>
    <t>Cümle Çeşitleri</t>
  </si>
  <si>
    <t>Noktalama İşaretleri</t>
  </si>
  <si>
    <t>Anlatım Bozuklukları</t>
  </si>
  <si>
    <t>Ses Bilgisi</t>
  </si>
  <si>
    <t>Yazım Kuralları</t>
  </si>
  <si>
    <t>Karma Testler</t>
  </si>
  <si>
    <t>TYT NET ANALİZ GRAFİĞİ</t>
  </si>
  <si>
    <t>SINAVDA ÇIKACAK SORU SAYISI: TÜRKÇE (40) - SOSYAL (20) - MATEMATİK (40) - FEN (20)</t>
  </si>
  <si>
    <t>TÜRKÇE</t>
  </si>
  <si>
    <t xml:space="preserve">  1.deneme</t>
  </si>
  <si>
    <t xml:space="preserve"> 2.deneme</t>
  </si>
  <si>
    <t xml:space="preserve"> 3.deneme</t>
  </si>
  <si>
    <t>1.ÖZDEBİR</t>
  </si>
  <si>
    <t>TÖDER-21.01</t>
  </si>
  <si>
    <t>TOPRAK03.02</t>
  </si>
  <si>
    <t>8. Deneme</t>
  </si>
  <si>
    <t>Tonguç Kampüs</t>
  </si>
  <si>
    <t>limit</t>
  </si>
  <si>
    <t>dershane</t>
  </si>
  <si>
    <t>karekök</t>
  </si>
  <si>
    <t>özdebir</t>
  </si>
  <si>
    <t>muba</t>
  </si>
  <si>
    <t>ünlü deneme</t>
  </si>
  <si>
    <t>limit kronometre</t>
  </si>
  <si>
    <t>ÜNLÜLER KARMASI</t>
  </si>
  <si>
    <t>18. Deneme</t>
  </si>
  <si>
    <t>ÖZDEBİRMART</t>
  </si>
  <si>
    <t>Yanıt kurumsal</t>
  </si>
  <si>
    <t>MSÜ</t>
  </si>
  <si>
    <t>22. Deneme</t>
  </si>
  <si>
    <t>23. Deneme</t>
  </si>
  <si>
    <t>24. Deneme</t>
  </si>
  <si>
    <t>25. Deneme</t>
  </si>
  <si>
    <t>26. Deneme</t>
  </si>
  <si>
    <t>27. Deneme</t>
  </si>
  <si>
    <t>28. Deneme</t>
  </si>
  <si>
    <t>29. Deneme</t>
  </si>
  <si>
    <t>30. Deneme</t>
  </si>
  <si>
    <t>31. Deneme</t>
  </si>
  <si>
    <t>32. Deneme</t>
  </si>
  <si>
    <t>33. Deneme</t>
  </si>
  <si>
    <t>34. Deneme</t>
  </si>
  <si>
    <t>35. Deneme</t>
  </si>
  <si>
    <t>36. Deneme</t>
  </si>
  <si>
    <t>37. Deneme</t>
  </si>
  <si>
    <t>38. Deneme</t>
  </si>
  <si>
    <t>39. Deneme</t>
  </si>
  <si>
    <t>40. Deneme</t>
  </si>
  <si>
    <t>41. Deneme</t>
  </si>
  <si>
    <t>NET</t>
  </si>
  <si>
    <t xml:space="preserve">SOSYAL </t>
  </si>
  <si>
    <t>1. Deneme</t>
  </si>
  <si>
    <t>2. Deneme</t>
  </si>
  <si>
    <t>3. Deneme</t>
  </si>
  <si>
    <t>4. Dnm nego</t>
  </si>
  <si>
    <t>5. Deneme</t>
  </si>
  <si>
    <t>6. Deneme</t>
  </si>
  <si>
    <t>7. Deneme</t>
  </si>
  <si>
    <t>9. Deneme</t>
  </si>
  <si>
    <t>10. Deneme</t>
  </si>
  <si>
    <t>11. Deneme</t>
  </si>
  <si>
    <t>12. Deneme</t>
  </si>
  <si>
    <t>13. Deneme</t>
  </si>
  <si>
    <t>14. Deneme</t>
  </si>
  <si>
    <t>15. Deneme</t>
  </si>
  <si>
    <t>16. Deneme</t>
  </si>
  <si>
    <t>17. Deneme</t>
  </si>
  <si>
    <t>19. Deneme</t>
  </si>
  <si>
    <t>20. Deneme</t>
  </si>
  <si>
    <t>21. Deneme</t>
  </si>
  <si>
    <t>MATEMATİK</t>
  </si>
  <si>
    <t xml:space="preserve">FEN </t>
  </si>
  <si>
    <t>GENEL</t>
  </si>
  <si>
    <t>AYT NET ANALİZ GRAFİĞİ</t>
  </si>
  <si>
    <t>SINAVDA ÇIKACAK SORU SAYISI: MATEMATİK (40) - FİZİK (14) - KİMYA (13) - BİYOLOJİ (13)</t>
  </si>
  <si>
    <t>ÖZDEBİR</t>
  </si>
  <si>
    <t>Bilgi sarmalKK</t>
  </si>
  <si>
    <t xml:space="preserve">FİZİK </t>
  </si>
  <si>
    <t>4. Deneme</t>
  </si>
  <si>
    <t>KİMYA</t>
  </si>
  <si>
    <t>BİYOLOJİ</t>
  </si>
  <si>
    <t>TYT KONU TAKİP ÇİZELGESİ</t>
  </si>
  <si>
    <t xml:space="preserve">Türkçe </t>
  </si>
  <si>
    <t xml:space="preserve"> Soru Sayısı 40</t>
  </si>
  <si>
    <t>Anlam</t>
  </si>
  <si>
    <t>Boş Bırakılan 2 …. Yere Kelime Bulma</t>
  </si>
  <si>
    <t>Parentez içindeki kelimelerin anlamını soruyor.</t>
  </si>
  <si>
    <t>I ile IV arası Atasözü türlerinin her birine örnek veren şıklar var.Deyim</t>
  </si>
  <si>
    <t>Kişisel düşünceyi soran soru</t>
  </si>
  <si>
    <t>I ve V arası cümlelerin anlamca en yakın olanları</t>
  </si>
  <si>
    <t>Nokta ile belirtilmiş iki cümlenin birleştirilmesi isteniyor.</t>
  </si>
  <si>
    <t>Kavram veya kelime anlamı</t>
  </si>
  <si>
    <t>I-V arası cümlelerden hangisinin cümlenin akışını bozduğu soruluyor. Paragraf oluşturma</t>
  </si>
  <si>
    <t>İki paragraf oluşturulacak cümle soruluyor.</t>
  </si>
  <si>
    <t>Yargı sorusu</t>
  </si>
  <si>
    <t>Verilen parçada şıklardan hangisine ulaşılamaz-çıkarılamaz diyor</t>
  </si>
  <si>
    <t>Diyalog</t>
  </si>
  <si>
    <t>Asıl anlatılmak istenen</t>
  </si>
  <si>
    <t>Anlatım Biçimleri</t>
  </si>
  <si>
    <t>Yazım yanlışı</t>
  </si>
  <si>
    <t>Sözcük türleri isim sıfat tamlamalar</t>
  </si>
  <si>
    <t>Sözcükte Yapı ilgi eki iyelik eki vb…</t>
  </si>
  <si>
    <t>Ek Fiil</t>
  </si>
  <si>
    <t>Filde Çatı</t>
  </si>
  <si>
    <t>Fiilimsi</t>
  </si>
  <si>
    <t>Cümle Türleri</t>
  </si>
  <si>
    <t>Cümlede anlam</t>
  </si>
  <si>
    <t>Matematik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</si>
  <si>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</si>
  <si>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</si>
  <si>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</si>
  <si>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</si>
  <si>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</si>
  <si>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</si>
  <si>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</si>
  <si>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</si>
  <si>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</si>
  <si>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</si>
  <si>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</si>
  <si>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</si>
  <si>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</si>
  <si>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</si>
  <si>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</si>
  <si>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</si>
  <si>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</si>
  <si>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</si>
  <si>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</si>
  <si>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</si>
  <si>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</si>
  <si>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</si>
  <si>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</si>
  <si>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</si>
  <si>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</si>
  <si>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</si>
  <si>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</si>
  <si>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</si>
  <si>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</si>
  <si>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</si>
  <si>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Sayılar</t>
  </si>
  <si>
    <t>Sayı Basamakları</t>
  </si>
  <si>
    <t>Bölme ve Bölünebilme</t>
  </si>
  <si>
    <t>OBEB-OKEK</t>
  </si>
  <si>
    <t>Rasyonel Sayılar</t>
  </si>
  <si>
    <t>Basit Eşitsizlikler</t>
  </si>
  <si>
    <t>Mutlak Değer</t>
  </si>
  <si>
    <t>Üslü Sayılar</t>
  </si>
  <si>
    <t>Köklü Sayılar</t>
  </si>
  <si>
    <t>Çarpanlara Ayırma</t>
  </si>
  <si>
    <t>Oran Orantı</t>
  </si>
  <si>
    <t>Denklem Çözme</t>
  </si>
  <si>
    <t>Problemler</t>
  </si>
  <si>
    <t>Kümeler</t>
  </si>
  <si>
    <t>Permütasyon</t>
  </si>
  <si>
    <t>Kombinasyon</t>
  </si>
  <si>
    <t>Binom</t>
  </si>
  <si>
    <t>Olasılık</t>
  </si>
  <si>
    <t>İstatistik</t>
  </si>
  <si>
    <t>2. Dereceden Denklemler</t>
  </si>
  <si>
    <t>Karmaşık Sayılar</t>
  </si>
  <si>
    <t>Parabol</t>
  </si>
  <si>
    <t>Geometri</t>
  </si>
  <si>
    <t>Soru Sayısı</t>
  </si>
  <si>
    <t>Doğruda ve Üçgende Açılar</t>
  </si>
  <si>
    <t>Dik ve Özel Üçgenler</t>
  </si>
  <si>
    <t>Dik Üçgende Trigonemetrik Bağıntılar</t>
  </si>
  <si>
    <t>İkizkenar ve Eşkenar Üçgen</t>
  </si>
  <si>
    <t>Üçgende Alanlar</t>
  </si>
  <si>
    <t>Üçgende Açıortay Bağıntıları</t>
  </si>
  <si>
    <t>Üçgende Kenarortay Bağıntıları</t>
  </si>
  <si>
    <t>Üçgende Eşlik ve Benzerlik</t>
  </si>
  <si>
    <t>Üçgende Açı-Kenar Bağıntıları</t>
  </si>
  <si>
    <t>Çokgenler</t>
  </si>
  <si>
    <t>Dörtgenler</t>
  </si>
  <si>
    <t>Yamuk</t>
  </si>
  <si>
    <t>Paralelkenar</t>
  </si>
  <si>
    <t>Eşkenar Dörtgen – Deltoid</t>
  </si>
  <si>
    <t>Dikdörtgen</t>
  </si>
  <si>
    <t>Çemberde Açılar</t>
  </si>
  <si>
    <t>Çemberde Uzunluk</t>
  </si>
  <si>
    <t>Daire</t>
  </si>
  <si>
    <t>Prizmalar</t>
  </si>
  <si>
    <t>Piramitler</t>
  </si>
  <si>
    <t>Küre</t>
  </si>
  <si>
    <t>Koordinat Düzlemi ve Noktanın Analitiği</t>
  </si>
  <si>
    <t>Vektörler-1</t>
  </si>
  <si>
    <t>Doğrunun Analitiği</t>
  </si>
  <si>
    <t>Tekrar Eden, Dönen ve Yansıyan Şekiller</t>
  </si>
  <si>
    <t>Felsefe</t>
  </si>
  <si>
    <t>Soru Sayısı:5</t>
  </si>
  <si>
    <t>Felsefeyi Tanıma</t>
  </si>
  <si>
    <t>Felsefe İle Düşünme</t>
  </si>
  <si>
    <t>Bilgi Felsefesi</t>
  </si>
  <si>
    <t>Bilim Felsefesi</t>
  </si>
  <si>
    <t>Varlık Felsefesi</t>
  </si>
  <si>
    <t>Ahlak Felsefesi</t>
  </si>
  <si>
    <t>Siyaset Felsefesi</t>
  </si>
  <si>
    <t>Sanat Felsefesi</t>
  </si>
  <si>
    <t>Din Felsefesi</t>
  </si>
  <si>
    <t>Felsefe okuma ve yazma</t>
  </si>
  <si>
    <t>MD 6.YY MS 2.YY Felsefesi</t>
  </si>
  <si>
    <t>2.YY MS 15.YY Felsefesi</t>
  </si>
  <si>
    <t>MD 15.YY MS 17.YY Felsefesi</t>
  </si>
  <si>
    <t>18.YY MS 19.YY Felsefesi</t>
  </si>
  <si>
    <t>20. YY Felsefe ve Türkiye felsefesi</t>
  </si>
  <si>
    <t>Tarih</t>
  </si>
  <si>
    <t>Tarih ve Zaman</t>
  </si>
  <si>
    <t>İnsanlığın ilk dönemleri</t>
  </si>
  <si>
    <t>Orta Çağ Dünya</t>
  </si>
  <si>
    <t>Selçuklu Türkiyesi</t>
  </si>
  <si>
    <t>Uygarlığın Doğuşu ve İlk Uygarlıklar</t>
  </si>
  <si>
    <t>İlk Türk Devletleri</t>
  </si>
  <si>
    <t>İslam Tarihi ve Uygarlığı</t>
  </si>
  <si>
    <t>Türk-İslam Devletleri</t>
  </si>
  <si>
    <t>Türkler’in İslamiyeti Kabulü</t>
  </si>
  <si>
    <t>Türkiye Tarihi</t>
  </si>
  <si>
    <t>Beylikten Devlete (1300-1453)</t>
  </si>
  <si>
    <t xml:space="preserve">Dünya Gücü: Osmanlı Devleti </t>
  </si>
  <si>
    <t>Osmanlı Duraklama Dönemi</t>
  </si>
  <si>
    <t>Gerileme Devri (1699 – 1792)</t>
  </si>
  <si>
    <t>Arayış Yılları (17. Yüzyıl)</t>
  </si>
  <si>
    <t>Avrupa ve Osmanlı Devleti (18. Yüzyıl)</t>
  </si>
  <si>
    <t>En Uzun Yüzyıl (1800-1922)</t>
  </si>
  <si>
    <t>20.Yüzyıl Başlarında Osmanlı Devleti</t>
  </si>
  <si>
    <t>XIX. YY Osmanlı Devleti</t>
  </si>
  <si>
    <t>1.Dünya Savaşı – Milli Mücadeleye Hazırlık D.</t>
  </si>
  <si>
    <t>Kurtuluş Savaşında Cepheler</t>
  </si>
  <si>
    <t>Türk İnkılabı</t>
  </si>
  <si>
    <t>Atatürkçülük ve Atatürk İlkeleri</t>
  </si>
  <si>
    <t>Türk Dış Politikası</t>
  </si>
  <si>
    <t>Kimya</t>
  </si>
  <si>
    <t>Soru Sayısı:7</t>
  </si>
  <si>
    <t>Kimya Bilimi</t>
  </si>
  <si>
    <t>Atom ve Yapısı</t>
  </si>
  <si>
    <t>Periyodik Sistem</t>
  </si>
  <si>
    <t>Kimyasal Türler Arası Etkileşimler</t>
  </si>
  <si>
    <t>Asitler-Bazlaar ve Tuzlar</t>
  </si>
  <si>
    <t>Bileşikler</t>
  </si>
  <si>
    <t>Kimyasal Tepkimeler</t>
  </si>
  <si>
    <t>Kimyanın Temel Yasaları</t>
  </si>
  <si>
    <t>Maddenin Halleri</t>
  </si>
  <si>
    <t>Karışımlar</t>
  </si>
  <si>
    <t>Endüstride ve Canlılarda Enerji</t>
  </si>
  <si>
    <t>Kimya Her Yerde</t>
  </si>
  <si>
    <t>Fizik</t>
  </si>
  <si>
    <t>Fizik Bilimine Giriş</t>
  </si>
  <si>
    <t>Madde ve Özellikleri</t>
  </si>
  <si>
    <t>Basınç ve Kaldırma Kuvveti</t>
  </si>
  <si>
    <t>Isı ve Sıcaklık</t>
  </si>
  <si>
    <t>Enerji</t>
  </si>
  <si>
    <t>Elektrostatik</t>
  </si>
  <si>
    <t>Kuvvet ve Hareket</t>
  </si>
  <si>
    <t>Elektrik ve Manyetizma</t>
  </si>
  <si>
    <t>Optik</t>
  </si>
  <si>
    <t>Dalgalar</t>
  </si>
  <si>
    <t>Dünya ve Uzay</t>
  </si>
  <si>
    <t>Biyoloji</t>
  </si>
  <si>
    <t>Soru Sayısı:6</t>
  </si>
  <si>
    <t>Biyoloji Bilimi</t>
  </si>
  <si>
    <t>Canlıların Yapısında Bulunan Temel Bileşenler</t>
  </si>
  <si>
    <t>Canlıların Dünyası Hücrenin Yapısı ve İşlevi</t>
  </si>
  <si>
    <t>Canlıların Çeşitliliği ve Sınıflandırması</t>
  </si>
  <si>
    <t>Üreme</t>
  </si>
  <si>
    <t>Kalıtım. Kalıtımın Genel İlkeleri</t>
  </si>
  <si>
    <t>Modern Genetik Uygulamaları</t>
  </si>
  <si>
    <t>Ekoloji, Ekosistem Ekolojisi</t>
  </si>
  <si>
    <t>Dünyamız</t>
  </si>
  <si>
    <t>Canlılarda Enerji Dönüşümü</t>
  </si>
  <si>
    <t>Solunum</t>
  </si>
  <si>
    <t>İnsan Fizyolojisi</t>
  </si>
  <si>
    <t>Komünite ve Popülasyon Ekolojisi</t>
  </si>
  <si>
    <t>Hayatin Başlangici ve Evrim</t>
  </si>
  <si>
    <t>Coğrafya</t>
  </si>
  <si>
    <t>Doğa ve İnsan</t>
  </si>
  <si>
    <t>Harita Bilgisi</t>
  </si>
  <si>
    <t>Coğrafi Konum</t>
  </si>
  <si>
    <t>Dünya’nın Şekli ve Hareketleri</t>
  </si>
  <si>
    <t>İklim Bilgisi</t>
  </si>
  <si>
    <t>Türkiye’nin İklimi ve Yer Şekilleri</t>
  </si>
  <si>
    <t>Yer’in Şekillenmesi</t>
  </si>
  <si>
    <t>İç ve Dış Kuvvetler</t>
  </si>
  <si>
    <t>Toprak Tipleri</t>
  </si>
  <si>
    <t>Nüfus</t>
  </si>
  <si>
    <t>Ortak Payda: Bölge</t>
  </si>
  <si>
    <t>Ulaşım Yolları</t>
  </si>
  <si>
    <t>Çevre ve İnsan</t>
  </si>
  <si>
    <t>Doğal Afetler</t>
  </si>
  <si>
    <t>Din Kültütü ve A.B.</t>
  </si>
  <si>
    <t>Kuran ve Yorumu</t>
  </si>
  <si>
    <t>Hz. Muhammed’in Hayatı</t>
  </si>
  <si>
    <t>İslam Düşüncesinde Yorumlar</t>
  </si>
  <si>
    <t>İslam Dinine Göre Kötü Alışkanlıklar</t>
  </si>
  <si>
    <t>İslam Düşüncesinde Tasavvuf</t>
  </si>
  <si>
    <t>Vahiy ve Akıl Kur’an Yorumları</t>
  </si>
  <si>
    <t xml:space="preserve">BİLGİ EKSİKLİK ANALİZ </t>
  </si>
  <si>
    <t xml:space="preserve">DİĞER HATALAR </t>
  </si>
  <si>
    <t>BİLGİ EKSİK</t>
  </si>
  <si>
    <t>YANLIŞ OKUMA</t>
  </si>
  <si>
    <t>BİLGİYİ KULLANAMADIM</t>
  </si>
  <si>
    <t>YANLIŞ İŞARETLEME</t>
  </si>
  <si>
    <t>YORUM EKSİK</t>
  </si>
  <si>
    <t>İŞLEM HATASI</t>
  </si>
  <si>
    <t>YANLIŞ YORUMLAMA VEYA EKSİK YORUM</t>
  </si>
  <si>
    <t>DİKKATSİZLİK</t>
  </si>
  <si>
    <t>KAVRAM TANIM EKSİKLİĞİ</t>
  </si>
  <si>
    <t>SAYISAL BÖLÜMÜ KONU TAKİP VE SORU ÇİZELGESİ</t>
  </si>
  <si>
    <t xml:space="preserve"> Soru Sayısı 13</t>
  </si>
  <si>
    <t>Atom ve Periyodik Sistem</t>
  </si>
  <si>
    <t>Kimyasal Türler Arası Tepkimeler</t>
  </si>
  <si>
    <t>Kimyasal Hesaplamalar</t>
  </si>
  <si>
    <t>Asit, Baz ve Tuz</t>
  </si>
  <si>
    <t>Kimya ve Enerji</t>
  </si>
  <si>
    <t>Tepkimelerde Hız ve Denge</t>
  </si>
  <si>
    <t>Kimya ve Elektrik</t>
  </si>
  <si>
    <t>Karbon Kimyasına Giriş</t>
  </si>
  <si>
    <t>Organik Bileşikler</t>
  </si>
  <si>
    <t>Hayatımızdaki Kimya</t>
  </si>
  <si>
    <t>Hücrenin Yapısı ve İşlevi</t>
  </si>
  <si>
    <t>Endokrin Sistemi</t>
  </si>
  <si>
    <t>Destek ve Hareket Sistemi</t>
  </si>
  <si>
    <t>İnsanda Sinir Sistemi</t>
  </si>
  <si>
    <t>Dolaşım Sistemi</t>
  </si>
  <si>
    <t>Hayatın Başlangıcı ve Evrim</t>
  </si>
  <si>
    <t>Bitkisel Dokular</t>
  </si>
  <si>
    <t>Kominite ve Popülasyon Ekolojisi</t>
  </si>
  <si>
    <t>Soru Sayısı: 14</t>
  </si>
  <si>
    <t xml:space="preserve"> </t>
  </si>
  <si>
    <t>Hareket ve Kuvvet</t>
  </si>
  <si>
    <t>Çembersel Hareket</t>
  </si>
  <si>
    <t>Atom Fiziğine Giriş ve Radyoaktive</t>
  </si>
  <si>
    <t>Modern Fizik</t>
  </si>
  <si>
    <t>Modern Fiziğin Teknolojideki Uygulamaları</t>
  </si>
  <si>
    <t>Soru Sayısı:40</t>
  </si>
  <si>
    <t>Bölünebilme</t>
  </si>
  <si>
    <t>İkinci Dereceden Denklemler</t>
  </si>
  <si>
    <t>Mantık</t>
  </si>
  <si>
    <t>Modüler Aritmetik</t>
  </si>
  <si>
    <t>Eşitsizlikler</t>
  </si>
  <si>
    <t>Seriler</t>
  </si>
  <si>
    <t>Soru Sayısı:</t>
  </si>
  <si>
    <t>Dönüşümlerle Geometri</t>
  </si>
  <si>
    <t>Çemberin Analitiği</t>
  </si>
  <si>
    <t>Genel Konik Tanımı (Dış Merkezlik)</t>
  </si>
  <si>
    <t>MUSTAFA YKS Ders Programı</t>
  </si>
  <si>
    <t>Başlangıç Zamanı:</t>
  </si>
  <si>
    <t>Zaman Aralığı:</t>
  </si>
  <si>
    <t>(dakika cinsinden)</t>
  </si>
  <si>
    <t>Zaman</t>
  </si>
  <si>
    <t>Pts</t>
  </si>
  <si>
    <t>Sal</t>
  </si>
  <si>
    <t>Çar</t>
  </si>
  <si>
    <t>Per</t>
  </si>
  <si>
    <t>Cum</t>
  </si>
  <si>
    <t>Cts</t>
  </si>
  <si>
    <t>Paz</t>
  </si>
  <si>
    <t>20 PARAGRAF</t>
  </si>
  <si>
    <t>DİNLENME</t>
  </si>
  <si>
    <t>25 PROBLEM</t>
  </si>
  <si>
    <t>KURS</t>
  </si>
  <si>
    <t xml:space="preserve">TYT COĞRAFYA DÜNYA ŞEKLİ VE HAREKETLERİ KONU ÇALIŞMASI </t>
  </si>
  <si>
    <t>TYT COĞRAFYA DÜNYA ŞEKLİ VE HAREKETLERİ 32 SORU ÇÖZÜMÜ YAYD</t>
  </si>
  <si>
    <t>DENEME</t>
  </si>
  <si>
    <t>TYT TARİH İNSANLIĞIN İLK DÖNEMLERİ KONU ÇALIŞMASI</t>
  </si>
  <si>
    <t>TYT TARİH İNSANLIĞIN İLK DÖNEMLERİ 50 SORU ÇÖZÜMÜ YD</t>
  </si>
  <si>
    <t>TYT FİZİK SARMAL TESTLER 32 BİLGİ SARMALI- HAREKET VE KONU ÇALIŞMASI</t>
  </si>
  <si>
    <t xml:space="preserve">TYT FİZİK HAREKET VE KONU ÇALIŞMASI </t>
  </si>
  <si>
    <t>TYT FİZİK HAREKET 50 SORU ÇÖZÜMÜ YAYIN DENİZİ</t>
  </si>
  <si>
    <t xml:space="preserve">TYT FİZİK HAREKET TEKRAR </t>
  </si>
  <si>
    <t>TYT MATEMATİK BÖLME VE BÖLÜNEBİLME 50 SORU ÇÖZÜMÜ BİLGİ SARMALI</t>
  </si>
  <si>
    <t>TYT MATEMATİK BÖLME VE BÖLÜNEBİLME 40 SORU ÇÖZÜMÜ BİLGİ SARMALI</t>
  </si>
  <si>
    <t>TYT EBOB OKEK 50 SORU ÇÖZÜMÜ BİLGİ SARMALI</t>
  </si>
  <si>
    <t>TYT EBOB OKEK 52 SORU ÇÖZÜMÜ BİLGİ SARMALI</t>
  </si>
  <si>
    <t>TYT RASYONEL SAYILAR 70 SORU ÇÖZÜMÜ BİLGİ SARMALI</t>
  </si>
  <si>
    <t>TYT BİYOLOJİ NÜKLEİT ASİTLER KONU ÇALIŞMASI 36 SORU ÇÖZÜMÜ BİLGİ SARMALI</t>
  </si>
  <si>
    <t>TYT BİYOLOJİ HÜCRE VE ORGANELLERİ KONU ÇALIŞMASI 40 SORU ÇÖZÜMÜ BİLGİ SARMALI</t>
  </si>
  <si>
    <t>TYT BİYOLOJİ HÜCRE VE ORGANELLERİ KONU ÇALIŞMASI 45 SORU ÇÖZÜMÜ BİLGİ SARMALI</t>
  </si>
  <si>
    <t>TYT KİMYA KİMYASAL TÜRLER ARASI KONU ÇALIŞMASI</t>
  </si>
  <si>
    <t>TYT KİMYA KİMYASAL TÜRLER ARASI KONU ÇALIŞMASI VE 60 SORU ÇÖZÜMÜ</t>
  </si>
  <si>
    <t>NOKTALAMA İŞARETLERİ KONU ÇALIŞMASI VE 24 SORU ÇÖZÜMÜ BS</t>
  </si>
  <si>
    <t>YAZIM KURALLARI KONU ÇALIŞMASI VE 24 SORU ÇÖZÜMÜ BS</t>
  </si>
  <si>
    <t>SÖZCÜKTE YAPI KONU ÇALIŞMASI VE 24 SORU ÇÖZÜMÜ BS</t>
  </si>
  <si>
    <t>30 GEOMETRİ</t>
  </si>
  <si>
    <t>20 PROBLEM</t>
  </si>
  <si>
    <t xml:space="preserve">TYT COĞRAFYA COĞRAFİ KONUM HARİTA BİLGİSİ KONU ÇALIŞMASI </t>
  </si>
  <si>
    <t>TYT COĞRAFYA COĞRAFİ KONUM HARİTA BİLGİSİ 40 SORU ÇÖZÜMÜ YAYD</t>
  </si>
  <si>
    <t>TYT TARİH İLK VE ORTAÇAĞLARDA TÜRK DÜNYASIKONU ÇALIŞMASI</t>
  </si>
  <si>
    <t>TYT TARİH İLK VE ORTAÇAĞLARDA TÜRK DÜNYASI 25 SORU ÇÖZÜMÜ YD</t>
  </si>
  <si>
    <t>TYT FİZİK İŞ GÜÇ ENERJİ KONU ÇALIŞMASI</t>
  </si>
  <si>
    <t>TYT FİZİK İŞ GÜÇ ENERJİ KONU ÇALIŞMASI VE 20 SORU ÇÖZÜMÜ Y.DENİZİ</t>
  </si>
  <si>
    <t>TYT FİZİK İŞ GÜÇ ENERJİ KONU ÇALIŞMASI VE 29 SORU ÇÖZÜMÜ Y.DENİZİ</t>
  </si>
  <si>
    <t>TYT FİZİK ELEKTRİK VE MANYETİZMA KONU ÇALIŞMASI</t>
  </si>
  <si>
    <t>TYT FİZİK ELEKTRİK VE MANYETİZMA KONU ÇALIŞMASI VE 30 SORU ÇÖZÜMÜ Y.DENİZİ</t>
  </si>
  <si>
    <t>TYT FİZİK ELEKTRİK VE MANYETİZMA KONU ÇALIŞMASI VE 50 SORU ÇÖZÜMÜ Y.DENİZİ</t>
  </si>
  <si>
    <t>TYT BİRİNCİ DERECE DENKLEMLER 40 SORU ÇÖZÜMÜ BİLGİ SARMALI</t>
  </si>
  <si>
    <t>TYT BİRİNCİ DERECE DENKLEMLER 30 SORU ÇÖZÜMÜ BİLGİ SARMALI</t>
  </si>
  <si>
    <t>TYT BİRİNCİ DERECE  EŞİTSİZLİKLERDENKLEMLER 40 SORU ÇÖZÜMÜ BİLGİ SARMALI</t>
  </si>
  <si>
    <t>TYT MUTLAK DEĞER 90 SORU ÇÖZÜMÜ BİLGİ SARMALI</t>
  </si>
  <si>
    <t>TYT BİYOLOJİ HÜCRE VE ORGANELLERİ KONU ÇALIŞMASI 20 SORU ÇÖZÜMÜ BİLGİ SARMALI</t>
  </si>
  <si>
    <t>TYT BİYOLOJİ HÜCRE ZARINDAN MADDE GEÇİŞİ KONU ÇALIŞMASI VE 40 SORU ÇÖZÜMÜ BİLGİ SARMALI</t>
  </si>
  <si>
    <t>TYT BİYOLOJİ HÜCRE ZARINDAN MADDE GEÇİŞİ KONU ÇALIŞMASI VE 32 SORU ÇÖZÜMÜ BİLGİ SARMALI</t>
  </si>
  <si>
    <t>TYT CANLILARIN SINIFLANDIRILMASI KONU ÇALIŞMASI VE 24 SORU ÇÖZÜMÜ</t>
  </si>
  <si>
    <t>TYT KİMYA KİMYASAL TÜRLER ARASI KONU ÇALIŞMASI VE 30 SORU ÇÖZÜMÜ</t>
  </si>
  <si>
    <t>TYT KİMYA KİMYASAL TÜRLER ARASI KONU ÇALIŞMASI VE 48 SORU ÇÖZÜMÜ</t>
  </si>
  <si>
    <t>SÖZCÜK TÜRLERİ KONU ÇALIŞMASI VE 24 SORU ÇÖZÜMÜ BS</t>
  </si>
  <si>
    <t>25 GEOMETRİ</t>
  </si>
  <si>
    <t>AYT ÇALIŞMASI</t>
  </si>
  <si>
    <t>TYT  HARİTA BİLGİSİ VEİKLİM BİLGİSİ KONU ÇALIŞMASI  VE SORU ÇÖZÜMÜ</t>
  </si>
  <si>
    <t>TYT TARİH İSLAM MEDENİYETİN DOĞUŞU KONU ÇALIŞMASI</t>
  </si>
  <si>
    <t>TYT TARİH İSLAM MEDENİYETİN DOĞUŞU KONU ÇALIŞMASI VE 48 SORU ÇÖZÜMÜ</t>
  </si>
  <si>
    <t>TYT FİZİK ELEKTRİK VE MANYETİZMA KONU ÇALIŞMASI VE 32 SORU ÇÖZÜMÜ Y.DENİZİ</t>
  </si>
  <si>
    <t>TYT FİZİK DALGALAR KONU ÇALIŞMASI</t>
  </si>
  <si>
    <t>TYT FİZİK DALGALAR KONU ÇALIŞMASI VE 30 SORU ÇÖZÜMÜ Y.DENİZİ</t>
  </si>
  <si>
    <t>TYT FİZİK DALGALAR KONU ÇALIŞMASI VE 42 SORU ÇÖZÜMÜ Y.DENİZİ</t>
  </si>
  <si>
    <t>TYT FİZİK OPTİK KONU ÇALIŞMASI</t>
  </si>
  <si>
    <t>TYT FİZİK OPTİK KONU ÇALIŞMASI VE 40 SORU ÇÖZÜMÜ Y.DENİZİ</t>
  </si>
  <si>
    <t>TYT BİRİNCİ DERECE  EŞİTSİZLİKLER VE MUTLAK DEĞER DENKLEMLER 50 SORU ÇÖZÜMÜ BİLGİ SARMALI</t>
  </si>
  <si>
    <t>TYT ÜSLÜ SAYILAR 40 SORU ÇÖZÜMÜ BİLGİ SARMALI</t>
  </si>
  <si>
    <t>TYT KÖKLÜ SAYILAR 45 SORU ÇÖZÜMÜ BİLGİ SARMALI</t>
  </si>
  <si>
    <t>TYT BİYOLÇEŞİTLİLİK KONU ÇALIŞMASI VE 42 SORU ÇÖZÜMÜ</t>
  </si>
  <si>
    <t>TYT BİYOLÇEŞİTLİLİK KONU ÇALIŞMASI VE 30 SORU ÇÖZÜMÜ</t>
  </si>
  <si>
    <t>TYT KİMYA MADDENİN HALLERİ ARASI KONU ÇALIŞMASI VE 40 SORU ÇÖZÜMÜ</t>
  </si>
  <si>
    <t>TÜRKÇE DENEME BENİM HOCAM</t>
  </si>
  <si>
    <t>20 PROBLEM BİLGİ SARMALI</t>
  </si>
  <si>
    <t>ÖZDEBİR TYT DENEME</t>
  </si>
  <si>
    <t>ÖZDEBİR AYT DENEME</t>
  </si>
  <si>
    <t>ÖZDEBİR TYT AYT ANALİZ</t>
  </si>
  <si>
    <t>5 ADET TYT FİZİK BRANŞ DENEMESİ</t>
  </si>
  <si>
    <t>TYT FİZİK TEKRAR</t>
  </si>
  <si>
    <t>TYT MANTIK 47 SORU ÇÖZÜMÜKONU ÇALIŞMASI BİLGİ SARMALI</t>
  </si>
  <si>
    <t>TYT KÜMELER 45 SORU ÇÖZÜMÜ BİLGİ SARMALI</t>
  </si>
  <si>
    <t>TYT ÇARPANLARA AYIRMA  35 SORU ÇÖZÜMÜ BİLGİ SARMALI</t>
  </si>
  <si>
    <t>TYT POLİNOMLAR KONU ÇALIŞMASI VE  30 SORU ÇÖZÜMÜ BİLGİ SARMALI</t>
  </si>
  <si>
    <t>TYT KİMYA TEMEL KANUNLAR VE KİMYASAL TEPKİMELER KONU ÇALIŞMASI VE 40 SORU ÇÖZÜMÜ</t>
  </si>
  <si>
    <t>TYT KİMYA TEMEL KANUNLAR VE KİMYASAL TEPKİMELER KONU ÇALIŞMASI VE 56 SORU ÇÖZÜMÜ</t>
  </si>
  <si>
    <t>TYT BİYOLOJİ HÜCRE BÖLÜNMELERİ KONU ÇALIŞMASI VE 30 SORU ÇÖZÜMÜ</t>
  </si>
  <si>
    <t>CÜMLENİN ÖĞELERİ KONU ÇALIŞMASI VE SORU ÇÖZÜMÜ BS</t>
  </si>
  <si>
    <t>TYT DENEME</t>
  </si>
  <si>
    <t>2 ADET TYT FİZİK BRANŞ DENEMESİ VE TEKRAR</t>
  </si>
  <si>
    <t>AYT FİZİK HAREKET KONU ÇALIŞMASI VE 40 BS</t>
  </si>
  <si>
    <t>AYT FİZİK HAREKET KONU ÇALIŞMASI VE 50 BS</t>
  </si>
  <si>
    <t>TYT İKİNCİ DERECE DENKLEMLER 30 SORU ÇÖZÜMÜ BİLGİ SARMALI</t>
  </si>
  <si>
    <t>TYT SAYMA VE OLASILIK 30 SORU ÇÖZÜMÜ BİLGİ SARMALI</t>
  </si>
  <si>
    <t>TYT KİMYA KARIŞIMLAR KONU ÇALIŞMASI VE 20 SORU ÇÖZÜMÜ</t>
  </si>
  <si>
    <t>TYT KİMYA KARIŞIMLAR KONU ÇALIŞMASI VE 30 SORU ÇÖZÜMÜ</t>
  </si>
  <si>
    <t>TYT BİYOLOJİ HÜCRE BÖLÜNMELERİ KONU ÇALIŞMASI VE 36 SORU ÇÖZÜMÜ</t>
  </si>
  <si>
    <t>TYT BİYOLOJİ KALITIM KONU ÇALIŞMASI</t>
  </si>
  <si>
    <t>AYT MATEMATİK KONU ÇALIŞMASI DENKLEM VE EŞİTSİZLİKLER KONU ÇALIŞMASI</t>
  </si>
  <si>
    <t>AYT MATEMATİK KONU ÇALIŞMASI DENKLEM VE EŞİTSİZLİKLER 50 SORU ÇÖZÜMÜ</t>
  </si>
  <si>
    <t>SINIF ATLAMA KONU ÇALIŞMASI</t>
  </si>
  <si>
    <t>TYT MATEMATİK BİLGİ SARMALI BİTİRİLECEK</t>
  </si>
  <si>
    <t>TYT KİMYA TEMEL ASİTLER BAZKAR TUZLAR KONU ÇALIŞMASI VE 30 SORU ÇÖZÜMÜ</t>
  </si>
  <si>
    <t>TYT KİMYA TEMEL ASİTLER BAZKAR TUZLAR KONU ÇALIŞMASI VE 25 SORU ÇÖZÜMÜ</t>
  </si>
  <si>
    <t>TYT BİYOLOJİ KALITIM KONU ÇALIŞMASI VE 40 SORU ÇÖZÜMÜ</t>
  </si>
  <si>
    <t>ANLATIM BOZUKLUKLARI KONU ÇALIŞMASI VE SORU ÇÖZÜMÜ BS</t>
  </si>
  <si>
    <t>AYT MATEMATİK KONU ÇALIŞMASI TRİGONOMETRİ KONU ÇALIŞMASI</t>
  </si>
  <si>
    <t>AYT MATEMATİK TRİGONOMETRİ  50 SORU ÇÖZÜMÜ BS</t>
  </si>
  <si>
    <t xml:space="preserve">AYT FİZİK ELEKTROSTATİK KONU ÇALIŞMASI </t>
  </si>
  <si>
    <t>TYT MATEMATİK BRANŞ DENEMESİ HIZ VE RENK</t>
  </si>
  <si>
    <t>TYT MATEMATİK BRANŞ DENEMESİ HIZ VE RENK ANALİZ VE ÇALIŞMA</t>
  </si>
  <si>
    <t>TYT KİMYA TEMEL ASİTLER BAZLAR TUZLAR KONU ÇALIŞMASI VE 25 SORU ÇÖZÜMÜ</t>
  </si>
  <si>
    <t>TYT KİMYA DOĞA VE KİMYA KONU ÇALIŞMASI VE 20 SORU ÇÖZÜMÜ</t>
  </si>
  <si>
    <t>AYT FİZİK ELEKTROSTATİK KONU ÇALIŞMASI VE 40 BS</t>
  </si>
  <si>
    <t>TYT KİMYA HER YERDE KONU ÇALIŞMASI VE 50 SORU ÇÖZÜMÜ</t>
  </si>
  <si>
    <t>TYT BİYOLOJİ EKOLOJİ KONU ÇALIŞMASI VE 40 SORU ÇÖZÜMÜ</t>
  </si>
  <si>
    <t>TYT BİYOLOJİ EKOLOJİ KONU ÇALIŞMASI VE 13 SORU ÇÖZÜMÜ</t>
  </si>
  <si>
    <t>TYT 2 ADET FEN BRANŞ DENEMESİ SETİ</t>
  </si>
  <si>
    <t>AYT MATEMATİK KONU ÇALIŞMASI LOGARİTMA KONU ÇALIŞMASI</t>
  </si>
  <si>
    <t>AYT MATEMATİK LOGARİTMA  50 SORU ÇÖZÜMÜ BS</t>
  </si>
  <si>
    <t xml:space="preserve">TYT BRANŞ DENEME SETİ </t>
  </si>
  <si>
    <t>TYT BRANŞ DENEME SETİ  ANALİZ</t>
  </si>
  <si>
    <t>KAMP</t>
  </si>
  <si>
    <t xml:space="preserve">AYT FİZİK MANYETİZMA KONU ÇALIŞMASI </t>
  </si>
  <si>
    <t>AYT KİMYA GAZLAR KONU ÇALIŞMASI</t>
  </si>
  <si>
    <t>AYT KİMYA GAZLAR KONU ÇALIŞMASI VE 75 SORU ÇÖZÜMÜ BS</t>
  </si>
  <si>
    <t>AYT BİYOLOJİ SİNİR SİSTEMİ KONU ÇALIŞMASI VE 50 SORU ÇÖZÜMÜ BS</t>
  </si>
  <si>
    <t>AYT BİYOLOJİ ENDOKRİN SİSTEM KONU ÇALIŞMASI VE 50 SORU ÇÖZÜMÜ BS</t>
  </si>
  <si>
    <t>AYT BİYOLOJİ DUYU ORGANLARI KONU ÇALIŞMASI</t>
  </si>
  <si>
    <t>AYT MATEMATİK LOGARİTMA 25 SORU ÇÖZÜMÜ BS</t>
  </si>
  <si>
    <t>AYT MATEMATİK KONU ÇALIŞMASI DİZİLER KONU ÇALIŞMASI</t>
  </si>
  <si>
    <t>AYT MATEMATİK KONU ÇALIŞMASI DİZİLER KONU ÇALIŞMASI VE 50 SORU ÇÖZÜMÜ</t>
  </si>
  <si>
    <t>TYT MATEMATİK BRANŞ DENEMESİ KAREKÖK</t>
  </si>
  <si>
    <t>TYT TÜRKÇE DENEMESİ</t>
  </si>
  <si>
    <t>AYT FİZİK MANYETİZMA KONU ÇALIŞMASI VE 50 SORU ÇÖZÜMÜ BS</t>
  </si>
  <si>
    <t>AYT FİZİK DALGA MEKANİĞİ KONU ÇALIŞMASI</t>
  </si>
  <si>
    <t>AYT KİMYA SIVI ÇÖZELTİLER KONU ÇALIŞMASI</t>
  </si>
  <si>
    <t>AYT KİMYA SIVI ÇÖZELTİLER KONU ÇALIŞMASI VE 60 SORU ÇÖZÜMÜ BS</t>
  </si>
  <si>
    <t>AYT BİYOLOJİ DESTEK VE HAREKET KONU ÇALIŞMASI</t>
  </si>
  <si>
    <t>AYT BİYOLOJİ DESTEK VE HAREKET KONU ÇALIŞMASI VE 60 SORU ÇÖZÜMÜ</t>
  </si>
  <si>
    <t>AYT BİYOLOJİ SİNDİRİM SİSTEMİ KONU ÇALIŞMASI</t>
  </si>
  <si>
    <t>AYT MATEMATİK LİMİT VE SÜREKLİK KONU ÇALIŞMASI</t>
  </si>
  <si>
    <t>AYT MATEMATİK LİMİT VE SÜREKLİK KONU ÇALIŞMASI VE 50 SORU ÇÖZÜMÜ BS</t>
  </si>
  <si>
    <t>AYT MATEMATİK LİMİT VE SÜREKLİK KONU ÇALIŞMASI VE 60 SORU ÇÖZÜMÜ BS</t>
  </si>
  <si>
    <t>AYT MATEMATİK KONU ÇALIŞMASI TÜREV KONU ÇALIŞMASI</t>
  </si>
  <si>
    <t>AYT FİZİK DALGA MEKANİĞİ KONU ÇALIŞMASI VE 20 SORU ÇÖZÜMÜ</t>
  </si>
  <si>
    <t>AYT KİMYA KİMYADA ENERJİ KONU ÇALIŞMASI</t>
  </si>
  <si>
    <t>AYT BİYOLOJİ SİNDİRİM SİSTEMİ KONU ÇALIŞMASI VE 60 SORU ÇÖZÜMÜ</t>
  </si>
  <si>
    <t xml:space="preserve">AYT BİYOLOJİ DOLAŞIM SİSTEMİ KONU ÇALIŞMASI </t>
  </si>
  <si>
    <t>AYT MATEMATİK LİMİT VE SÜREKLİK KONU ÇALIŞMASI VE 30 SORU ÇÖZÜMÜ 345</t>
  </si>
  <si>
    <t>AYT MATEMATİK LİMİT VE SÜREKLİK KONU ÇALIŞMASI VE 38 SORU ÇÖZÜMÜ 345</t>
  </si>
  <si>
    <t>AYT FİZİK ATOM FİZİĞİNE GİRİŞ VE RADİOAKTİVİTE KONU ÇALIŞMASI</t>
  </si>
  <si>
    <t>AYT FİZİK ATOM FİZİĞİNE GİRİŞ VE RADİOAKTİVİTE KONU ÇALIŞMASI VE 40 SORU ÇÖZÜMÜ</t>
  </si>
  <si>
    <t>AYT KİMYA KİMYADA ENERJİ KONU ÇALIŞMASI VE 30 SORU ÇÖZÜMÜ BS</t>
  </si>
  <si>
    <t>AYT KİMYA KİMYADA ENERJİ KONU ÇALIŞMASI VE 40 SORU ÇÖZÜMÜ BS</t>
  </si>
  <si>
    <t xml:space="preserve">AYT BİYOLOJİ DOLAŞIM SİSTEMİ KONU ÇALIŞMASI VE 40 SORU ÇÖZÜMÜ </t>
  </si>
  <si>
    <t xml:space="preserve">2 ADET TYT BRANŞ DENEMESİ </t>
  </si>
  <si>
    <t>AYT MATEMATİK TÜREV KONU ÇALIŞMASI APOTEMİ</t>
  </si>
  <si>
    <t>AYT FİZİK MODERN FİZİK KONU ÇALIŞMASI</t>
  </si>
  <si>
    <t>AYT FİZİK MODERN FİZİK KONU ÇALIŞMASI VE 50 SORU ÇÖZÜMÜ</t>
  </si>
  <si>
    <t xml:space="preserve">AYT FİZİK MODERN FİZİK TEKNOLOJİ UYGULAMASI KONU ÇALIŞMASI VE 50 SORU ÇÖZÜMÜ </t>
  </si>
  <si>
    <t>AYT KİMYA KİMYASAL TEPKİMELERDE HIZ KONU ÇALIŞMASI VE 30 SORU ÇÖZÜMÜ BS</t>
  </si>
  <si>
    <t xml:space="preserve">AYT BİYOLOJİ ÜRİNER SİSTEM KONU ÇALIŞMASI VE 48 SORU ÇÖZÜMÜ </t>
  </si>
  <si>
    <t xml:space="preserve">AYT BİYOLOJİ ÜREME SİSTEMİ KONU ÇALIŞMASI VE 30 SORU ÇÖZÜMÜ </t>
  </si>
  <si>
    <t xml:space="preserve">AYT BİYOLOJİ ÜREME SİSTEMİ KONU ÇALIŞMASI VE 40 SORU ÇÖZÜMÜ </t>
  </si>
  <si>
    <t>TYT MATEMATİK BRANŞ DENEMESİ</t>
  </si>
  <si>
    <t>TYT MATEMATİK BRANŞ DENEMESİ ANALİZİ</t>
  </si>
  <si>
    <t>TYT BİYOLOJİ TEKRAR</t>
  </si>
  <si>
    <t>AYT FİZİK MODERN FİZİK KONU ÇALIŞMASI VE 40 SORU ÇÖZÜMÜ</t>
  </si>
  <si>
    <t>AYT FİZİK TEKRAR</t>
  </si>
  <si>
    <t>AYT KİMYA KİMYASAL TEPKİMELERDE DENGE KONU ÇALIŞMASI</t>
  </si>
  <si>
    <t>AYT KİMYA KİMYASAL TEPKİMELERDE DENGE 60 SORU ÇÖZÜMÜ</t>
  </si>
  <si>
    <t>TYT TEKRAR</t>
  </si>
  <si>
    <t>TYT BRANŞ DENEMESİ SETİ VE DENEME ANALİZİ</t>
  </si>
  <si>
    <t>TYT GENEL DENEME VE ANALİZ</t>
  </si>
  <si>
    <t>AYT MATEMATİK TÜREV 30 SORU ÇÖZÜMÜ APOTEMİ</t>
  </si>
  <si>
    <t>AYT MATEMATİK TÜREV 40 SORU ÇÖZÜMÜ BS</t>
  </si>
  <si>
    <t>AYT MATEMATİK TÜREV 50 SORU ÇÖZÜMÜ BS</t>
  </si>
  <si>
    <t>AYT MATEMATİK TÜREV 50 SORU ÇÖZÜMÜ 345</t>
  </si>
  <si>
    <t>AYT FİZİK BES 40 SORU BANKASI TEKRAR</t>
  </si>
  <si>
    <t>AYT BİYOLOJİ GENDEN PROTEİNE KONU ÇALIŞMASI</t>
  </si>
  <si>
    <t>AYT BİYOLOJİ GENDEN PROTEİNE KONU ÇALIŞMASI VE 45 SORU ÇÖZÜMÜ</t>
  </si>
  <si>
    <t>AYT BİYOLOJİ CANLILARDA ENERJİ DÖNÜŞÜMLERİ KONU ÇALIŞMASI</t>
  </si>
  <si>
    <t>AYT KİMYA KİMYASAL TEPKİMELERDE DENGE 45 SORU ÇÖZÜMÜ</t>
  </si>
  <si>
    <t>AYT KİMYA KİMYA VE ELEKTRİK KONU ÇALIŞMASI</t>
  </si>
  <si>
    <t>AYT KİMYA KİMYA VE ELEKTRİK KONU ÇALIŞMASI VE 50 SORU ÇÖZÜMÜ BS YAYIN DENİZİ</t>
  </si>
  <si>
    <t>AYT KİMYA KİMYA ORGANİK KONU ÇALIŞMASI</t>
  </si>
  <si>
    <t>AYT KİMYA KİMYASAL TEPKİMELERDE DENGE 15 SORU ÇÖZÜMÜ</t>
  </si>
  <si>
    <t>AYT KİMYA KİMYA VE ELEKTRİK KONU ÇALIŞMASI VE 28 SORU ÇÖZÜMÜ BS YAYIN DENİZİ</t>
  </si>
  <si>
    <t>AYT FİZİK 50 SORU BES TEKRAR</t>
  </si>
  <si>
    <t xml:space="preserve">TYT GENEL DENEME VE ANALİZİ  </t>
  </si>
  <si>
    <t>TYT KİMYA TEKRAR</t>
  </si>
  <si>
    <t>AYT KİMYA ORGANİK 50 SORU ÇÖZÜMÜ VE KONU ÇALIŞMASI</t>
  </si>
  <si>
    <t>AYT BİYOLOJİ CANLILARDA ENERJİ DÖNÜŞÜ KONU ÇALIŞMASI</t>
  </si>
  <si>
    <t>AYT BİYOLOJİ CANLILARDA ENERJİ DÖNÜŞÜ KONU ÇALIŞMASI VE 40 SORU ÇÖZÜMÜ</t>
  </si>
  <si>
    <t>AYT BİYOLOJİ BİTKİ BİYOLOJİSİ KONU ÇALIŞMASI</t>
  </si>
  <si>
    <t>AYT MATEMATİK İNTEGRAL BS-345 BİTECEK</t>
  </si>
  <si>
    <t>40 problem</t>
  </si>
  <si>
    <t>Türkçe denemesi</t>
  </si>
  <si>
    <t>Geometri full tekrar</t>
  </si>
  <si>
    <t xml:space="preserve">Geometri çalışılan konunun soru çözümü (orijinal) </t>
  </si>
  <si>
    <t>Öğlen arası(boş vakitte soru çözümü)</t>
  </si>
  <si>
    <t>Tyt branş deneme seti</t>
  </si>
  <si>
    <t>Tyt mat denemesi</t>
  </si>
  <si>
    <t>Ayt fizik full tekrar</t>
  </si>
  <si>
    <t>Analiz</t>
  </si>
  <si>
    <t xml:space="preserve">Fen branş denemesi </t>
  </si>
  <si>
    <t>Biyoloji ekoloji soru çözümü 50</t>
  </si>
  <si>
    <t>Ayt matematik limit +türev 30ar soru çözümü</t>
  </si>
  <si>
    <t>Tyt mat branş analiz</t>
  </si>
  <si>
    <t>Ayt fizik 50 soru çözümü (bes)</t>
  </si>
  <si>
    <t>Tyt biyoloji kalıtım konu çalışması + 35 soru</t>
  </si>
  <si>
    <t>Tyt fizik dalgalar +kaldırma kuvveti konu çalışması</t>
  </si>
  <si>
    <t>Geometri çember analitiği 50 soru çözümü (orijinal)</t>
  </si>
  <si>
    <t>Tyt biyoloji hücre konu tekrarı + 30 soru</t>
  </si>
  <si>
    <t xml:space="preserve">Ayt fizik hareket konu çalışması +80 soru (bes) </t>
  </si>
  <si>
    <t>Ayt fizik elektrostatik konu tekrarı</t>
  </si>
  <si>
    <t>Ayt biyoloji sindirim sistemi +dolaşım sistemi tekrar</t>
  </si>
  <si>
    <t xml:space="preserve">Ayt kimya sıvı çözeltiler 40 soru </t>
  </si>
  <si>
    <t>Ayt kimya kimya ve enerji 40 soru</t>
  </si>
  <si>
    <t>Tyt biyoloji canlılar dünyası konu çalışması ve soru çözümü</t>
  </si>
  <si>
    <t xml:space="preserve">Ayt fizik elektrostatik 50 soru (bes) </t>
  </si>
  <si>
    <t>Tyt biyoloji canlılar dünyası 57 soru çözümü</t>
  </si>
  <si>
    <t>Ödev</t>
  </si>
  <si>
    <t>Mat denemesi</t>
  </si>
  <si>
    <t>Tyt genel deneme</t>
  </si>
  <si>
    <t xml:space="preserve">Tyt kimya türler arası etkileşim 45 soru ödev </t>
  </si>
  <si>
    <t>Ayt kimya kimyasal tepkimelerde hız konu tekrarı+soru çözümü</t>
  </si>
  <si>
    <t xml:space="preserve">Ayt biyoloji canlılarda enerji dönüşümleri konu çalışması </t>
  </si>
  <si>
    <t>Tyt biyoloji kalıtım 40 soru</t>
  </si>
  <si>
    <t xml:space="preserve">Dil bilgisi konu tekrarı </t>
  </si>
  <si>
    <t>Ayt kimya kimyasal tepkimelerde hız konu tekrarı</t>
  </si>
  <si>
    <t>Ayt biyoloji canlılarda enerji dönüşümleri 40 soru</t>
  </si>
  <si>
    <t>Ayt biyoloji bitki biyolojisi konu çalışması</t>
  </si>
  <si>
    <t>Ayt biyoloji bitki biyolojisi konu çalışması +50 soru</t>
  </si>
  <si>
    <t>Ayt kimya kimyasal tepkimelerde denge konu tekrarı</t>
  </si>
  <si>
    <t>Ayt kimya kimyasal tepkimelerde hız 50 soru</t>
  </si>
  <si>
    <t>Ayt fizik manyetizma konu çalışması +30 soru</t>
  </si>
  <si>
    <t>Ayt fizik dalga mekaniği konu çalışması +30 soru</t>
  </si>
  <si>
    <t>İntegral konu çalışması</t>
  </si>
  <si>
    <t>Tyt biyoloji ekosistem 30 soru</t>
  </si>
  <si>
    <t xml:space="preserve">Ayt biyoloji bitki biyolojisi konu çalışması </t>
  </si>
  <si>
    <t>Ayt kimya (kimya ve elektrik) konu çalışması</t>
  </si>
  <si>
    <t>Ayt fizik atom fiziğine giriş konu tekrarı</t>
  </si>
  <si>
    <t xml:space="preserve">Türkçe deneme analizi </t>
  </si>
  <si>
    <t xml:space="preserve">Ayt fizik hareket konu tekrarı </t>
  </si>
  <si>
    <t xml:space="preserve">Ayt kimya kimyasal tepkimelerde denge 50 soru </t>
  </si>
  <si>
    <t>Ayt biyoloji sistemler konu tekrarı</t>
  </si>
  <si>
    <t>TÜRKÇE DİL BİLGİSİ KONU ÇALIŞMASI +30 SORU</t>
  </si>
  <si>
    <t>Ayt fizik atom fiziğine giriş ve radyoaktivite ve soru çözümü</t>
  </si>
  <si>
    <t>Ayt genel deneme</t>
  </si>
  <si>
    <t xml:space="preserve">Ayt kimya gazlar (ÖDEV) 50 soru </t>
  </si>
  <si>
    <t>25 problem</t>
  </si>
  <si>
    <t>25 paragraf</t>
  </si>
  <si>
    <t>Tyt fizik optik konu çalışması +25 soru</t>
  </si>
  <si>
    <t>Deneme analizi</t>
  </si>
  <si>
    <t>Tyt kimya mol konu çalışması +25 soru</t>
  </si>
  <si>
    <t xml:space="preserve">Ayt kimya "kimya ve elektrik" (ÖDEV) 50 soru </t>
  </si>
  <si>
    <t>İntegral konu çalışması ve soru çözümü 25 soru</t>
  </si>
  <si>
    <t>Ayt fizik kuvvet +50 soru</t>
  </si>
  <si>
    <t>Ayt fizik elektrostatik ve manyetizma konu çalışması</t>
  </si>
  <si>
    <t xml:space="preserve">Tyt fizik kaldırma kuvveti 25 soru </t>
  </si>
  <si>
    <t>Tyt fizik basınç +25 soru</t>
  </si>
  <si>
    <t>Tyt kimya atom ve periyodik sistem 30</t>
  </si>
  <si>
    <t xml:space="preserve">Tyt kimya asitler, bazlar +25 soru </t>
  </si>
  <si>
    <t xml:space="preserve">Ayt fizik modern fizik konu tekrarı +50 soru </t>
  </si>
  <si>
    <t xml:space="preserve">Ayt fizik elektrostatik ve manyetizma konu çalışması +50 </t>
  </si>
  <si>
    <t>Ayt biyoloji  genden proteine konu tekrarı+50 soru</t>
  </si>
  <si>
    <t xml:space="preserve">Ayt kimya "karbon kimyasına giriş" konu tekrarı + 50 soru </t>
  </si>
  <si>
    <t>Ayt biyoloji  genden proteine konu tekrarı</t>
  </si>
  <si>
    <t>Ayt biyoloji  enerji dönüşümleri konu tekrarı</t>
  </si>
  <si>
    <t>Ayt fizik elektrostatik ve manyetizma konu çalışması +50</t>
  </si>
  <si>
    <t>Ayt fizik hareket konu çalışması+50 soru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</si>
</sst>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rgb="FF595959"/>
      <name val="Verdana"/>
    </font>
    <font>
      <sz val="11"/>
      <name val="Verdana"/>
    </font>
    <font>
      <u/>
      <sz val="11"/>
      <name val="Verdana"/>
    </font>
    <font>
      <u/>
      <sz val="11"/>
      <color rgb="FF0000FF"/>
      <name val="Verdana"/>
    </font>
    <font>
      <u/>
      <sz val="11"/>
      <color rgb="FF0000FF"/>
      <name val="Verdana"/>
    </font>
    <font>
      <sz val="11"/>
      <color rgb="FF00B050"/>
      <name val="Verdana"/>
    </font>
    <font>
      <sz val="11"/>
      <color rgb="FFFF0000"/>
      <name val="Verdana"/>
    </font>
    <font>
      <sz val="11"/>
      <name val="Verdana"/>
    </font>
    <font>
      <b/>
      <sz val="24"/>
      <name val="Verdana"/>
    </font>
    <font>
      <b/>
      <sz val="12"/>
      <color rgb="FF31859B"/>
      <name val="Verdana"/>
    </font>
    <font>
      <b/>
      <sz val="11"/>
      <name val="Verdana"/>
    </font>
    <font>
      <b/>
      <sz val="8"/>
      <name val="Verdana"/>
    </font>
    <font>
      <b/>
      <sz val="10"/>
      <name val="Verdana"/>
    </font>
    <font>
      <sz val="14"/>
      <name val="Verdana"/>
    </font>
    <font>
      <b/>
      <sz val="16"/>
      <color rgb="FF548DD4"/>
      <name val="Verdana"/>
    </font>
    <font>
      <sz val="8"/>
      <name val="Verdana"/>
    </font>
    <font>
      <b/>
      <sz val="8"/>
      <color rgb="FF006100"/>
      <name val="Verdana"/>
    </font>
    <font>
      <b/>
      <sz val="9"/>
      <color rgb="FF006100"/>
      <name val="Verdana"/>
    </font>
    <font>
      <sz val="9"/>
      <color rgb="FF006100"/>
      <name val="Verdana"/>
    </font>
    <font>
      <sz val="9"/>
      <name val="Verdana"/>
    </font>
    <font>
      <b/>
      <sz val="9"/>
      <name val="Verdana"/>
    </font>
    <font>
      <b/>
      <sz val="9"/>
      <color rgb="FF632423"/>
      <name val="Verdana"/>
    </font>
    <font>
      <sz val="9"/>
      <color rgb="FF000000"/>
      <name val="Verdana"/>
    </font>
    <font>
      <b/>
      <sz val="9"/>
      <color rgb="FF974806"/>
      <name val="Verdana"/>
    </font>
    <font>
      <b/>
      <sz val="9"/>
      <color rgb="FF7030A0"/>
      <name val="Verdana"/>
    </font>
    <font>
      <sz val="9"/>
      <color rgb="FF222222"/>
      <name val="Verdana"/>
    </font>
    <font>
      <b/>
      <sz val="9"/>
      <color rgb="FF4F6128"/>
      <name val="Verdana"/>
    </font>
    <font>
      <b/>
      <sz val="9"/>
      <color rgb="FF366092"/>
      <name val="Verdana"/>
    </font>
    <font>
      <sz val="9"/>
      <color rgb="FF0C0C0C"/>
      <name val="Verdana"/>
    </font>
    <font>
      <b/>
      <sz val="9"/>
      <color rgb="FF205867"/>
      <name val="Verdana"/>
    </font>
    <font>
      <b/>
      <sz val="9"/>
      <color rgb="FF008A52"/>
      <name val="Verdana"/>
    </font>
    <font>
      <b/>
      <sz val="14"/>
      <color rgb="FF3F3F3F"/>
      <name val="Verdana"/>
    </font>
    <font>
      <sz val="8"/>
      <color rgb="FF000000"/>
      <name val="Verdana"/>
    </font>
    <font>
      <sz val="8"/>
      <color rgb="FF222222"/>
      <name val="Verdana"/>
    </font>
    <font>
      <b/>
      <sz val="30"/>
      <color rgb="FF595959"/>
      <name val="Tahoma"/>
    </font>
    <font>
      <sz val="12"/>
      <color rgb="FF595959"/>
      <name val="Verdana"/>
    </font>
    <font>
      <sz val="12"/>
      <name val="Verdana"/>
    </font>
    <font>
      <sz val="10"/>
      <color rgb="FF595959"/>
      <name val="Verdana"/>
    </font>
    <font>
      <sz val="9"/>
      <color rgb="FF595959"/>
      <name val="Verdana"/>
    </font>
  </fonts>
  <fills count="52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46F05E"/>
        <bgColor rgb="FF46F05E"/>
      </patternFill>
    </fill>
    <fill>
      <patternFill patternType="solid">
        <fgColor rgb="FFB6DDE8"/>
        <bgColor rgb="FFB6DDE8"/>
      </patternFill>
    </fill>
    <fill>
      <patternFill patternType="solid">
        <fgColor rgb="FF92CDDC"/>
        <bgColor rgb="FF92CDDC"/>
      </patternFill>
    </fill>
    <fill>
      <patternFill patternType="solid">
        <fgColor rgb="FF31859B"/>
        <bgColor rgb="FF31859B"/>
      </patternFill>
    </fill>
    <fill>
      <patternFill patternType="solid">
        <fgColor rgb="FFCCC0D9"/>
        <bgColor rgb="FFCCC0D9"/>
      </patternFill>
    </fill>
    <fill>
      <patternFill patternType="solid">
        <fgColor rgb="FFB2A1C7"/>
        <bgColor rgb="FFB2A1C7"/>
      </patternFill>
    </fill>
    <fill>
      <patternFill patternType="solid">
        <fgColor rgb="FFE5B8B7"/>
        <bgColor rgb="FFE5B8B7"/>
      </patternFill>
    </fill>
    <fill>
      <patternFill patternType="solid">
        <fgColor rgb="FFEAF1DD"/>
        <bgColor rgb="FFEAF1DD"/>
      </patternFill>
    </fill>
    <fill>
      <patternFill patternType="solid">
        <fgColor rgb="FFC2D69B"/>
        <bgColor rgb="FFC2D69B"/>
      </patternFill>
    </fill>
    <fill>
      <patternFill patternType="solid">
        <fgColor rgb="FFFFFF00"/>
        <bgColor rgb="FFFFFF00"/>
      </patternFill>
    </fill>
    <fill>
      <patternFill patternType="solid">
        <fgColor rgb="FFDAEEF3"/>
        <bgColor rgb="FFDAEEF3"/>
      </patternFill>
    </fill>
    <fill>
      <patternFill patternType="solid">
        <fgColor rgb="FF0070C0"/>
        <bgColor rgb="FF0070C0"/>
      </patternFill>
    </fill>
    <fill>
      <patternFill patternType="solid">
        <fgColor rgb="FFE5DFEC"/>
        <bgColor rgb="FFE5DFEC"/>
      </patternFill>
    </fill>
    <fill>
      <patternFill patternType="solid">
        <fgColor rgb="FF5F497A"/>
        <bgColor rgb="FF5F497A"/>
      </patternFill>
    </fill>
    <fill>
      <patternFill patternType="solid">
        <fgColor rgb="FFFDE9D9"/>
        <bgColor rgb="FFFDE9D9"/>
      </patternFill>
    </fill>
    <fill>
      <patternFill patternType="solid">
        <fgColor rgb="FFFABF8F"/>
        <bgColor rgb="FFFABF8F"/>
      </patternFill>
    </fill>
    <fill>
      <patternFill patternType="solid">
        <fgColor rgb="FFE36C09"/>
        <bgColor rgb="FFE36C09"/>
      </patternFill>
    </fill>
    <fill>
      <patternFill patternType="solid">
        <fgColor rgb="FFEEECE1"/>
        <bgColor rgb="FFEEECE1"/>
      </patternFill>
    </fill>
    <fill>
      <patternFill patternType="solid">
        <fgColor rgb="FF00B050"/>
        <bgColor rgb="FF00B050"/>
      </patternFill>
    </fill>
    <fill>
      <patternFill patternType="solid">
        <fgColor rgb="FF76923C"/>
        <bgColor rgb="FF76923C"/>
      </patternFill>
    </fill>
    <fill>
      <patternFill patternType="solid">
        <fgColor rgb="FFFF99FF"/>
        <bgColor rgb="FFFF99FF"/>
      </patternFill>
    </fill>
    <fill>
      <patternFill patternType="solid">
        <fgColor rgb="FFFCFCD4"/>
        <bgColor rgb="FFFCFCD4"/>
      </patternFill>
    </fill>
    <fill>
      <patternFill patternType="solid">
        <fgColor rgb="FF17365D"/>
        <bgColor rgb="FF17365D"/>
      </patternFill>
    </fill>
    <fill>
      <patternFill patternType="solid">
        <fgColor rgb="FFF2DBDB"/>
        <bgColor rgb="FFF2DBDB"/>
      </patternFill>
    </fill>
    <fill>
      <patternFill patternType="solid">
        <fgColor rgb="FFFBD4B4"/>
        <bgColor rgb="FFFBD4B4"/>
      </patternFill>
    </fill>
    <fill>
      <patternFill patternType="solid">
        <fgColor rgb="FFD6E3BC"/>
        <bgColor rgb="FFD6E3BC"/>
      </patternFill>
    </fill>
    <fill>
      <patternFill patternType="solid">
        <fgColor rgb="FFB8CCE4"/>
        <bgColor rgb="FFB8CCE4"/>
      </patternFill>
    </fill>
    <fill>
      <patternFill patternType="solid">
        <fgColor rgb="FFDBE5F1"/>
        <bgColor rgb="FFDBE5F1"/>
      </patternFill>
    </fill>
    <fill>
      <patternFill patternType="solid">
        <fgColor rgb="FFFF9999"/>
        <bgColor rgb="FFFF9999"/>
      </patternFill>
    </fill>
    <fill>
      <patternFill patternType="solid">
        <fgColor rgb="FFFFD1D1"/>
        <bgColor rgb="FFFFD1D1"/>
      </patternFill>
    </fill>
    <fill>
      <patternFill patternType="solid">
        <fgColor rgb="FFC1FFEA"/>
        <bgColor rgb="FFC1FFEA"/>
      </patternFill>
    </fill>
    <fill>
      <patternFill patternType="solid">
        <fgColor rgb="FFDDD9C3"/>
        <bgColor rgb="FFDDD9C3"/>
      </patternFill>
    </fill>
    <fill>
      <patternFill patternType="solid">
        <fgColor rgb="FFFF0000"/>
        <bgColor rgb="FFFF0000"/>
      </patternFill>
    </fill>
    <fill>
      <patternFill patternType="solid">
        <fgColor rgb="FF548DD4"/>
        <bgColor rgb="FF548DD4"/>
      </patternFill>
    </fill>
    <fill>
      <patternFill patternType="solid">
        <fgColor rgb="FF7030A0"/>
        <bgColor rgb="FF7030A0"/>
      </patternFill>
    </fill>
    <fill>
      <patternFill patternType="solid">
        <fgColor rgb="FF595959"/>
        <bgColor rgb="FF595959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00FFFF"/>
        <bgColor rgb="FF00FFFF"/>
      </patternFill>
    </fill>
    <fill>
      <patternFill patternType="solid">
        <fgColor rgb="FFA5A5A5"/>
        <bgColor rgb="FFA5A5A5"/>
      </patternFill>
    </fill>
    <fill>
      <patternFill patternType="solid">
        <fgColor rgb="FFFFD966"/>
        <bgColor rgb="FFFFD966"/>
      </patternFill>
    </fill>
    <fill>
      <patternFill patternType="solid">
        <fgColor rgb="FFD0E0E3"/>
        <bgColor rgb="FFD0E0E3"/>
      </patternFill>
    </fill>
    <fill>
      <patternFill patternType="solid">
        <fgColor rgb="FF6AA84F"/>
        <bgColor rgb="FF6AA84F"/>
      </patternFill>
    </fill>
    <fill>
      <patternFill patternType="solid">
        <fgColor rgb="FFFF9900"/>
        <bgColor rgb="FFFF9900"/>
      </patternFill>
    </fill>
    <fill>
      <patternFill patternType="solid">
        <fgColor rgb="FFF6B26B"/>
        <bgColor rgb="FFF6B26B"/>
      </patternFill>
    </fill>
    <fill>
      <patternFill patternType="solid">
        <fgColor rgb="FF00FF00"/>
        <bgColor rgb="FF00FF00"/>
      </patternFill>
    </fill>
    <fill>
      <patternFill patternType="solid">
        <fgColor rgb="FF6D9EEB"/>
        <bgColor rgb="FF6D9EEB"/>
      </patternFill>
    </fill>
    <fill>
      <patternFill patternType="solid">
        <fgColor rgb="FFC27BA0"/>
        <bgColor rgb="FFC27BA0"/>
      </patternFill>
    </fill>
    <fill>
      <patternFill patternType="solid">
        <fgColor rgb="FFF1C232"/>
        <bgColor rgb="FFF1C232"/>
      </patternFill>
    </fill>
  </fills>
  <borders count="2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C9C400"/>
      </left>
      <right/>
      <top style="thin">
        <color rgb="FFC9C400"/>
      </top>
      <bottom style="thin">
        <color rgb="FFC9C400"/>
      </bottom>
      <diagonal/>
    </border>
    <border>
      <left/>
      <right/>
      <top style="thin">
        <color rgb="FFC9C400"/>
      </top>
      <bottom style="thin">
        <color rgb="FFC9C400"/>
      </bottom>
      <diagonal/>
    </border>
    <border>
      <left/>
      <right style="thin">
        <color rgb="FFC9C400"/>
      </right>
      <top style="thin">
        <color rgb="FFC9C400"/>
      </top>
      <bottom style="thin">
        <color rgb="FFC9C400"/>
      </bottom>
      <diagonal/>
    </border>
    <border>
      <left style="thin">
        <color rgb="FFC9C400"/>
      </left>
      <right/>
      <top style="thin">
        <color rgb="FFC9C400"/>
      </top>
      <bottom style="hair">
        <color rgb="FF37BF8B"/>
      </bottom>
      <diagonal/>
    </border>
    <border>
      <left/>
      <right style="thin">
        <color rgb="FF969200"/>
      </right>
      <top style="thin">
        <color rgb="FFC9C400"/>
      </top>
      <bottom style="hair">
        <color rgb="FF37BF8B"/>
      </bottom>
      <diagonal/>
    </border>
    <border>
      <left/>
      <right/>
      <top style="thin">
        <color rgb="FFC9C400"/>
      </top>
      <bottom style="hair">
        <color rgb="FF37BF8B"/>
      </bottom>
      <diagonal/>
    </border>
    <border>
      <left style="thin">
        <color rgb="FFC9C400"/>
      </left>
      <right/>
      <top style="hair">
        <color rgb="FF37BF8B"/>
      </top>
      <bottom style="hair">
        <color rgb="FF37BF8B"/>
      </bottom>
      <diagonal/>
    </border>
    <border>
      <left/>
      <right/>
      <top style="hair">
        <color rgb="FF37BF8B"/>
      </top>
      <bottom style="hair">
        <color rgb="FF37BF8B"/>
      </bottom>
      <diagonal/>
    </border>
    <border>
      <left/>
      <right style="hair">
        <color rgb="FF37BF8B"/>
      </right>
      <top style="hair">
        <color rgb="FF37BF8B"/>
      </top>
      <bottom style="hair">
        <color rgb="FF37BF8B"/>
      </bottom>
      <diagonal/>
    </border>
    <border>
      <left/>
      <right style="hair">
        <color rgb="FF37BF8B"/>
      </right>
      <top style="hair">
        <color rgb="FF37BF8B"/>
      </top>
      <bottom style="hair">
        <color rgb="FF37BF8B"/>
      </bottom>
      <diagonal/>
    </border>
    <border>
      <left style="thin">
        <color rgb="FF969200"/>
      </left>
      <right style="hair">
        <color rgb="FF37BF8B"/>
      </right>
      <top style="hair">
        <color rgb="FF37BF8B"/>
      </top>
      <bottom style="hair">
        <color rgb="FF37BF8B"/>
      </bottom>
      <diagonal/>
    </border>
    <border>
      <left style="thin">
        <color rgb="FFC9C400"/>
      </left>
      <right style="hair">
        <color rgb="FF37BF8B"/>
      </right>
      <top style="hair">
        <color rgb="FF37BF8B"/>
      </top>
      <bottom style="hair">
        <color rgb="FF37BF8B"/>
      </bottom>
      <diagonal/>
    </border>
    <border>
      <left style="hair">
        <color rgb="FF37BF8B"/>
      </left>
      <right style="thin">
        <color rgb="FF969200"/>
      </right>
      <top style="hair">
        <color rgb="FF37BF8B"/>
      </top>
      <bottom style="hair">
        <color rgb="FF37BF8B"/>
      </bottom>
      <diagonal/>
    </border>
    <border>
      <left style="hair">
        <color rgb="FF37BF8B"/>
      </left>
      <right style="thin">
        <color rgb="FF969200"/>
      </right>
      <top style="hair">
        <color rgb="FF37BF8B"/>
      </top>
      <bottom/>
      <diagonal/>
    </border>
    <border>
      <left/>
      <right style="hair">
        <color rgb="FF37BF8B"/>
      </right>
      <top style="hair">
        <color rgb="FF37BF8B"/>
      </top>
      <bottom/>
      <diagonal/>
    </border>
    <border>
      <left style="hair">
        <color rgb="FF37BF8B"/>
      </left>
      <right style="thin">
        <color rgb="FF969200"/>
      </right>
      <top style="hair">
        <color rgb="FF37BF8B"/>
      </top>
      <bottom style="medium">
        <color rgb="FFA47D00"/>
      </bottom>
      <diagonal/>
    </border>
    <border>
      <left/>
      <right style="hair">
        <color rgb="FF37BF8B"/>
      </right>
      <top style="hair">
        <color rgb="FF37BF8B"/>
      </top>
      <bottom style="medium">
        <color rgb="FFA47D00"/>
      </bottom>
      <diagonal/>
    </border>
    <border>
      <left style="medium">
        <color rgb="FF953734"/>
      </left>
      <right/>
      <top/>
      <bottom style="hair">
        <color rgb="FF953734"/>
      </bottom>
      <diagonal/>
    </border>
    <border>
      <left/>
      <right/>
      <top/>
      <bottom style="hair">
        <color rgb="FF953734"/>
      </bottom>
      <diagonal/>
    </border>
    <border>
      <left style="thin">
        <color rgb="FF953734"/>
      </left>
      <right/>
      <top/>
      <bottom style="hair">
        <color rgb="FF953734"/>
      </bottom>
      <diagonal/>
    </border>
    <border>
      <left style="medium">
        <color rgb="FF953734"/>
      </left>
      <right/>
      <top style="hair">
        <color rgb="FF953734"/>
      </top>
      <bottom style="thin">
        <color rgb="FF953734"/>
      </bottom>
      <diagonal/>
    </border>
    <border>
      <left/>
      <right/>
      <top style="hair">
        <color rgb="FF953734"/>
      </top>
      <bottom style="thin">
        <color rgb="FF953734"/>
      </bottom>
      <diagonal/>
    </border>
    <border>
      <left style="thin">
        <color rgb="FF953734"/>
      </left>
      <right style="hair">
        <color rgb="FF953734"/>
      </right>
      <top style="hair">
        <color rgb="FF953734"/>
      </top>
      <bottom style="thin">
        <color rgb="FF953734"/>
      </bottom>
      <diagonal/>
    </border>
    <border>
      <left style="medium">
        <color rgb="FF953734"/>
      </left>
      <right style="hair">
        <color rgb="FF953734"/>
      </right>
      <top/>
      <bottom style="hair">
        <color rgb="FF953734"/>
      </bottom>
      <diagonal/>
    </border>
    <border>
      <left style="hair">
        <color rgb="FF953734"/>
      </left>
      <right/>
      <top/>
      <bottom style="hair">
        <color rgb="FF953734"/>
      </bottom>
      <diagonal/>
    </border>
    <border>
      <left style="thin">
        <color rgb="FF953734"/>
      </left>
      <right style="hair">
        <color rgb="FF953734"/>
      </right>
      <top/>
      <bottom style="hair">
        <color rgb="FF953734"/>
      </bottom>
      <diagonal/>
    </border>
    <border>
      <left style="medium">
        <color rgb="FF953734"/>
      </left>
      <right style="hair">
        <color rgb="FF953734"/>
      </right>
      <top style="hair">
        <color rgb="FF953734"/>
      </top>
      <bottom style="hair">
        <color rgb="FF953734"/>
      </bottom>
      <diagonal/>
    </border>
    <border>
      <left style="hair">
        <color rgb="FF953734"/>
      </left>
      <right/>
      <top style="hair">
        <color rgb="FF953734"/>
      </top>
      <bottom style="hair">
        <color rgb="FF953734"/>
      </bottom>
      <diagonal/>
    </border>
    <border>
      <left style="thin">
        <color rgb="FF953734"/>
      </left>
      <right style="hair">
        <color rgb="FF953734"/>
      </right>
      <top style="hair">
        <color rgb="FF953734"/>
      </top>
      <bottom style="hair">
        <color rgb="FF953734"/>
      </bottom>
      <diagonal/>
    </border>
    <border>
      <left style="hair">
        <color rgb="FF953734"/>
      </left>
      <right/>
      <top style="hair">
        <color rgb="FF953734"/>
      </top>
      <bottom style="hair">
        <color rgb="FF953734"/>
      </bottom>
      <diagonal/>
    </border>
    <border>
      <left style="medium">
        <color rgb="FF953734"/>
      </left>
      <right style="hair">
        <color rgb="FF953734"/>
      </right>
      <top style="hair">
        <color rgb="FF953734"/>
      </top>
      <bottom style="medium">
        <color rgb="FF953734"/>
      </bottom>
      <diagonal/>
    </border>
    <border>
      <left style="hair">
        <color rgb="FF953734"/>
      </left>
      <right/>
      <top style="hair">
        <color rgb="FF953734"/>
      </top>
      <bottom style="medium">
        <color rgb="FF953734"/>
      </bottom>
      <diagonal/>
    </border>
    <border>
      <left style="thin">
        <color rgb="FF953734"/>
      </left>
      <right style="hair">
        <color rgb="FF953734"/>
      </right>
      <top style="hair">
        <color rgb="FF953734"/>
      </top>
      <bottom style="medium">
        <color rgb="FF953734"/>
      </bottom>
      <diagonal/>
    </border>
    <border>
      <left style="medium">
        <color rgb="FFE36C09"/>
      </left>
      <right/>
      <top style="medium">
        <color rgb="FFE36C09"/>
      </top>
      <bottom style="hair">
        <color rgb="FFE36C09"/>
      </bottom>
      <diagonal/>
    </border>
    <border>
      <left/>
      <right style="thin">
        <color rgb="FF974806"/>
      </right>
      <top style="medium">
        <color rgb="FFE36C09"/>
      </top>
      <bottom style="hair">
        <color rgb="FFE36C09"/>
      </bottom>
      <diagonal/>
    </border>
    <border>
      <left style="thin">
        <color rgb="FF974806"/>
      </left>
      <right/>
      <top style="medium">
        <color rgb="FFE36C09"/>
      </top>
      <bottom style="hair">
        <color rgb="FFE36C09"/>
      </bottom>
      <diagonal/>
    </border>
    <border>
      <left style="medium">
        <color rgb="FFE36C09"/>
      </left>
      <right/>
      <top style="hair">
        <color rgb="FFE36C09"/>
      </top>
      <bottom style="thin">
        <color rgb="FF974806"/>
      </bottom>
      <diagonal/>
    </border>
    <border>
      <left/>
      <right/>
      <top style="hair">
        <color rgb="FFE36C09"/>
      </top>
      <bottom style="thin">
        <color rgb="FF974806"/>
      </bottom>
      <diagonal/>
    </border>
    <border>
      <left style="thin">
        <color rgb="FF953734"/>
      </left>
      <right style="hair">
        <color rgb="FFE36C09"/>
      </right>
      <top style="hair">
        <color rgb="FFE36C09"/>
      </top>
      <bottom style="thin">
        <color rgb="FF974806"/>
      </bottom>
      <diagonal/>
    </border>
    <border>
      <left style="medium">
        <color rgb="FFE36C09"/>
      </left>
      <right style="hair">
        <color rgb="FFE36C09"/>
      </right>
      <top/>
      <bottom style="hair">
        <color rgb="FFE36C09"/>
      </bottom>
      <diagonal/>
    </border>
    <border>
      <left style="hair">
        <color rgb="FFE36C09"/>
      </left>
      <right style="thin">
        <color rgb="FF974806"/>
      </right>
      <top/>
      <bottom style="hair">
        <color rgb="FFE36C09"/>
      </bottom>
      <diagonal/>
    </border>
    <border>
      <left/>
      <right style="hair">
        <color rgb="FFE36C09"/>
      </right>
      <top/>
      <bottom style="hair">
        <color rgb="FFE36C09"/>
      </bottom>
      <diagonal/>
    </border>
    <border>
      <left style="medium">
        <color rgb="FFE36C09"/>
      </left>
      <right style="hair">
        <color rgb="FFE36C09"/>
      </right>
      <top style="hair">
        <color rgb="FFE36C09"/>
      </top>
      <bottom style="hair">
        <color rgb="FFE36C09"/>
      </bottom>
      <diagonal/>
    </border>
    <border>
      <left style="hair">
        <color rgb="FFE36C09"/>
      </left>
      <right style="thin">
        <color rgb="FF974806"/>
      </right>
      <top style="hair">
        <color rgb="FFE36C09"/>
      </top>
      <bottom style="hair">
        <color rgb="FFE36C09"/>
      </bottom>
      <diagonal/>
    </border>
    <border>
      <left/>
      <right style="hair">
        <color rgb="FFE36C09"/>
      </right>
      <top style="hair">
        <color rgb="FFE36C09"/>
      </top>
      <bottom style="hair">
        <color rgb="FFE36C09"/>
      </bottom>
      <diagonal/>
    </border>
    <border>
      <left/>
      <right style="hair">
        <color rgb="FFE36C09"/>
      </right>
      <top style="hair">
        <color rgb="FFE36C09"/>
      </top>
      <bottom style="hair">
        <color rgb="FFE36C09"/>
      </bottom>
      <diagonal/>
    </border>
    <border>
      <left style="medium">
        <color rgb="FFE36C09"/>
      </left>
      <right style="hair">
        <color rgb="FFE36C09"/>
      </right>
      <top style="hair">
        <color rgb="FFE36C09"/>
      </top>
      <bottom style="medium">
        <color rgb="FFE36C09"/>
      </bottom>
      <diagonal/>
    </border>
    <border>
      <left style="hair">
        <color rgb="FFE36C09"/>
      </left>
      <right style="thin">
        <color rgb="FF974806"/>
      </right>
      <top style="hair">
        <color rgb="FFE36C09"/>
      </top>
      <bottom style="medium">
        <color rgb="FFE36C09"/>
      </bottom>
      <diagonal/>
    </border>
    <border>
      <left/>
      <right style="hair">
        <color rgb="FFE36C09"/>
      </right>
      <top style="hair">
        <color rgb="FFE36C09"/>
      </top>
      <bottom style="medium">
        <color rgb="FFE36C09"/>
      </bottom>
      <diagonal/>
    </border>
    <border>
      <left style="medium">
        <color rgb="FF5F497A"/>
      </left>
      <right/>
      <top style="medium">
        <color rgb="FF5F497A"/>
      </top>
      <bottom style="hair">
        <color rgb="FF5F497A"/>
      </bottom>
      <diagonal/>
    </border>
    <border>
      <left/>
      <right style="thin">
        <color rgb="FF5F497A"/>
      </right>
      <top style="medium">
        <color rgb="FF5F497A"/>
      </top>
      <bottom style="hair">
        <color rgb="FF5F497A"/>
      </bottom>
      <diagonal/>
    </border>
    <border>
      <left style="thin">
        <color rgb="FF5F497A"/>
      </left>
      <right/>
      <top style="medium">
        <color rgb="FF5F497A"/>
      </top>
      <bottom style="hair">
        <color rgb="FF5F497A"/>
      </bottom>
      <diagonal/>
    </border>
    <border>
      <left style="medium">
        <color rgb="FF5F497A"/>
      </left>
      <right/>
      <top style="hair">
        <color rgb="FF5F497A"/>
      </top>
      <bottom style="thin">
        <color rgb="FF5F497A"/>
      </bottom>
      <diagonal/>
    </border>
    <border>
      <left/>
      <right style="thin">
        <color rgb="FF5F497A"/>
      </right>
      <top style="hair">
        <color rgb="FF5F497A"/>
      </top>
      <bottom style="thin">
        <color rgb="FF5F497A"/>
      </bottom>
      <diagonal/>
    </border>
    <border>
      <left/>
      <right style="hair">
        <color rgb="FF5F497A"/>
      </right>
      <top style="hair">
        <color rgb="FF5F497A"/>
      </top>
      <bottom style="thin">
        <color rgb="FF5F497A"/>
      </bottom>
      <diagonal/>
    </border>
    <border>
      <left style="medium">
        <color rgb="FF5F497A"/>
      </left>
      <right style="hair">
        <color rgb="FF5F497A"/>
      </right>
      <top/>
      <bottom/>
      <diagonal/>
    </border>
    <border>
      <left style="hair">
        <color rgb="FF5F497A"/>
      </left>
      <right style="thin">
        <color rgb="FF5F497A"/>
      </right>
      <top/>
      <bottom style="hair">
        <color rgb="FF5F497A"/>
      </bottom>
      <diagonal/>
    </border>
    <border>
      <left/>
      <right style="hair">
        <color rgb="FF5F497A"/>
      </right>
      <top/>
      <bottom/>
      <diagonal/>
    </border>
    <border>
      <left style="medium">
        <color rgb="FF5F497A"/>
      </left>
      <right style="hair">
        <color rgb="FF5F497A"/>
      </right>
      <top/>
      <bottom style="hair">
        <color rgb="FF5F497A"/>
      </bottom>
      <diagonal/>
    </border>
    <border>
      <left/>
      <right style="hair">
        <color rgb="FF5F497A"/>
      </right>
      <top/>
      <bottom style="hair">
        <color rgb="FF5F497A"/>
      </bottom>
      <diagonal/>
    </border>
    <border>
      <left style="medium">
        <color rgb="FF5F497A"/>
      </left>
      <right style="hair">
        <color rgb="FF5F497A"/>
      </right>
      <top style="hair">
        <color rgb="FF5F497A"/>
      </top>
      <bottom style="hair">
        <color rgb="FF5F497A"/>
      </bottom>
      <diagonal/>
    </border>
    <border>
      <left style="hair">
        <color rgb="FF5F497A"/>
      </left>
      <right style="thin">
        <color rgb="FF5F497A"/>
      </right>
      <top style="hair">
        <color rgb="FF5F497A"/>
      </top>
      <bottom style="hair">
        <color rgb="FF5F497A"/>
      </bottom>
      <diagonal/>
    </border>
    <border>
      <left/>
      <right style="hair">
        <color rgb="FF5F497A"/>
      </right>
      <top style="hair">
        <color rgb="FF5F497A"/>
      </top>
      <bottom style="hair">
        <color rgb="FF5F497A"/>
      </bottom>
      <diagonal/>
    </border>
    <border>
      <left/>
      <right style="hair">
        <color rgb="FF5F497A"/>
      </right>
      <top style="hair">
        <color rgb="FF5F497A"/>
      </top>
      <bottom style="hair">
        <color rgb="FF5F497A"/>
      </bottom>
      <diagonal/>
    </border>
    <border>
      <left style="medium">
        <color rgb="FF5F497A"/>
      </left>
      <right style="hair">
        <color rgb="FF5F497A"/>
      </right>
      <top style="hair">
        <color rgb="FF5F497A"/>
      </top>
      <bottom/>
      <diagonal/>
    </border>
    <border>
      <left style="hair">
        <color rgb="FF5F497A"/>
      </left>
      <right style="thin">
        <color rgb="FF5F497A"/>
      </right>
      <top style="hair">
        <color rgb="FF5F497A"/>
      </top>
      <bottom style="medium">
        <color rgb="FF5F497A"/>
      </bottom>
      <diagonal/>
    </border>
    <border>
      <left/>
      <right style="hair">
        <color rgb="FF5F497A"/>
      </right>
      <top style="hair">
        <color rgb="FF5F497A"/>
      </top>
      <bottom/>
      <diagonal/>
    </border>
    <border>
      <left style="medium">
        <color rgb="FF5F497A"/>
      </left>
      <right style="hair">
        <color rgb="FF5F497A"/>
      </right>
      <top style="hair">
        <color rgb="FF5F497A"/>
      </top>
      <bottom style="medium">
        <color rgb="FF5F497A"/>
      </bottom>
      <diagonal/>
    </border>
    <border>
      <left/>
      <right style="hair">
        <color rgb="FF5F497A"/>
      </right>
      <top style="hair">
        <color rgb="FF5F497A"/>
      </top>
      <bottom style="medium">
        <color rgb="FF5F497A"/>
      </bottom>
      <diagonal/>
    </border>
    <border>
      <left style="medium">
        <color rgb="FF4F6128"/>
      </left>
      <right/>
      <top style="medium">
        <color rgb="FF4F6128"/>
      </top>
      <bottom style="hair">
        <color rgb="FF4F6128"/>
      </bottom>
      <diagonal/>
    </border>
    <border>
      <left/>
      <right style="thin">
        <color rgb="FF4F6128"/>
      </right>
      <top style="medium">
        <color rgb="FF4F6128"/>
      </top>
      <bottom style="hair">
        <color rgb="FF4F6128"/>
      </bottom>
      <diagonal/>
    </border>
    <border>
      <left style="thin">
        <color rgb="FF4F6128"/>
      </left>
      <right/>
      <top style="medium">
        <color rgb="FF4F6128"/>
      </top>
      <bottom style="hair">
        <color rgb="FF4F6128"/>
      </bottom>
      <diagonal/>
    </border>
    <border>
      <left style="medium">
        <color rgb="FF4F6128"/>
      </left>
      <right/>
      <top style="hair">
        <color rgb="FF4F6128"/>
      </top>
      <bottom style="thin">
        <color rgb="FF4F6128"/>
      </bottom>
      <diagonal/>
    </border>
    <border>
      <left/>
      <right style="thin">
        <color rgb="FF4F6128"/>
      </right>
      <top style="hair">
        <color rgb="FF4F6128"/>
      </top>
      <bottom style="thin">
        <color rgb="FF4F6128"/>
      </bottom>
      <diagonal/>
    </border>
    <border>
      <left/>
      <right style="hair">
        <color rgb="FF4F6128"/>
      </right>
      <top style="hair">
        <color rgb="FF4F6128"/>
      </top>
      <bottom style="thin">
        <color rgb="FF4F6128"/>
      </bottom>
      <diagonal/>
    </border>
    <border>
      <left style="medium">
        <color rgb="FF4F6128"/>
      </left>
      <right style="hair">
        <color rgb="FF4F6128"/>
      </right>
      <top/>
      <bottom/>
      <diagonal/>
    </border>
    <border>
      <left style="hair">
        <color rgb="FF4F6128"/>
      </left>
      <right style="thin">
        <color rgb="FF4F6128"/>
      </right>
      <top/>
      <bottom style="hair">
        <color rgb="FF4F6128"/>
      </bottom>
      <diagonal/>
    </border>
    <border>
      <left/>
      <right style="hair">
        <color rgb="FF4F6128"/>
      </right>
      <top/>
      <bottom/>
      <diagonal/>
    </border>
    <border>
      <left/>
      <right style="hair">
        <color rgb="FF4F6128"/>
      </right>
      <top/>
      <bottom style="hair">
        <color rgb="FF4F6128"/>
      </bottom>
      <diagonal/>
    </border>
    <border>
      <left style="hair">
        <color rgb="FF4F6128"/>
      </left>
      <right style="thin">
        <color rgb="FF4F6128"/>
      </right>
      <top style="hair">
        <color rgb="FF4F6128"/>
      </top>
      <bottom style="hair">
        <color rgb="FF4F6128"/>
      </bottom>
      <diagonal/>
    </border>
    <border>
      <left/>
      <right style="hair">
        <color rgb="FF4F6128"/>
      </right>
      <top style="hair">
        <color rgb="FF4F6128"/>
      </top>
      <bottom style="hair">
        <color rgb="FF4F6128"/>
      </bottom>
      <diagonal/>
    </border>
    <border>
      <left/>
      <right style="hair">
        <color rgb="FF4F6128"/>
      </right>
      <top style="hair">
        <color rgb="FF4F6128"/>
      </top>
      <bottom style="hair">
        <color rgb="FF4F6128"/>
      </bottom>
      <diagonal/>
    </border>
    <border>
      <left style="hair">
        <color rgb="FF4F6128"/>
      </left>
      <right style="thin">
        <color rgb="FF4F6128"/>
      </right>
      <top style="hair">
        <color rgb="FF4F6128"/>
      </top>
      <bottom style="medium">
        <color rgb="FF4F6128"/>
      </bottom>
      <diagonal/>
    </border>
    <border>
      <left/>
      <right style="hair">
        <color rgb="FF4F6128"/>
      </right>
      <top style="hair">
        <color rgb="FF4F6128"/>
      </top>
      <bottom style="medium">
        <color rgb="FF4F6128"/>
      </bottom>
      <diagonal/>
    </border>
    <border>
      <left style="medium">
        <color rgb="FF366092"/>
      </left>
      <right/>
      <top style="medium">
        <color rgb="FF366092"/>
      </top>
      <bottom style="hair">
        <color rgb="FF366092"/>
      </bottom>
      <diagonal/>
    </border>
    <border>
      <left/>
      <right style="thin">
        <color rgb="FF366092"/>
      </right>
      <top style="medium">
        <color rgb="FF366092"/>
      </top>
      <bottom style="hair">
        <color rgb="FF366092"/>
      </bottom>
      <diagonal/>
    </border>
    <border>
      <left style="thin">
        <color rgb="FF366092"/>
      </left>
      <right/>
      <top style="medium">
        <color rgb="FF366092"/>
      </top>
      <bottom style="hair">
        <color rgb="FF366092"/>
      </bottom>
      <diagonal/>
    </border>
    <border>
      <left style="medium">
        <color rgb="FF366092"/>
      </left>
      <right/>
      <top style="hair">
        <color rgb="FF366092"/>
      </top>
      <bottom style="thin">
        <color rgb="FF366092"/>
      </bottom>
      <diagonal/>
    </border>
    <border>
      <left/>
      <right/>
      <top style="hair">
        <color rgb="FF366092"/>
      </top>
      <bottom style="thin">
        <color rgb="FF366092"/>
      </bottom>
      <diagonal/>
    </border>
    <border>
      <left style="thin">
        <color rgb="FF366092"/>
      </left>
      <right style="hair">
        <color rgb="FF366092"/>
      </right>
      <top style="hair">
        <color rgb="FF366092"/>
      </top>
      <bottom style="thin">
        <color rgb="FF366092"/>
      </bottom>
      <diagonal/>
    </border>
    <border>
      <left style="medium">
        <color rgb="FF366092"/>
      </left>
      <right style="hair">
        <color rgb="FF366092"/>
      </right>
      <top/>
      <bottom style="hair">
        <color rgb="FF366092"/>
      </bottom>
      <diagonal/>
    </border>
    <border>
      <left style="hair">
        <color rgb="FF366092"/>
      </left>
      <right style="thin">
        <color rgb="FF366092"/>
      </right>
      <top/>
      <bottom style="hair">
        <color rgb="FF366092"/>
      </bottom>
      <diagonal/>
    </border>
    <border>
      <left/>
      <right style="hair">
        <color rgb="FF366092"/>
      </right>
      <top/>
      <bottom style="hair">
        <color rgb="FF366092"/>
      </bottom>
      <diagonal/>
    </border>
    <border>
      <left style="medium">
        <color rgb="FF366092"/>
      </left>
      <right style="hair">
        <color rgb="FF366092"/>
      </right>
      <top style="hair">
        <color rgb="FF366092"/>
      </top>
      <bottom style="hair">
        <color rgb="FF366092"/>
      </bottom>
      <diagonal/>
    </border>
    <border>
      <left style="hair">
        <color rgb="FF366092"/>
      </left>
      <right style="thin">
        <color rgb="FF366092"/>
      </right>
      <top style="hair">
        <color rgb="FF366092"/>
      </top>
      <bottom style="hair">
        <color rgb="FF366092"/>
      </bottom>
      <diagonal/>
    </border>
    <border>
      <left/>
      <right style="hair">
        <color rgb="FF366092"/>
      </right>
      <top style="hair">
        <color rgb="FF366092"/>
      </top>
      <bottom style="hair">
        <color rgb="FF366092"/>
      </bottom>
      <diagonal/>
    </border>
    <border>
      <left/>
      <right style="hair">
        <color rgb="FF366092"/>
      </right>
      <top style="hair">
        <color rgb="FF366092"/>
      </top>
      <bottom style="hair">
        <color rgb="FF366092"/>
      </bottom>
      <diagonal/>
    </border>
    <border>
      <left style="medium">
        <color rgb="FF366092"/>
      </left>
      <right style="hair">
        <color rgb="FF366092"/>
      </right>
      <top style="hair">
        <color rgb="FF366092"/>
      </top>
      <bottom style="medium">
        <color rgb="FF366092"/>
      </bottom>
      <diagonal/>
    </border>
    <border>
      <left style="hair">
        <color rgb="FF366092"/>
      </left>
      <right style="thin">
        <color rgb="FF366092"/>
      </right>
      <top style="hair">
        <color rgb="FF366092"/>
      </top>
      <bottom style="medium">
        <color rgb="FF366092"/>
      </bottom>
      <diagonal/>
    </border>
    <border>
      <left/>
      <right style="hair">
        <color rgb="FF366092"/>
      </right>
      <top style="hair">
        <color rgb="FF366092"/>
      </top>
      <bottom style="medium">
        <color rgb="FF366092"/>
      </bottom>
      <diagonal/>
    </border>
    <border>
      <left style="medium">
        <color rgb="FF31859B"/>
      </left>
      <right/>
      <top style="medium">
        <color rgb="FF31859B"/>
      </top>
      <bottom style="hair">
        <color rgb="FF366092"/>
      </bottom>
      <diagonal/>
    </border>
    <border>
      <left/>
      <right style="thin">
        <color rgb="FF31859B"/>
      </right>
      <top style="medium">
        <color rgb="FF31859B"/>
      </top>
      <bottom style="hair">
        <color rgb="FF366092"/>
      </bottom>
      <diagonal/>
    </border>
    <border>
      <left style="thin">
        <color rgb="FF31859B"/>
      </left>
      <right/>
      <top style="medium">
        <color rgb="FF31859B"/>
      </top>
      <bottom style="hair">
        <color rgb="FF366092"/>
      </bottom>
      <diagonal/>
    </border>
    <border>
      <left style="medium">
        <color rgb="FF31859B"/>
      </left>
      <right/>
      <top style="hair">
        <color rgb="FF366092"/>
      </top>
      <bottom style="thin">
        <color rgb="FF31859B"/>
      </bottom>
      <diagonal/>
    </border>
    <border>
      <left/>
      <right/>
      <top style="hair">
        <color rgb="FF366092"/>
      </top>
      <bottom style="thin">
        <color rgb="FF31859B"/>
      </bottom>
      <diagonal/>
    </border>
    <border>
      <left style="thin">
        <color rgb="FF31859B"/>
      </left>
      <right style="hair">
        <color rgb="FF366092"/>
      </right>
      <top style="hair">
        <color rgb="FF366092"/>
      </top>
      <bottom style="thin">
        <color rgb="FF31859B"/>
      </bottom>
      <diagonal/>
    </border>
    <border>
      <left style="medium">
        <color rgb="FF31859B"/>
      </left>
      <right style="hair">
        <color rgb="FF366092"/>
      </right>
      <top/>
      <bottom style="hair">
        <color rgb="FF366092"/>
      </bottom>
      <diagonal/>
    </border>
    <border>
      <left style="hair">
        <color rgb="FF366092"/>
      </left>
      <right style="thin">
        <color rgb="FF31859B"/>
      </right>
      <top/>
      <bottom style="hair">
        <color rgb="FF366092"/>
      </bottom>
      <diagonal/>
    </border>
    <border>
      <left style="medium">
        <color rgb="FF31859B"/>
      </left>
      <right style="hair">
        <color rgb="FF366092"/>
      </right>
      <top style="hair">
        <color rgb="FF366092"/>
      </top>
      <bottom style="hair">
        <color rgb="FF366092"/>
      </bottom>
      <diagonal/>
    </border>
    <border>
      <left style="hair">
        <color rgb="FF366092"/>
      </left>
      <right style="thin">
        <color rgb="FF31859B"/>
      </right>
      <top style="hair">
        <color rgb="FF366092"/>
      </top>
      <bottom style="hair">
        <color rgb="FF366092"/>
      </bottom>
      <diagonal/>
    </border>
    <border>
      <left style="medium">
        <color rgb="FF31859B"/>
      </left>
      <right style="hair">
        <color rgb="FF366092"/>
      </right>
      <top style="hair">
        <color rgb="FF366092"/>
      </top>
      <bottom style="medium">
        <color rgb="FF31859B"/>
      </bottom>
      <diagonal/>
    </border>
    <border>
      <left style="hair">
        <color rgb="FF366092"/>
      </left>
      <right style="thin">
        <color rgb="FF31859B"/>
      </right>
      <top style="hair">
        <color rgb="FF366092"/>
      </top>
      <bottom style="medium">
        <color rgb="FF31859B"/>
      </bottom>
      <diagonal/>
    </border>
    <border>
      <left/>
      <right style="hair">
        <color rgb="FF366092"/>
      </right>
      <top style="hair">
        <color rgb="FF366092"/>
      </top>
      <bottom style="medium">
        <color rgb="FF31859B"/>
      </bottom>
      <diagonal/>
    </border>
    <border>
      <left style="medium">
        <color rgb="FF953734"/>
      </left>
      <right/>
      <top style="medium">
        <color rgb="FF953734"/>
      </top>
      <bottom style="hair">
        <color rgb="FF953734"/>
      </bottom>
      <diagonal/>
    </border>
    <border>
      <left/>
      <right style="thin">
        <color rgb="FF953734"/>
      </right>
      <top style="medium">
        <color rgb="FF953734"/>
      </top>
      <bottom style="hair">
        <color rgb="FF953734"/>
      </bottom>
      <diagonal/>
    </border>
    <border>
      <left/>
      <right style="hair">
        <color rgb="FF953734"/>
      </right>
      <top style="medium">
        <color rgb="FF953734"/>
      </top>
      <bottom style="hair">
        <color rgb="FF953734"/>
      </bottom>
      <diagonal/>
    </border>
    <border>
      <left style="medium">
        <color rgb="FF953734"/>
      </left>
      <right/>
      <top style="hair">
        <color rgb="FF953734"/>
      </top>
      <bottom style="hair">
        <color rgb="FF953734"/>
      </bottom>
      <diagonal/>
    </border>
    <border>
      <left/>
      <right/>
      <top style="hair">
        <color rgb="FF953734"/>
      </top>
      <bottom style="hair">
        <color rgb="FF953734"/>
      </bottom>
      <diagonal/>
    </border>
    <border>
      <left style="hair">
        <color rgb="FF953734"/>
      </left>
      <right style="thin">
        <color rgb="FF953734"/>
      </right>
      <top style="hair">
        <color rgb="FF953734"/>
      </top>
      <bottom style="hair">
        <color rgb="FF953734"/>
      </bottom>
      <diagonal/>
    </border>
    <border>
      <left/>
      <right style="hair">
        <color rgb="FF953734"/>
      </right>
      <top style="hair">
        <color rgb="FF953734"/>
      </top>
      <bottom style="hair">
        <color rgb="FF953734"/>
      </bottom>
      <diagonal/>
    </border>
    <border>
      <left/>
      <right style="hair">
        <color rgb="FF953734"/>
      </right>
      <top style="hair">
        <color rgb="FF953734"/>
      </top>
      <bottom style="hair">
        <color rgb="FF953734"/>
      </bottom>
      <diagonal/>
    </border>
    <border>
      <left style="hair">
        <color rgb="FF953734"/>
      </left>
      <right style="thin">
        <color rgb="FF953734"/>
      </right>
      <top style="hair">
        <color rgb="FF953734"/>
      </top>
      <bottom style="medium">
        <color rgb="FF953734"/>
      </bottom>
      <diagonal/>
    </border>
    <border>
      <left/>
      <right style="hair">
        <color rgb="FF953734"/>
      </right>
      <top style="hair">
        <color rgb="FF953734"/>
      </top>
      <bottom style="medium">
        <color rgb="FF953734"/>
      </bottom>
      <diagonal/>
    </border>
    <border>
      <left style="medium">
        <color rgb="FF009261"/>
      </left>
      <right/>
      <top style="medium">
        <color rgb="FF009261"/>
      </top>
      <bottom style="hair">
        <color rgb="FF00AC66"/>
      </bottom>
      <diagonal/>
    </border>
    <border>
      <left/>
      <right style="thin">
        <color rgb="FF00AC66"/>
      </right>
      <top style="medium">
        <color rgb="FF009261"/>
      </top>
      <bottom style="hair">
        <color rgb="FF00AC66"/>
      </bottom>
      <diagonal/>
    </border>
    <border>
      <left style="thin">
        <color rgb="FF00AC66"/>
      </left>
      <right/>
      <top style="medium">
        <color rgb="FF009261"/>
      </top>
      <bottom style="hair">
        <color rgb="FF00AC66"/>
      </bottom>
      <diagonal/>
    </border>
    <border>
      <left style="medium">
        <color rgb="FF009261"/>
      </left>
      <right/>
      <top style="hair">
        <color rgb="FF00AC66"/>
      </top>
      <bottom style="thin">
        <color rgb="FF00AC66"/>
      </bottom>
      <diagonal/>
    </border>
    <border>
      <left/>
      <right style="thin">
        <color rgb="FF00AC66"/>
      </right>
      <top style="hair">
        <color rgb="FF00AC66"/>
      </top>
      <bottom style="thin">
        <color rgb="FF00AC66"/>
      </bottom>
      <diagonal/>
    </border>
    <border>
      <left/>
      <right style="hair">
        <color rgb="FF00AC66"/>
      </right>
      <top style="hair">
        <color rgb="FF00AC66"/>
      </top>
      <bottom style="thin">
        <color rgb="FF00AC66"/>
      </bottom>
      <diagonal/>
    </border>
    <border>
      <left style="medium">
        <color rgb="FF009261"/>
      </left>
      <right style="hair">
        <color rgb="FF00AC66"/>
      </right>
      <top/>
      <bottom style="hair">
        <color rgb="FF00AC66"/>
      </bottom>
      <diagonal/>
    </border>
    <border>
      <left style="hair">
        <color rgb="FF00AC66"/>
      </left>
      <right style="thin">
        <color rgb="FF00AC66"/>
      </right>
      <top/>
      <bottom style="hair">
        <color rgb="FF00AC66"/>
      </bottom>
      <diagonal/>
    </border>
    <border>
      <left/>
      <right style="hair">
        <color rgb="FF00AC66"/>
      </right>
      <top/>
      <bottom style="hair">
        <color rgb="FF00AC66"/>
      </bottom>
      <diagonal/>
    </border>
    <border>
      <left style="medium">
        <color rgb="FF009261"/>
      </left>
      <right style="hair">
        <color rgb="FF00AC66"/>
      </right>
      <top style="hair">
        <color rgb="FF00AC66"/>
      </top>
      <bottom style="hair">
        <color rgb="FF00AC66"/>
      </bottom>
      <diagonal/>
    </border>
    <border>
      <left style="hair">
        <color rgb="FF00AC66"/>
      </left>
      <right style="thin">
        <color rgb="FF00AC66"/>
      </right>
      <top style="hair">
        <color rgb="FF00AC66"/>
      </top>
      <bottom style="hair">
        <color rgb="FF00AC66"/>
      </bottom>
      <diagonal/>
    </border>
    <border>
      <left/>
      <right style="hair">
        <color rgb="FF00AC66"/>
      </right>
      <top style="hair">
        <color rgb="FF00AC66"/>
      </top>
      <bottom style="hair">
        <color rgb="FF00AC66"/>
      </bottom>
      <diagonal/>
    </border>
    <border>
      <left/>
      <right style="hair">
        <color rgb="FF00AC66"/>
      </right>
      <top style="hair">
        <color rgb="FF00AC66"/>
      </top>
      <bottom style="hair">
        <color rgb="FF00AC66"/>
      </bottom>
      <diagonal/>
    </border>
    <border>
      <left style="medium">
        <color rgb="FF009261"/>
      </left>
      <right style="hair">
        <color rgb="FF00AC66"/>
      </right>
      <top style="hair">
        <color rgb="FF00AC66"/>
      </top>
      <bottom style="medium">
        <color rgb="FF009261"/>
      </bottom>
      <diagonal/>
    </border>
    <border>
      <left style="hair">
        <color rgb="FF00AC66"/>
      </left>
      <right style="thin">
        <color rgb="FF00AC66"/>
      </right>
      <top style="hair">
        <color rgb="FF00AC66"/>
      </top>
      <bottom style="medium">
        <color rgb="FF009261"/>
      </bottom>
      <diagonal/>
    </border>
    <border>
      <left/>
      <right style="hair">
        <color rgb="FF00AC66"/>
      </right>
      <top style="hair">
        <color rgb="FF00AC66"/>
      </top>
      <bottom style="medium">
        <color rgb="FF009261"/>
      </bottom>
      <diagonal/>
    </border>
    <border>
      <left style="medium">
        <color rgb="FF494429"/>
      </left>
      <right/>
      <top style="medium">
        <color rgb="FF494429"/>
      </top>
      <bottom style="hair">
        <color rgb="FF494429"/>
      </bottom>
      <diagonal/>
    </border>
    <border>
      <left/>
      <right style="thin">
        <color rgb="FF494429"/>
      </right>
      <top style="medium">
        <color rgb="FF494429"/>
      </top>
      <bottom style="hair">
        <color rgb="FF494429"/>
      </bottom>
      <diagonal/>
    </border>
    <border>
      <left style="thin">
        <color rgb="FF494429"/>
      </left>
      <right/>
      <top style="medium">
        <color rgb="FF494429"/>
      </top>
      <bottom style="hair">
        <color rgb="FF494429"/>
      </bottom>
      <diagonal/>
    </border>
    <border>
      <left style="medium">
        <color rgb="FF494429"/>
      </left>
      <right/>
      <top style="hair">
        <color rgb="FF494429"/>
      </top>
      <bottom style="thin">
        <color rgb="FF494429"/>
      </bottom>
      <diagonal/>
    </border>
    <border>
      <left/>
      <right/>
      <top style="hair">
        <color rgb="FF494429"/>
      </top>
      <bottom style="thin">
        <color rgb="FF494429"/>
      </bottom>
      <diagonal/>
    </border>
    <border>
      <left style="thin">
        <color rgb="FF494429"/>
      </left>
      <right style="hair">
        <color rgb="FF494429"/>
      </right>
      <top style="hair">
        <color rgb="FF494429"/>
      </top>
      <bottom style="thin">
        <color rgb="FF494429"/>
      </bottom>
      <diagonal/>
    </border>
    <border>
      <left style="medium">
        <color rgb="FF494429"/>
      </left>
      <right style="hair">
        <color rgb="FF494429"/>
      </right>
      <top/>
      <bottom style="hair">
        <color rgb="FF494429"/>
      </bottom>
      <diagonal/>
    </border>
    <border>
      <left style="hair">
        <color rgb="FF494429"/>
      </left>
      <right style="thin">
        <color rgb="FF494429"/>
      </right>
      <top/>
      <bottom style="hair">
        <color rgb="FF494429"/>
      </bottom>
      <diagonal/>
    </border>
    <border>
      <left/>
      <right style="hair">
        <color rgb="FF494429"/>
      </right>
      <top/>
      <bottom style="hair">
        <color rgb="FF494429"/>
      </bottom>
      <diagonal/>
    </border>
    <border>
      <left style="medium">
        <color rgb="FF494429"/>
      </left>
      <right style="hair">
        <color rgb="FF494429"/>
      </right>
      <top style="hair">
        <color rgb="FF494429"/>
      </top>
      <bottom style="hair">
        <color rgb="FF494429"/>
      </bottom>
      <diagonal/>
    </border>
    <border>
      <left style="hair">
        <color rgb="FF494429"/>
      </left>
      <right style="thin">
        <color rgb="FF494429"/>
      </right>
      <top style="hair">
        <color rgb="FF494429"/>
      </top>
      <bottom style="hair">
        <color rgb="FF494429"/>
      </bottom>
      <diagonal/>
    </border>
    <border>
      <left/>
      <right style="hair">
        <color rgb="FF494429"/>
      </right>
      <top style="hair">
        <color rgb="FF494429"/>
      </top>
      <bottom style="hair">
        <color rgb="FF494429"/>
      </bottom>
      <diagonal/>
    </border>
    <border>
      <left/>
      <right style="hair">
        <color rgb="FF494429"/>
      </right>
      <top style="hair">
        <color rgb="FF494429"/>
      </top>
      <bottom style="hair">
        <color rgb="FF494429"/>
      </bottom>
      <diagonal/>
    </border>
    <border>
      <left style="medium">
        <color rgb="FF494429"/>
      </left>
      <right style="hair">
        <color rgb="FF494429"/>
      </right>
      <top style="hair">
        <color rgb="FF494429"/>
      </top>
      <bottom style="medium">
        <color rgb="FF494429"/>
      </bottom>
      <diagonal/>
    </border>
    <border>
      <left style="hair">
        <color rgb="FF494429"/>
      </left>
      <right style="thin">
        <color rgb="FF494429"/>
      </right>
      <top style="hair">
        <color rgb="FF494429"/>
      </top>
      <bottom style="medium">
        <color rgb="FF494429"/>
      </bottom>
      <diagonal/>
    </border>
    <border>
      <left/>
      <right style="hair">
        <color rgb="FF494429"/>
      </right>
      <top style="hair">
        <color rgb="FF494429"/>
      </top>
      <bottom style="medium">
        <color rgb="FF494429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A47D00"/>
      </left>
      <right/>
      <top style="medium">
        <color rgb="FFA47D00"/>
      </top>
      <bottom style="hair">
        <color rgb="FF37BF8B"/>
      </bottom>
      <diagonal/>
    </border>
    <border>
      <left/>
      <right style="thin">
        <color rgb="FF969200"/>
      </right>
      <top style="medium">
        <color rgb="FFA47D00"/>
      </top>
      <bottom style="hair">
        <color rgb="FF37BF8B"/>
      </bottom>
      <diagonal/>
    </border>
    <border>
      <left/>
      <right/>
      <top style="medium">
        <color rgb="FFA47D00"/>
      </top>
      <bottom style="hair">
        <color rgb="FF37BF8B"/>
      </bottom>
      <diagonal/>
    </border>
    <border>
      <left style="medium">
        <color rgb="FFA47D00"/>
      </left>
      <right/>
      <top style="hair">
        <color rgb="FF37BF8B"/>
      </top>
      <bottom style="hair">
        <color rgb="FF37BF8B"/>
      </bottom>
      <diagonal/>
    </border>
    <border>
      <left style="medium">
        <color rgb="FFA47D00"/>
      </left>
      <right style="hair">
        <color rgb="FF37BF8B"/>
      </right>
      <top style="hair">
        <color rgb="FF37BF8B"/>
      </top>
      <bottom style="hair">
        <color rgb="FF37BF8B"/>
      </bottom>
      <diagonal/>
    </border>
    <border>
      <left style="medium">
        <color rgb="FFA47D00"/>
      </left>
      <right style="hair">
        <color rgb="FF37BF8B"/>
      </right>
      <top style="hair">
        <color rgb="FF37BF8B"/>
      </top>
      <bottom style="medium">
        <color rgb="FFA47D00"/>
      </bottom>
      <diagonal/>
    </border>
    <border>
      <left/>
      <right style="hair">
        <color rgb="FF37BF8B"/>
      </right>
      <top style="hair">
        <color rgb="FF37BF8B"/>
      </top>
      <bottom style="medium">
        <color rgb="FFA47D00"/>
      </bottom>
      <diagonal/>
    </border>
    <border>
      <left style="medium">
        <color rgb="FF632423"/>
      </left>
      <right/>
      <top style="medium">
        <color rgb="FF632423"/>
      </top>
      <bottom style="hair">
        <color rgb="FF953734"/>
      </bottom>
      <diagonal/>
    </border>
    <border>
      <left/>
      <right/>
      <top style="medium">
        <color rgb="FF632423"/>
      </top>
      <bottom style="hair">
        <color rgb="FF953734"/>
      </bottom>
      <diagonal/>
    </border>
    <border>
      <left style="thin">
        <color rgb="FF953734"/>
      </left>
      <right/>
      <top style="medium">
        <color rgb="FF632423"/>
      </top>
      <bottom style="hair">
        <color rgb="FF953734"/>
      </bottom>
      <diagonal/>
    </border>
    <border>
      <left style="medium">
        <color rgb="FF632423"/>
      </left>
      <right/>
      <top style="hair">
        <color rgb="FF953734"/>
      </top>
      <bottom style="thin">
        <color rgb="FF953734"/>
      </bottom>
      <diagonal/>
    </border>
    <border>
      <left style="medium">
        <color rgb="FF632423"/>
      </left>
      <right style="hair">
        <color rgb="FF953734"/>
      </right>
      <top/>
      <bottom style="hair">
        <color rgb="FF953734"/>
      </bottom>
      <diagonal/>
    </border>
    <border>
      <left style="medium">
        <color rgb="FF632423"/>
      </left>
      <right style="hair">
        <color rgb="FF953734"/>
      </right>
      <top style="hair">
        <color rgb="FF953734"/>
      </top>
      <bottom style="hair">
        <color rgb="FF953734"/>
      </bottom>
      <diagonal/>
    </border>
    <border>
      <left style="medium">
        <color rgb="FF632423"/>
      </left>
      <right style="hair">
        <color rgb="FF953734"/>
      </right>
      <top style="hair">
        <color rgb="FF953734"/>
      </top>
      <bottom style="medium">
        <color rgb="FF632423"/>
      </bottom>
      <diagonal/>
    </border>
    <border>
      <left style="hair">
        <color rgb="FF953734"/>
      </left>
      <right/>
      <top style="hair">
        <color rgb="FF953734"/>
      </top>
      <bottom style="medium">
        <color rgb="FF632423"/>
      </bottom>
      <diagonal/>
    </border>
    <border>
      <left style="thin">
        <color rgb="FF953734"/>
      </left>
      <right style="hair">
        <color rgb="FF953734"/>
      </right>
      <top style="hair">
        <color rgb="FF953734"/>
      </top>
      <bottom style="medium">
        <color rgb="FF632423"/>
      </bottom>
      <diagonal/>
    </border>
    <border>
      <left style="medium">
        <color rgb="FF974806"/>
      </left>
      <right/>
      <top style="medium">
        <color rgb="FF974806"/>
      </top>
      <bottom style="hair">
        <color rgb="FFE36C09"/>
      </bottom>
      <diagonal/>
    </border>
    <border>
      <left/>
      <right style="thin">
        <color rgb="FF974806"/>
      </right>
      <top style="medium">
        <color rgb="FF974806"/>
      </top>
      <bottom style="hair">
        <color rgb="FFE36C09"/>
      </bottom>
      <diagonal/>
    </border>
    <border>
      <left style="thin">
        <color rgb="FF974806"/>
      </left>
      <right/>
      <top style="medium">
        <color rgb="FF974806"/>
      </top>
      <bottom style="hair">
        <color rgb="FFE36C09"/>
      </bottom>
      <diagonal/>
    </border>
    <border>
      <left style="medium">
        <color rgb="FF974806"/>
      </left>
      <right/>
      <top style="hair">
        <color rgb="FFE36C09"/>
      </top>
      <bottom style="thin">
        <color rgb="FF974806"/>
      </bottom>
      <diagonal/>
    </border>
    <border>
      <left style="medium">
        <color rgb="FF974806"/>
      </left>
      <right style="hair">
        <color rgb="FFE36C09"/>
      </right>
      <top/>
      <bottom style="hair">
        <color rgb="FFE36C09"/>
      </bottom>
      <diagonal/>
    </border>
    <border>
      <left style="medium">
        <color rgb="FF974806"/>
      </left>
      <right style="hair">
        <color rgb="FFE36C09"/>
      </right>
      <top style="hair">
        <color rgb="FFE36C09"/>
      </top>
      <bottom style="hair">
        <color rgb="FFE36C09"/>
      </bottom>
      <diagonal/>
    </border>
    <border>
      <left style="medium">
        <color rgb="FF974806"/>
      </left>
      <right style="hair">
        <color rgb="FFE36C09"/>
      </right>
      <top/>
      <bottom style="medium">
        <color rgb="FF974806"/>
      </bottom>
      <diagonal/>
    </border>
    <border>
      <left style="hair">
        <color rgb="FFE36C09"/>
      </left>
      <right style="thin">
        <color rgb="FF974806"/>
      </right>
      <top/>
      <bottom style="medium">
        <color rgb="FF974806"/>
      </bottom>
      <diagonal/>
    </border>
    <border>
      <left/>
      <right style="hair">
        <color rgb="FFE36C09"/>
      </right>
      <top/>
      <bottom style="medium">
        <color rgb="FF974806"/>
      </bottom>
      <diagonal/>
    </border>
    <border>
      <left style="medium">
        <color rgb="FF3F3151"/>
      </left>
      <right/>
      <top style="medium">
        <color rgb="FF3F3151"/>
      </top>
      <bottom style="hair">
        <color rgb="FF5F497A"/>
      </bottom>
      <diagonal/>
    </border>
    <border>
      <left/>
      <right style="thin">
        <color rgb="FF5F497A"/>
      </right>
      <top style="medium">
        <color rgb="FF3F3151"/>
      </top>
      <bottom style="hair">
        <color rgb="FF5F497A"/>
      </bottom>
      <diagonal/>
    </border>
    <border>
      <left style="thin">
        <color rgb="FF5F497A"/>
      </left>
      <right/>
      <top style="medium">
        <color rgb="FF3F3151"/>
      </top>
      <bottom style="hair">
        <color rgb="FF5F497A"/>
      </bottom>
      <diagonal/>
    </border>
    <border>
      <left style="medium">
        <color rgb="FF3F3151"/>
      </left>
      <right/>
      <top style="hair">
        <color rgb="FF5F497A"/>
      </top>
      <bottom/>
      <diagonal/>
    </border>
    <border>
      <left/>
      <right style="thin">
        <color rgb="FF5F497A"/>
      </right>
      <top style="hair">
        <color rgb="FF5F497A"/>
      </top>
      <bottom/>
      <diagonal/>
    </border>
    <border>
      <left style="medium">
        <color rgb="FF3F3151"/>
      </left>
      <right style="hair">
        <color rgb="FF5F497A"/>
      </right>
      <top style="medium">
        <color rgb="FF3F3151"/>
      </top>
      <bottom style="hair">
        <color rgb="FF5F497A"/>
      </bottom>
      <diagonal/>
    </border>
    <border>
      <left style="hair">
        <color rgb="FF5F497A"/>
      </left>
      <right style="thin">
        <color rgb="FF5F497A"/>
      </right>
      <top style="medium">
        <color rgb="FF3F3151"/>
      </top>
      <bottom style="hair">
        <color rgb="FF5F497A"/>
      </bottom>
      <diagonal/>
    </border>
    <border>
      <left/>
      <right style="hair">
        <color rgb="FF5F497A"/>
      </right>
      <top style="medium">
        <color rgb="FF3F3151"/>
      </top>
      <bottom style="hair">
        <color rgb="FF5F497A"/>
      </bottom>
      <diagonal/>
    </border>
    <border>
      <left style="medium">
        <color rgb="FF3F3151"/>
      </left>
      <right style="hair">
        <color rgb="FF5F497A"/>
      </right>
      <top/>
      <bottom style="hair">
        <color rgb="FF5F497A"/>
      </bottom>
      <diagonal/>
    </border>
    <border>
      <left style="medium">
        <color rgb="FF3F3151"/>
      </left>
      <right style="hair">
        <color rgb="FF5F497A"/>
      </right>
      <top/>
      <bottom style="hair">
        <color rgb="FF5F497A"/>
      </bottom>
      <diagonal/>
    </border>
    <border>
      <left style="medium">
        <color rgb="FF3F3151"/>
      </left>
      <right style="hair">
        <color rgb="FF5F497A"/>
      </right>
      <top/>
      <bottom style="medium">
        <color rgb="FF3F3151"/>
      </bottom>
      <diagonal/>
    </border>
    <border>
      <left style="hair">
        <color rgb="FF5F497A"/>
      </left>
      <right style="thin">
        <color rgb="FF5F497A"/>
      </right>
      <top style="hair">
        <color rgb="FF5F497A"/>
      </top>
      <bottom style="medium">
        <color rgb="FF3F3151"/>
      </bottom>
      <diagonal/>
    </border>
    <border>
      <left/>
      <right style="hair">
        <color rgb="FF5F497A"/>
      </right>
      <top style="hair">
        <color rgb="FF5F497A"/>
      </top>
      <bottom style="medium">
        <color rgb="FF3F3151"/>
      </bottom>
      <diagonal/>
    </border>
    <border>
      <left style="medium">
        <color rgb="FF4F6128"/>
      </left>
      <right style="hair">
        <color rgb="FF4F6128"/>
      </right>
      <top/>
      <bottom style="hair">
        <color rgb="FF4F6128"/>
      </bottom>
      <diagonal/>
    </border>
    <border>
      <left style="medium">
        <color rgb="FF4F6128"/>
      </left>
      <right style="hair">
        <color rgb="FF4F6128"/>
      </right>
      <top style="hair">
        <color rgb="FF4F6128"/>
      </top>
      <bottom style="hair">
        <color rgb="FF4F6128"/>
      </bottom>
      <diagonal/>
    </border>
    <border>
      <left style="medium">
        <color rgb="FF4F6128"/>
      </left>
      <right style="hair">
        <color rgb="FF4F6128"/>
      </right>
      <top style="hair">
        <color rgb="FF4F6128"/>
      </top>
      <bottom style="medium">
        <color rgb="FF4F6128"/>
      </bottom>
      <diagonal/>
    </border>
    <border>
      <left/>
      <right/>
      <top/>
      <bottom style="thin">
        <color rgb="FFE5DFEC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390"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0" fillId="3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 textRotation="90" wrapText="1"/>
    </xf>
    <xf numFmtId="0" fontId="7" fillId="4" borderId="0" xfId="0" applyFont="1" applyFill="1" applyBorder="1" applyAlignment="1">
      <alignment textRotation="90" wrapText="1"/>
    </xf>
    <xf numFmtId="0" fontId="7" fillId="5" borderId="0" xfId="0" applyFont="1" applyFill="1" applyBorder="1" applyAlignment="1">
      <alignment textRotation="90" wrapText="1"/>
    </xf>
    <xf numFmtId="0" fontId="7" fillId="6" borderId="0" xfId="0" applyFont="1" applyFill="1" applyBorder="1" applyAlignment="1">
      <alignment textRotation="90" wrapText="1"/>
    </xf>
    <xf numFmtId="0" fontId="7" fillId="7" borderId="0" xfId="0" applyFont="1" applyFill="1" applyBorder="1" applyAlignment="1">
      <alignment textRotation="90" wrapText="1"/>
    </xf>
    <xf numFmtId="0" fontId="7" fillId="8" borderId="0" xfId="0" applyFont="1" applyFill="1" applyBorder="1" applyAlignment="1">
      <alignment textRotation="90" wrapText="1"/>
    </xf>
    <xf numFmtId="0" fontId="7" fillId="9" borderId="0" xfId="0" applyFont="1" applyFill="1" applyBorder="1" applyAlignment="1">
      <alignment textRotation="90" wrapText="1"/>
    </xf>
    <xf numFmtId="0" fontId="7" fillId="10" borderId="0" xfId="0" applyFont="1" applyFill="1" applyBorder="1" applyAlignment="1">
      <alignment textRotation="90" wrapText="1"/>
    </xf>
    <xf numFmtId="0" fontId="7" fillId="11" borderId="0" xfId="0" applyFont="1" applyFill="1" applyBorder="1" applyAlignment="1">
      <alignment textRotation="90" wrapText="1"/>
    </xf>
    <xf numFmtId="0" fontId="7" fillId="12" borderId="0" xfId="0" applyFont="1" applyFill="1" applyBorder="1" applyAlignment="1">
      <alignment textRotation="90" wrapText="1"/>
    </xf>
    <xf numFmtId="0" fontId="7" fillId="13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7" fillId="14" borderId="0" xfId="0" applyFont="1" applyFill="1" applyBorder="1" applyAlignment="1">
      <alignment wrapText="1"/>
    </xf>
    <xf numFmtId="0" fontId="7" fillId="4" borderId="0" xfId="0" applyFont="1" applyFill="1" applyBorder="1" applyAlignment="1">
      <alignment wrapText="1"/>
    </xf>
    <xf numFmtId="0" fontId="7" fillId="6" borderId="0" xfId="0" applyFont="1" applyFill="1" applyBorder="1" applyAlignment="1">
      <alignment wrapText="1"/>
    </xf>
    <xf numFmtId="0" fontId="7" fillId="3" borderId="0" xfId="0" applyFont="1" applyFill="1" applyBorder="1" applyAlignment="1">
      <alignment wrapText="1"/>
    </xf>
    <xf numFmtId="0" fontId="0" fillId="15" borderId="0" xfId="0" applyFont="1" applyFill="1" applyBorder="1" applyAlignment="1">
      <alignment wrapText="1"/>
    </xf>
    <xf numFmtId="0" fontId="0" fillId="14" borderId="0" xfId="0" applyFont="1" applyFill="1" applyBorder="1" applyAlignment="1">
      <alignment wrapText="1"/>
    </xf>
    <xf numFmtId="0" fontId="0" fillId="12" borderId="0" xfId="0" applyFont="1" applyFill="1" applyBorder="1" applyAlignment="1">
      <alignment wrapText="1"/>
    </xf>
    <xf numFmtId="0" fontId="0" fillId="7" borderId="0" xfId="0" applyFont="1" applyFill="1" applyBorder="1" applyAlignment="1">
      <alignment wrapText="1"/>
    </xf>
    <xf numFmtId="0" fontId="0" fillId="8" borderId="0" xfId="0" applyFont="1" applyFill="1" applyBorder="1" applyAlignment="1">
      <alignment wrapText="1"/>
    </xf>
    <xf numFmtId="0" fontId="7" fillId="16" borderId="0" xfId="0" applyFont="1" applyFill="1" applyBorder="1" applyAlignment="1">
      <alignment wrapText="1"/>
    </xf>
    <xf numFmtId="0" fontId="0" fillId="13" borderId="0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7" fillId="17" borderId="0" xfId="0" applyFont="1" applyFill="1" applyBorder="1" applyAlignment="1">
      <alignment wrapText="1"/>
    </xf>
    <xf numFmtId="0" fontId="0" fillId="18" borderId="0" xfId="0" applyFont="1" applyFill="1" applyBorder="1" applyAlignment="1">
      <alignment wrapText="1"/>
    </xf>
    <xf numFmtId="0" fontId="6" fillId="3" borderId="0" xfId="0" applyFont="1" applyFill="1" applyBorder="1" applyAlignment="1">
      <alignment wrapText="1"/>
    </xf>
    <xf numFmtId="0" fontId="0" fillId="19" borderId="0" xfId="0" applyFont="1" applyFill="1" applyBorder="1" applyAlignment="1">
      <alignment wrapText="1"/>
    </xf>
    <xf numFmtId="0" fontId="0" fillId="10" borderId="0" xfId="0" applyFont="1" applyFill="1" applyBorder="1" applyAlignment="1">
      <alignment wrapText="1"/>
    </xf>
    <xf numFmtId="0" fontId="0" fillId="20" borderId="0" xfId="0" applyFont="1" applyFill="1" applyBorder="1" applyAlignment="1">
      <alignment wrapText="1"/>
    </xf>
    <xf numFmtId="0" fontId="0" fillId="21" borderId="0" xfId="0" applyFont="1" applyFill="1" applyBorder="1" applyAlignment="1">
      <alignment wrapText="1"/>
    </xf>
    <xf numFmtId="0" fontId="0" fillId="11" borderId="0" xfId="0" applyFont="1" applyFill="1" applyBorder="1" applyAlignment="1">
      <alignment wrapText="1"/>
    </xf>
    <xf numFmtId="0" fontId="0" fillId="22" borderId="0" xfId="0" applyFont="1" applyFill="1" applyBorder="1" applyAlignment="1">
      <alignment wrapText="1"/>
    </xf>
    <xf numFmtId="0" fontId="0" fillId="23" borderId="0" xfId="0" applyFont="1" applyFill="1" applyBorder="1" applyAlignment="1">
      <alignment wrapText="1"/>
    </xf>
    <xf numFmtId="0" fontId="0" fillId="0" borderId="0" xfId="0" applyFont="1" applyBorder="1" applyAlignment="1"/>
    <xf numFmtId="0" fontId="10" fillId="9" borderId="17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1" fillId="9" borderId="19" xfId="0" applyFont="1" applyFill="1" applyBorder="1" applyAlignment="1">
      <alignment horizontal="center" vertical="center"/>
    </xf>
    <xf numFmtId="0" fontId="12" fillId="13" borderId="20" xfId="0" applyFont="1" applyFill="1" applyBorder="1" applyAlignment="1">
      <alignment horizontal="center" vertical="center"/>
    </xf>
    <xf numFmtId="0" fontId="7" fillId="13" borderId="21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Border="1" applyAlignment="1"/>
    <xf numFmtId="0" fontId="17" fillId="5" borderId="30" xfId="0" applyFont="1" applyFill="1" applyBorder="1" applyAlignment="1">
      <alignment horizontal="center" vertical="center"/>
    </xf>
    <xf numFmtId="0" fontId="17" fillId="24" borderId="30" xfId="0" applyFont="1" applyFill="1" applyBorder="1" applyAlignment="1">
      <alignment horizontal="center" vertical="center"/>
    </xf>
    <xf numFmtId="49" fontId="17" fillId="24" borderId="33" xfId="0" applyNumberFormat="1" applyFont="1" applyFill="1" applyBorder="1" applyAlignment="1">
      <alignment horizontal="center" vertical="center"/>
    </xf>
    <xf numFmtId="49" fontId="17" fillId="0" borderId="34" xfId="0" applyNumberFormat="1" applyFont="1" applyBorder="1" applyAlignment="1">
      <alignment horizontal="center" vertical="center"/>
    </xf>
    <xf numFmtId="49" fontId="17" fillId="24" borderId="35" xfId="0" applyNumberFormat="1" applyFont="1" applyFill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9" fillId="24" borderId="37" xfId="0" applyFont="1" applyFill="1" applyBorder="1" applyAlignment="1">
      <alignment vertical="center"/>
    </xf>
    <xf numFmtId="49" fontId="17" fillId="25" borderId="33" xfId="0" applyNumberFormat="1" applyFont="1" applyFill="1" applyBorder="1" applyAlignment="1">
      <alignment horizontal="center" vertical="center"/>
    </xf>
    <xf numFmtId="0" fontId="19" fillId="0" borderId="37" xfId="0" applyFont="1" applyBorder="1" applyAlignment="1">
      <alignment vertical="center"/>
    </xf>
    <xf numFmtId="0" fontId="19" fillId="0" borderId="37" xfId="0" applyFont="1" applyBorder="1" applyAlignment="1">
      <alignment vertical="center" wrapText="1"/>
    </xf>
    <xf numFmtId="0" fontId="19" fillId="24" borderId="37" xfId="0" applyFont="1" applyFill="1" applyBorder="1" applyAlignment="1">
      <alignment vertical="center" wrapText="1"/>
    </xf>
    <xf numFmtId="0" fontId="19" fillId="24" borderId="38" xfId="0" applyFont="1" applyFill="1" applyBorder="1" applyAlignment="1">
      <alignment vertical="center"/>
    </xf>
    <xf numFmtId="49" fontId="17" fillId="24" borderId="39" xfId="0" applyNumberFormat="1" applyFont="1" applyFill="1" applyBorder="1" applyAlignment="1">
      <alignment horizontal="center" vertical="center"/>
    </xf>
    <xf numFmtId="0" fontId="19" fillId="0" borderId="40" xfId="0" applyFont="1" applyBorder="1" applyAlignment="1">
      <alignment vertical="center"/>
    </xf>
    <xf numFmtId="49" fontId="17" fillId="0" borderId="41" xfId="0" applyNumberFormat="1" applyFont="1" applyBorder="1" applyAlignment="1">
      <alignment horizontal="center" vertical="center"/>
    </xf>
    <xf numFmtId="49" fontId="21" fillId="9" borderId="44" xfId="0" applyNumberFormat="1" applyFont="1" applyFill="1" applyBorder="1" applyAlignment="1">
      <alignment horizontal="center" vertical="center"/>
    </xf>
    <xf numFmtId="0" fontId="21" fillId="9" borderId="47" xfId="0" applyFont="1" applyFill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vertical="center"/>
    </xf>
    <xf numFmtId="11" fontId="20" fillId="0" borderId="50" xfId="0" applyNumberFormat="1" applyFont="1" applyBorder="1" applyAlignment="1">
      <alignment horizontal="center" vertical="center"/>
    </xf>
    <xf numFmtId="0" fontId="19" fillId="26" borderId="51" xfId="0" applyFont="1" applyFill="1" applyBorder="1" applyAlignment="1">
      <alignment horizontal="center" vertical="center"/>
    </xf>
    <xf numFmtId="0" fontId="22" fillId="26" borderId="52" xfId="0" applyFont="1" applyFill="1" applyBorder="1" applyAlignment="1">
      <alignment vertical="center"/>
    </xf>
    <xf numFmtId="11" fontId="20" fillId="26" borderId="53" xfId="0" applyNumberFormat="1" applyFont="1" applyFill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22" fillId="0" borderId="54" xfId="0" applyFont="1" applyBorder="1" applyAlignment="1">
      <alignment vertical="center"/>
    </xf>
    <xf numFmtId="11" fontId="20" fillId="0" borderId="53" xfId="0" applyNumberFormat="1" applyFont="1" applyBorder="1" applyAlignment="1">
      <alignment horizontal="center" vertical="center"/>
    </xf>
    <xf numFmtId="0" fontId="19" fillId="26" borderId="55" xfId="0" applyFont="1" applyFill="1" applyBorder="1" applyAlignment="1">
      <alignment horizontal="center" vertical="center"/>
    </xf>
    <xf numFmtId="0" fontId="22" fillId="26" borderId="56" xfId="0" applyFont="1" applyFill="1" applyBorder="1" applyAlignment="1">
      <alignment vertical="center"/>
    </xf>
    <xf numFmtId="11" fontId="20" fillId="26" borderId="57" xfId="0" applyNumberFormat="1" applyFont="1" applyFill="1" applyBorder="1" applyAlignment="1">
      <alignment horizontal="center" vertical="center"/>
    </xf>
    <xf numFmtId="0" fontId="23" fillId="27" borderId="60" xfId="0" applyFont="1" applyFill="1" applyBorder="1" applyAlignment="1">
      <alignment horizontal="center" vertical="center"/>
    </xf>
    <xf numFmtId="0" fontId="23" fillId="27" borderId="63" xfId="0" applyFont="1" applyFill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22" fillId="0" borderId="65" xfId="0" applyFont="1" applyBorder="1" applyAlignment="1">
      <alignment vertical="center"/>
    </xf>
    <xf numFmtId="49" fontId="20" fillId="0" borderId="66" xfId="0" applyNumberFormat="1" applyFont="1" applyBorder="1" applyAlignment="1">
      <alignment horizontal="center" vertical="center"/>
    </xf>
    <xf numFmtId="0" fontId="19" fillId="17" borderId="67" xfId="0" applyFont="1" applyFill="1" applyBorder="1" applyAlignment="1">
      <alignment horizontal="center" vertical="center"/>
    </xf>
    <xf numFmtId="0" fontId="22" fillId="17" borderId="68" xfId="0" applyFont="1" applyFill="1" applyBorder="1" applyAlignment="1">
      <alignment vertical="center"/>
    </xf>
    <xf numFmtId="49" fontId="20" fillId="17" borderId="69" xfId="0" applyNumberFormat="1" applyFont="1" applyFill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22" fillId="0" borderId="68" xfId="0" applyFont="1" applyBorder="1" applyAlignment="1">
      <alignment vertical="center"/>
    </xf>
    <xf numFmtId="49" fontId="20" fillId="0" borderId="70" xfId="0" applyNumberFormat="1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22" fillId="0" borderId="72" xfId="0" applyFont="1" applyBorder="1" applyAlignment="1">
      <alignment vertical="center"/>
    </xf>
    <xf numFmtId="49" fontId="20" fillId="0" borderId="73" xfId="0" applyNumberFormat="1" applyFont="1" applyBorder="1" applyAlignment="1">
      <alignment horizontal="center" vertical="center"/>
    </xf>
    <xf numFmtId="0" fontId="24" fillId="7" borderId="76" xfId="0" applyFont="1" applyFill="1" applyBorder="1" applyAlignment="1">
      <alignment horizontal="center" vertical="center"/>
    </xf>
    <xf numFmtId="0" fontId="24" fillId="7" borderId="79" xfId="0" applyFont="1" applyFill="1" applyBorder="1" applyAlignment="1">
      <alignment horizontal="center" vertical="center"/>
    </xf>
    <xf numFmtId="0" fontId="20" fillId="7" borderId="80" xfId="0" applyFont="1" applyFill="1" applyBorder="1" applyAlignment="1">
      <alignment horizontal="left" vertical="center"/>
    </xf>
    <xf numFmtId="0" fontId="25" fillId="0" borderId="81" xfId="0" applyFont="1" applyBorder="1" applyAlignment="1">
      <alignment horizontal="left" vertical="center" wrapText="1"/>
    </xf>
    <xf numFmtId="0" fontId="24" fillId="7" borderId="82" xfId="0" applyFont="1" applyFill="1" applyBorder="1" applyAlignment="1">
      <alignment horizontal="center" vertical="center"/>
    </xf>
    <xf numFmtId="0" fontId="19" fillId="0" borderId="83" xfId="0" applyFont="1" applyBorder="1" applyAlignment="1">
      <alignment horizontal="center" vertical="center"/>
    </xf>
    <xf numFmtId="49" fontId="20" fillId="0" borderId="84" xfId="0" applyNumberFormat="1" applyFont="1" applyBorder="1" applyAlignment="1">
      <alignment horizontal="center" vertical="center"/>
    </xf>
    <xf numFmtId="0" fontId="19" fillId="15" borderId="85" xfId="0" applyFont="1" applyFill="1" applyBorder="1" applyAlignment="1">
      <alignment horizontal="center" vertical="center"/>
    </xf>
    <xf numFmtId="0" fontId="25" fillId="15" borderId="86" xfId="0" applyFont="1" applyFill="1" applyBorder="1" applyAlignment="1">
      <alignment horizontal="left" vertical="center" wrapText="1"/>
    </xf>
    <xf numFmtId="49" fontId="20" fillId="15" borderId="87" xfId="0" applyNumberFormat="1" applyFont="1" applyFill="1" applyBorder="1" applyAlignment="1">
      <alignment horizontal="center" vertical="center"/>
    </xf>
    <xf numFmtId="0" fontId="19" fillId="0" borderId="85" xfId="0" applyFont="1" applyBorder="1" applyAlignment="1">
      <alignment horizontal="center" vertical="center"/>
    </xf>
    <xf numFmtId="0" fontId="25" fillId="0" borderId="86" xfId="0" applyFont="1" applyBorder="1" applyAlignment="1">
      <alignment horizontal="left" vertical="center" wrapText="1"/>
    </xf>
    <xf numFmtId="49" fontId="20" fillId="0" borderId="88" xfId="0" applyNumberFormat="1" applyFont="1" applyBorder="1" applyAlignment="1">
      <alignment horizontal="center" vertical="center"/>
    </xf>
    <xf numFmtId="0" fontId="19" fillId="15" borderId="89" xfId="0" applyFont="1" applyFill="1" applyBorder="1" applyAlignment="1">
      <alignment horizontal="center" vertical="center"/>
    </xf>
    <xf numFmtId="0" fontId="25" fillId="0" borderId="90" xfId="0" applyFont="1" applyBorder="1" applyAlignment="1">
      <alignment horizontal="left" vertical="center" wrapText="1"/>
    </xf>
    <xf numFmtId="49" fontId="20" fillId="15" borderId="91" xfId="0" applyNumberFormat="1" applyFont="1" applyFill="1" applyBorder="1" applyAlignment="1">
      <alignment horizontal="center" vertical="center"/>
    </xf>
    <xf numFmtId="0" fontId="19" fillId="0" borderId="92" xfId="0" applyFont="1" applyBorder="1" applyAlignment="1">
      <alignment horizontal="center" vertical="center"/>
    </xf>
    <xf numFmtId="49" fontId="20" fillId="0" borderId="93" xfId="0" applyNumberFormat="1" applyFont="1" applyBorder="1" applyAlignment="1">
      <alignment horizontal="center" vertical="center"/>
    </xf>
    <xf numFmtId="0" fontId="26" fillId="28" borderId="96" xfId="0" applyFont="1" applyFill="1" applyBorder="1" applyAlignment="1">
      <alignment horizontal="center" vertical="center"/>
    </xf>
    <xf numFmtId="0" fontId="26" fillId="28" borderId="99" xfId="0" applyFont="1" applyFill="1" applyBorder="1" applyAlignment="1">
      <alignment horizontal="center" vertical="center"/>
    </xf>
    <xf numFmtId="0" fontId="20" fillId="28" borderId="100" xfId="0" applyFont="1" applyFill="1" applyBorder="1" applyAlignment="1">
      <alignment horizontal="left" vertical="center"/>
    </xf>
    <xf numFmtId="0" fontId="22" fillId="0" borderId="101" xfId="0" applyFont="1" applyBorder="1" applyAlignment="1">
      <alignment vertical="center" wrapText="1"/>
    </xf>
    <xf numFmtId="0" fontId="26" fillId="28" borderId="102" xfId="0" applyFont="1" applyFill="1" applyBorder="1" applyAlignment="1">
      <alignment horizontal="center" vertical="center"/>
    </xf>
    <xf numFmtId="49" fontId="20" fillId="0" borderId="103" xfId="0" applyNumberFormat="1" applyFont="1" applyBorder="1" applyAlignment="1">
      <alignment horizontal="center" vertical="center"/>
    </xf>
    <xf numFmtId="0" fontId="22" fillId="10" borderId="104" xfId="0" applyFont="1" applyFill="1" applyBorder="1" applyAlignment="1">
      <alignment vertical="center" wrapText="1"/>
    </xf>
    <xf numFmtId="49" fontId="20" fillId="10" borderId="105" xfId="0" applyNumberFormat="1" applyFont="1" applyFill="1" applyBorder="1" applyAlignment="1">
      <alignment horizontal="center" vertical="center"/>
    </xf>
    <xf numFmtId="0" fontId="22" fillId="0" borderId="104" xfId="0" applyFont="1" applyBorder="1" applyAlignment="1">
      <alignment vertical="center" wrapText="1"/>
    </xf>
    <xf numFmtId="49" fontId="20" fillId="0" borderId="106" xfId="0" applyNumberFormat="1" applyFont="1" applyBorder="1" applyAlignment="1">
      <alignment horizontal="center" vertical="center"/>
    </xf>
    <xf numFmtId="0" fontId="22" fillId="10" borderId="107" xfId="0" applyFont="1" applyFill="1" applyBorder="1" applyAlignment="1">
      <alignment vertical="center" wrapText="1"/>
    </xf>
    <xf numFmtId="49" fontId="20" fillId="10" borderId="108" xfId="0" applyNumberFormat="1" applyFont="1" applyFill="1" applyBorder="1" applyAlignment="1">
      <alignment horizontal="center" vertical="center"/>
    </xf>
    <xf numFmtId="0" fontId="27" fillId="29" borderId="111" xfId="0" applyFont="1" applyFill="1" applyBorder="1" applyAlignment="1">
      <alignment horizontal="center" vertical="center"/>
    </xf>
    <xf numFmtId="0" fontId="27" fillId="29" borderId="114" xfId="0" applyFont="1" applyFill="1" applyBorder="1" applyAlignment="1">
      <alignment horizontal="center" vertical="center"/>
    </xf>
    <xf numFmtId="0" fontId="19" fillId="0" borderId="115" xfId="0" applyFont="1" applyBorder="1" applyAlignment="1">
      <alignment horizontal="center" vertical="center"/>
    </xf>
    <xf numFmtId="0" fontId="28" fillId="0" borderId="116" xfId="0" applyFont="1" applyBorder="1" applyAlignment="1">
      <alignment vertical="center" wrapText="1"/>
    </xf>
    <xf numFmtId="49" fontId="20" fillId="0" borderId="117" xfId="0" applyNumberFormat="1" applyFont="1" applyBorder="1" applyAlignment="1">
      <alignment horizontal="center" vertical="center"/>
    </xf>
    <xf numFmtId="0" fontId="19" fillId="30" borderId="118" xfId="0" applyFont="1" applyFill="1" applyBorder="1" applyAlignment="1">
      <alignment horizontal="center" vertical="center"/>
    </xf>
    <xf numFmtId="0" fontId="28" fillId="30" borderId="119" xfId="0" applyFont="1" applyFill="1" applyBorder="1" applyAlignment="1">
      <alignment vertical="center" wrapText="1"/>
    </xf>
    <xf numFmtId="49" fontId="20" fillId="30" borderId="120" xfId="0" applyNumberFormat="1" applyFont="1" applyFill="1" applyBorder="1" applyAlignment="1">
      <alignment horizontal="center" vertical="center"/>
    </xf>
    <xf numFmtId="0" fontId="19" fillId="0" borderId="118" xfId="0" applyFont="1" applyBorder="1" applyAlignment="1">
      <alignment horizontal="center" vertical="center"/>
    </xf>
    <xf numFmtId="0" fontId="28" fillId="0" borderId="119" xfId="0" applyFont="1" applyBorder="1" applyAlignment="1">
      <alignment vertical="center" wrapText="1"/>
    </xf>
    <xf numFmtId="49" fontId="20" fillId="0" borderId="121" xfId="0" applyNumberFormat="1" applyFont="1" applyBorder="1" applyAlignment="1">
      <alignment horizontal="center" vertical="center"/>
    </xf>
    <xf numFmtId="0" fontId="19" fillId="30" borderId="122" xfId="0" applyFont="1" applyFill="1" applyBorder="1" applyAlignment="1">
      <alignment horizontal="center" vertical="center"/>
    </xf>
    <xf numFmtId="0" fontId="28" fillId="30" borderId="123" xfId="0" applyFont="1" applyFill="1" applyBorder="1" applyAlignment="1">
      <alignment vertical="center" wrapText="1"/>
    </xf>
    <xf numFmtId="49" fontId="20" fillId="30" borderId="124" xfId="0" applyNumberFormat="1" applyFont="1" applyFill="1" applyBorder="1" applyAlignment="1">
      <alignment horizontal="center" vertical="center"/>
    </xf>
    <xf numFmtId="0" fontId="29" fillId="4" borderId="127" xfId="0" applyFont="1" applyFill="1" applyBorder="1" applyAlignment="1">
      <alignment horizontal="center" vertical="center"/>
    </xf>
    <xf numFmtId="0" fontId="29" fillId="4" borderId="130" xfId="0" applyFont="1" applyFill="1" applyBorder="1" applyAlignment="1">
      <alignment horizontal="center" vertical="center"/>
    </xf>
    <xf numFmtId="0" fontId="19" fillId="0" borderId="131" xfId="0" applyFont="1" applyBorder="1" applyAlignment="1">
      <alignment horizontal="center" vertical="center"/>
    </xf>
    <xf numFmtId="0" fontId="22" fillId="0" borderId="132" xfId="0" applyFont="1" applyBorder="1" applyAlignment="1">
      <alignment vertical="center" wrapText="1"/>
    </xf>
    <xf numFmtId="0" fontId="19" fillId="13" borderId="133" xfId="0" applyFont="1" applyFill="1" applyBorder="1" applyAlignment="1">
      <alignment horizontal="center" vertical="center"/>
    </xf>
    <xf numFmtId="0" fontId="22" fillId="13" borderId="134" xfId="0" applyFont="1" applyFill="1" applyBorder="1" applyAlignment="1">
      <alignment vertical="center" wrapText="1"/>
    </xf>
    <xf numFmtId="49" fontId="20" fillId="13" borderId="120" xfId="0" applyNumberFormat="1" applyFont="1" applyFill="1" applyBorder="1" applyAlignment="1">
      <alignment horizontal="center" vertical="center"/>
    </xf>
    <xf numFmtId="0" fontId="19" fillId="0" borderId="133" xfId="0" applyFont="1" applyBorder="1" applyAlignment="1">
      <alignment horizontal="center" vertical="center"/>
    </xf>
    <xf numFmtId="0" fontId="22" fillId="0" borderId="134" xfId="0" applyFont="1" applyBorder="1" applyAlignment="1">
      <alignment vertical="center" wrapText="1"/>
    </xf>
    <xf numFmtId="0" fontId="19" fillId="13" borderId="135" xfId="0" applyFont="1" applyFill="1" applyBorder="1" applyAlignment="1">
      <alignment horizontal="center" vertical="center"/>
    </xf>
    <xf numFmtId="0" fontId="22" fillId="13" borderId="136" xfId="0" applyFont="1" applyFill="1" applyBorder="1" applyAlignment="1">
      <alignment vertical="center" wrapText="1"/>
    </xf>
    <xf numFmtId="49" fontId="20" fillId="13" borderId="137" xfId="0" applyNumberFormat="1" applyFont="1" applyFill="1" applyBorder="1" applyAlignment="1">
      <alignment horizontal="center" vertical="center"/>
    </xf>
    <xf numFmtId="0" fontId="21" fillId="31" borderId="140" xfId="0" applyFont="1" applyFill="1" applyBorder="1" applyAlignment="1">
      <alignment horizontal="center" vertical="center"/>
    </xf>
    <xf numFmtId="0" fontId="21" fillId="31" borderId="53" xfId="0" applyFont="1" applyFill="1" applyBorder="1" applyAlignment="1">
      <alignment horizontal="center" vertical="center"/>
    </xf>
    <xf numFmtId="0" fontId="22" fillId="0" borderId="143" xfId="0" applyFont="1" applyBorder="1" applyAlignment="1">
      <alignment vertical="center" wrapText="1"/>
    </xf>
    <xf numFmtId="49" fontId="20" fillId="0" borderId="144" xfId="0" applyNumberFormat="1" applyFont="1" applyBorder="1" applyAlignment="1">
      <alignment horizontal="center" vertical="center"/>
    </xf>
    <xf numFmtId="0" fontId="19" fillId="32" borderId="51" xfId="0" applyFont="1" applyFill="1" applyBorder="1" applyAlignment="1">
      <alignment horizontal="center" vertical="center"/>
    </xf>
    <xf numFmtId="0" fontId="22" fillId="32" borderId="143" xfId="0" applyFont="1" applyFill="1" applyBorder="1" applyAlignment="1">
      <alignment vertical="center" wrapText="1"/>
    </xf>
    <xf numFmtId="49" fontId="20" fillId="32" borderId="145" xfId="0" applyNumberFormat="1" applyFont="1" applyFill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22" fillId="0" borderId="146" xfId="0" applyFont="1" applyBorder="1" applyAlignment="1">
      <alignment vertical="center" wrapText="1"/>
    </xf>
    <xf numFmtId="49" fontId="20" fillId="0" borderId="147" xfId="0" applyNumberFormat="1" applyFont="1" applyBorder="1" applyAlignment="1">
      <alignment horizontal="center" vertical="center"/>
    </xf>
    <xf numFmtId="0" fontId="30" fillId="33" borderId="150" xfId="0" applyFont="1" applyFill="1" applyBorder="1" applyAlignment="1">
      <alignment horizontal="center" vertical="center"/>
    </xf>
    <xf numFmtId="0" fontId="30" fillId="33" borderId="153" xfId="0" applyFont="1" applyFill="1" applyBorder="1" applyAlignment="1">
      <alignment horizontal="center" vertical="center"/>
    </xf>
    <xf numFmtId="0" fontId="19" fillId="0" borderId="154" xfId="0" applyFont="1" applyBorder="1" applyAlignment="1">
      <alignment horizontal="center" vertical="center"/>
    </xf>
    <xf numFmtId="0" fontId="25" fillId="0" borderId="155" xfId="0" applyFont="1" applyBorder="1" applyAlignment="1">
      <alignment horizontal="left" vertical="center" wrapText="1"/>
    </xf>
    <xf numFmtId="49" fontId="20" fillId="0" borderId="156" xfId="0" applyNumberFormat="1" applyFont="1" applyBorder="1" applyAlignment="1">
      <alignment horizontal="center" vertical="center"/>
    </xf>
    <xf numFmtId="0" fontId="19" fillId="33" borderId="157" xfId="0" applyFont="1" applyFill="1" applyBorder="1" applyAlignment="1">
      <alignment horizontal="center" vertical="center"/>
    </xf>
    <xf numFmtId="0" fontId="25" fillId="33" borderId="158" xfId="0" applyFont="1" applyFill="1" applyBorder="1" applyAlignment="1">
      <alignment horizontal="left" vertical="center" wrapText="1"/>
    </xf>
    <xf numFmtId="49" fontId="20" fillId="33" borderId="159" xfId="0" applyNumberFormat="1" applyFont="1" applyFill="1" applyBorder="1" applyAlignment="1">
      <alignment horizontal="center" vertical="center"/>
    </xf>
    <xf numFmtId="0" fontId="19" fillId="0" borderId="157" xfId="0" applyFont="1" applyBorder="1" applyAlignment="1">
      <alignment horizontal="center" vertical="center"/>
    </xf>
    <xf numFmtId="0" fontId="25" fillId="0" borderId="158" xfId="0" applyFont="1" applyBorder="1" applyAlignment="1">
      <alignment horizontal="left" vertical="center" wrapText="1"/>
    </xf>
    <xf numFmtId="49" fontId="20" fillId="0" borderId="160" xfId="0" applyNumberFormat="1" applyFont="1" applyBorder="1" applyAlignment="1">
      <alignment horizontal="center" vertical="center"/>
    </xf>
    <xf numFmtId="0" fontId="19" fillId="33" borderId="161" xfId="0" applyFont="1" applyFill="1" applyBorder="1" applyAlignment="1">
      <alignment horizontal="center" vertical="center"/>
    </xf>
    <xf numFmtId="0" fontId="25" fillId="33" borderId="162" xfId="0" applyFont="1" applyFill="1" applyBorder="1" applyAlignment="1">
      <alignment horizontal="left" vertical="center" wrapText="1"/>
    </xf>
    <xf numFmtId="49" fontId="20" fillId="33" borderId="163" xfId="0" applyNumberFormat="1" applyFont="1" applyFill="1" applyBorder="1" applyAlignment="1">
      <alignment horizontal="center" vertical="center"/>
    </xf>
    <xf numFmtId="0" fontId="20" fillId="34" borderId="166" xfId="0" applyFont="1" applyFill="1" applyBorder="1" applyAlignment="1">
      <alignment horizontal="center" vertical="center"/>
    </xf>
    <xf numFmtId="0" fontId="20" fillId="34" borderId="169" xfId="0" applyFont="1" applyFill="1" applyBorder="1" applyAlignment="1">
      <alignment horizontal="center" vertical="center"/>
    </xf>
    <xf numFmtId="0" fontId="19" fillId="0" borderId="170" xfId="0" applyFont="1" applyBorder="1" applyAlignment="1">
      <alignment horizontal="center" vertical="center"/>
    </xf>
    <xf numFmtId="0" fontId="25" fillId="0" borderId="171" xfId="0" applyFont="1" applyBorder="1" applyAlignment="1">
      <alignment horizontal="left" vertical="center" wrapText="1"/>
    </xf>
    <xf numFmtId="49" fontId="20" fillId="0" borderId="172" xfId="0" applyNumberFormat="1" applyFont="1" applyBorder="1" applyAlignment="1">
      <alignment horizontal="center" vertical="center"/>
    </xf>
    <xf numFmtId="0" fontId="19" fillId="20" borderId="173" xfId="0" applyFont="1" applyFill="1" applyBorder="1" applyAlignment="1">
      <alignment horizontal="center" vertical="center"/>
    </xf>
    <xf numFmtId="0" fontId="25" fillId="20" borderId="174" xfId="0" applyFont="1" applyFill="1" applyBorder="1" applyAlignment="1">
      <alignment horizontal="left" vertical="center" wrapText="1"/>
    </xf>
    <xf numFmtId="49" fontId="20" fillId="20" borderId="175" xfId="0" applyNumberFormat="1" applyFont="1" applyFill="1" applyBorder="1" applyAlignment="1">
      <alignment horizontal="center" vertical="center"/>
    </xf>
    <xf numFmtId="0" fontId="19" fillId="0" borderId="173" xfId="0" applyFont="1" applyBorder="1" applyAlignment="1">
      <alignment horizontal="center" vertical="center"/>
    </xf>
    <xf numFmtId="0" fontId="25" fillId="0" borderId="174" xfId="0" applyFont="1" applyBorder="1" applyAlignment="1">
      <alignment horizontal="left" vertical="center" wrapText="1"/>
    </xf>
    <xf numFmtId="49" fontId="20" fillId="0" borderId="176" xfId="0" applyNumberFormat="1" applyFont="1" applyBorder="1" applyAlignment="1">
      <alignment horizontal="center" vertical="center"/>
    </xf>
    <xf numFmtId="0" fontId="19" fillId="0" borderId="177" xfId="0" applyFont="1" applyBorder="1" applyAlignment="1">
      <alignment horizontal="center" vertical="center"/>
    </xf>
    <xf numFmtId="0" fontId="25" fillId="0" borderId="178" xfId="0" applyFont="1" applyBorder="1" applyAlignment="1">
      <alignment horizontal="left" vertical="center" wrapText="1"/>
    </xf>
    <xf numFmtId="49" fontId="20" fillId="0" borderId="179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20" fillId="21" borderId="0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horizontal="center" vertical="center"/>
    </xf>
    <xf numFmtId="0" fontId="20" fillId="19" borderId="0" xfId="0" applyFont="1" applyFill="1" applyBorder="1" applyAlignment="1">
      <alignment horizontal="center" vertical="center"/>
    </xf>
    <xf numFmtId="0" fontId="20" fillId="18" borderId="0" xfId="0" applyFont="1" applyFill="1" applyBorder="1" applyAlignment="1">
      <alignment horizontal="center" vertical="center"/>
    </xf>
    <xf numFmtId="0" fontId="20" fillId="37" borderId="0" xfId="0" applyFont="1" applyFill="1" applyBorder="1" applyAlignment="1">
      <alignment horizontal="center" vertical="center"/>
    </xf>
    <xf numFmtId="0" fontId="20" fillId="25" borderId="0" xfId="0" applyFont="1" applyFill="1" applyBorder="1" applyAlignment="1">
      <alignment horizontal="center" vertical="center"/>
    </xf>
    <xf numFmtId="0" fontId="20" fillId="12" borderId="0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17" fillId="24" borderId="185" xfId="0" applyFont="1" applyFill="1" applyBorder="1" applyAlignment="1">
      <alignment horizontal="center" vertical="center"/>
    </xf>
    <xf numFmtId="0" fontId="17" fillId="24" borderId="35" xfId="0" applyFont="1" applyFill="1" applyBorder="1" applyAlignment="1">
      <alignment horizontal="center" vertical="center"/>
    </xf>
    <xf numFmtId="0" fontId="18" fillId="0" borderId="187" xfId="0" applyFont="1" applyBorder="1" applyAlignment="1">
      <alignment horizontal="center" vertical="center"/>
    </xf>
    <xf numFmtId="0" fontId="15" fillId="0" borderId="37" xfId="0" applyFont="1" applyBorder="1" applyAlignment="1">
      <alignment vertical="center"/>
    </xf>
    <xf numFmtId="0" fontId="17" fillId="0" borderId="34" xfId="0" applyFont="1" applyBorder="1" applyAlignment="1">
      <alignment horizontal="center" vertical="center"/>
    </xf>
    <xf numFmtId="0" fontId="18" fillId="24" borderId="187" xfId="0" applyFont="1" applyFill="1" applyBorder="1" applyAlignment="1">
      <alignment horizontal="center" vertical="center"/>
    </xf>
    <xf numFmtId="0" fontId="15" fillId="24" borderId="37" xfId="0" applyFont="1" applyFill="1" applyBorder="1" applyAlignment="1">
      <alignment vertical="center"/>
    </xf>
    <xf numFmtId="0" fontId="17" fillId="24" borderId="33" xfId="0" applyFont="1" applyFill="1" applyBorder="1" applyAlignment="1">
      <alignment horizontal="center" vertical="center"/>
    </xf>
    <xf numFmtId="0" fontId="18" fillId="24" borderId="188" xfId="0" applyFont="1" applyFill="1" applyBorder="1" applyAlignment="1">
      <alignment horizontal="center" vertical="center"/>
    </xf>
    <xf numFmtId="0" fontId="15" fillId="24" borderId="40" xfId="0" applyFont="1" applyFill="1" applyBorder="1" applyAlignment="1">
      <alignment vertical="center"/>
    </xf>
    <xf numFmtId="0" fontId="17" fillId="24" borderId="189" xfId="0" applyFont="1" applyFill="1" applyBorder="1" applyAlignment="1">
      <alignment horizontal="center" vertical="center"/>
    </xf>
    <xf numFmtId="0" fontId="21" fillId="9" borderId="192" xfId="0" applyFont="1" applyFill="1" applyBorder="1" applyAlignment="1">
      <alignment horizontal="center" vertical="center"/>
    </xf>
    <xf numFmtId="0" fontId="19" fillId="0" borderId="194" xfId="0" applyFont="1" applyBorder="1" applyAlignment="1">
      <alignment horizontal="center" vertical="center"/>
    </xf>
    <xf numFmtId="0" fontId="32" fillId="0" borderId="49" xfId="0" applyFont="1" applyBorder="1" applyAlignment="1">
      <alignment vertical="center"/>
    </xf>
    <xf numFmtId="0" fontId="20" fillId="0" borderId="50" xfId="0" applyFont="1" applyBorder="1" applyAlignment="1">
      <alignment horizontal="center" vertical="center"/>
    </xf>
    <xf numFmtId="0" fontId="19" fillId="26" borderId="195" xfId="0" applyFont="1" applyFill="1" applyBorder="1" applyAlignment="1">
      <alignment horizontal="center" vertical="center"/>
    </xf>
    <xf numFmtId="0" fontId="32" fillId="26" borderId="52" xfId="0" applyFont="1" applyFill="1" applyBorder="1" applyAlignment="1">
      <alignment vertical="center"/>
    </xf>
    <xf numFmtId="0" fontId="20" fillId="26" borderId="53" xfId="0" applyFont="1" applyFill="1" applyBorder="1" applyAlignment="1">
      <alignment horizontal="center" vertical="center"/>
    </xf>
    <xf numFmtId="0" fontId="19" fillId="26" borderId="196" xfId="0" applyFont="1" applyFill="1" applyBorder="1" applyAlignment="1">
      <alignment horizontal="center" vertical="center"/>
    </xf>
    <xf numFmtId="0" fontId="32" fillId="26" borderId="197" xfId="0" applyFont="1" applyFill="1" applyBorder="1" applyAlignment="1">
      <alignment vertical="center"/>
    </xf>
    <xf numFmtId="0" fontId="20" fillId="26" borderId="198" xfId="0" applyFont="1" applyFill="1" applyBorder="1" applyAlignment="1">
      <alignment horizontal="center" vertical="center"/>
    </xf>
    <xf numFmtId="0" fontId="23" fillId="27" borderId="201" xfId="0" applyFont="1" applyFill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19" fillId="0" borderId="203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19" fillId="17" borderId="204" xfId="0" applyFont="1" applyFill="1" applyBorder="1" applyAlignment="1">
      <alignment horizontal="center" vertical="center"/>
    </xf>
    <xf numFmtId="0" fontId="20" fillId="17" borderId="69" xfId="0" applyFont="1" applyFill="1" applyBorder="1" applyAlignment="1">
      <alignment horizontal="center" vertical="center"/>
    </xf>
    <xf numFmtId="0" fontId="19" fillId="0" borderId="205" xfId="0" applyFont="1" applyBorder="1" applyAlignment="1">
      <alignment horizontal="center" vertical="center"/>
    </xf>
    <xf numFmtId="0" fontId="32" fillId="0" borderId="206" xfId="0" applyFont="1" applyBorder="1" applyAlignment="1">
      <alignment vertical="center"/>
    </xf>
    <xf numFmtId="0" fontId="20" fillId="0" borderId="207" xfId="0" applyFont="1" applyBorder="1" applyAlignment="1">
      <alignment horizontal="center" vertical="center"/>
    </xf>
    <xf numFmtId="0" fontId="24" fillId="7" borderId="210" xfId="0" applyFont="1" applyFill="1" applyBorder="1" applyAlignment="1">
      <alignment horizontal="center" vertical="center"/>
    </xf>
    <xf numFmtId="0" fontId="24" fillId="7" borderId="91" xfId="0" applyFont="1" applyFill="1" applyBorder="1" applyAlignment="1">
      <alignment horizontal="center" vertical="center"/>
    </xf>
    <xf numFmtId="0" fontId="19" fillId="0" borderId="213" xfId="0" applyFont="1" applyBorder="1" applyAlignment="1">
      <alignment horizontal="center" vertical="center"/>
    </xf>
    <xf numFmtId="0" fontId="33" fillId="0" borderId="214" xfId="0" applyFont="1" applyBorder="1" applyAlignment="1">
      <alignment horizontal="left" vertical="center" wrapText="1"/>
    </xf>
    <xf numFmtId="0" fontId="20" fillId="0" borderId="215" xfId="0" applyFont="1" applyBorder="1" applyAlignment="1">
      <alignment horizontal="center" vertical="center"/>
    </xf>
    <xf numFmtId="0" fontId="19" fillId="15" borderId="216" xfId="0" applyFont="1" applyFill="1" applyBorder="1" applyAlignment="1">
      <alignment horizontal="center" vertical="center"/>
    </xf>
    <xf numFmtId="0" fontId="33" fillId="15" borderId="86" xfId="0" applyFont="1" applyFill="1" applyBorder="1" applyAlignment="1">
      <alignment horizontal="left" vertical="center" wrapText="1"/>
    </xf>
    <xf numFmtId="0" fontId="20" fillId="15" borderId="87" xfId="0" applyFont="1" applyFill="1" applyBorder="1" applyAlignment="1">
      <alignment horizontal="center" vertical="center"/>
    </xf>
    <xf numFmtId="0" fontId="19" fillId="0" borderId="217" xfId="0" applyFont="1" applyBorder="1" applyAlignment="1">
      <alignment horizontal="center" vertical="center"/>
    </xf>
    <xf numFmtId="0" fontId="33" fillId="0" borderId="81" xfId="0" applyFont="1" applyBorder="1" applyAlignment="1">
      <alignment horizontal="left" vertical="center" wrapText="1"/>
    </xf>
    <xf numFmtId="0" fontId="20" fillId="0" borderId="84" xfId="0" applyFont="1" applyBorder="1" applyAlignment="1">
      <alignment horizontal="center" vertical="center"/>
    </xf>
    <xf numFmtId="0" fontId="19" fillId="15" borderId="218" xfId="0" applyFont="1" applyFill="1" applyBorder="1" applyAlignment="1">
      <alignment horizontal="center" vertical="center"/>
    </xf>
    <xf numFmtId="0" fontId="33" fillId="15" borderId="219" xfId="0" applyFont="1" applyFill="1" applyBorder="1" applyAlignment="1">
      <alignment horizontal="left" vertical="center" wrapText="1"/>
    </xf>
    <xf numFmtId="0" fontId="20" fillId="15" borderId="220" xfId="0" applyFont="1" applyFill="1" applyBorder="1" applyAlignment="1">
      <alignment horizontal="center" vertical="center"/>
    </xf>
    <xf numFmtId="0" fontId="19" fillId="0" borderId="221" xfId="0" applyFont="1" applyBorder="1" applyAlignment="1">
      <alignment horizontal="center" vertical="center"/>
    </xf>
    <xf numFmtId="0" fontId="20" fillId="0" borderId="103" xfId="0" applyFont="1" applyBorder="1" applyAlignment="1">
      <alignment horizontal="center" vertical="center"/>
    </xf>
    <xf numFmtId="0" fontId="19" fillId="10" borderId="222" xfId="0" applyFont="1" applyFill="1" applyBorder="1" applyAlignment="1">
      <alignment horizontal="center" vertical="center"/>
    </xf>
    <xf numFmtId="0" fontId="20" fillId="10" borderId="105" xfId="0" applyFont="1" applyFill="1" applyBorder="1" applyAlignment="1">
      <alignment horizontal="center" vertical="center"/>
    </xf>
    <xf numFmtId="0" fontId="19" fillId="10" borderId="223" xfId="0" applyFont="1" applyFill="1" applyBorder="1" applyAlignment="1">
      <alignment horizontal="center" vertical="center"/>
    </xf>
    <xf numFmtId="0" fontId="20" fillId="10" borderId="108" xfId="0" applyFont="1" applyFill="1" applyBorder="1" applyAlignment="1">
      <alignment horizontal="center" vertical="center"/>
    </xf>
    <xf numFmtId="0" fontId="35" fillId="0" borderId="7" xfId="0" applyFont="1" applyBorder="1" applyAlignment="1">
      <alignment horizontal="right" vertical="center"/>
    </xf>
    <xf numFmtId="20" fontId="35" fillId="0" borderId="224" xfId="0" applyNumberFormat="1" applyFont="1" applyBorder="1" applyAlignment="1">
      <alignment horizontal="center" vertical="center"/>
    </xf>
    <xf numFmtId="0" fontId="35" fillId="0" borderId="224" xfId="0" applyFont="1" applyBorder="1" applyAlignment="1">
      <alignment horizontal="center" vertical="center"/>
    </xf>
    <xf numFmtId="0" fontId="35" fillId="0" borderId="7" xfId="0" applyFont="1" applyBorder="1" applyAlignment="1">
      <alignment horizontal="left" vertical="center"/>
    </xf>
    <xf numFmtId="0" fontId="36" fillId="38" borderId="225" xfId="0" applyFont="1" applyFill="1" applyBorder="1" applyAlignment="1">
      <alignment horizontal="left" vertical="center"/>
    </xf>
    <xf numFmtId="0" fontId="36" fillId="38" borderId="226" xfId="0" applyFont="1" applyFill="1" applyBorder="1" applyAlignment="1">
      <alignment horizontal="left" vertical="center"/>
    </xf>
    <xf numFmtId="0" fontId="36" fillId="38" borderId="227" xfId="0" applyFont="1" applyFill="1" applyBorder="1" applyAlignment="1">
      <alignment horizontal="left" vertical="center"/>
    </xf>
    <xf numFmtId="20" fontId="0" fillId="39" borderId="228" xfId="0" applyNumberFormat="1" applyFont="1" applyFill="1" applyBorder="1" applyAlignment="1">
      <alignment horizontal="center" vertical="center"/>
    </xf>
    <xf numFmtId="20" fontId="0" fillId="40" borderId="0" xfId="0" applyNumberFormat="1" applyFont="1" applyFill="1" applyBorder="1" applyAlignment="1">
      <alignment horizontal="center" vertical="center"/>
    </xf>
    <xf numFmtId="20" fontId="0" fillId="39" borderId="0" xfId="0" applyNumberFormat="1" applyFont="1" applyFill="1" applyBorder="1" applyAlignment="1">
      <alignment horizontal="center" vertical="center"/>
    </xf>
    <xf numFmtId="0" fontId="0" fillId="28" borderId="230" xfId="0" applyFont="1" applyFill="1" applyBorder="1" applyAlignment="1">
      <alignment horizontal="center" vertical="center" wrapText="1"/>
    </xf>
    <xf numFmtId="0" fontId="0" fillId="3" borderId="230" xfId="0" applyFont="1" applyFill="1" applyBorder="1" applyAlignment="1">
      <alignment horizontal="center" vertical="center" wrapText="1"/>
    </xf>
    <xf numFmtId="0" fontId="0" fillId="41" borderId="230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8" fillId="13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9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0" fontId="13" fillId="0" borderId="8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6" fillId="24" borderId="28" xfId="0" applyFont="1" applyFill="1" applyBorder="1" applyAlignment="1">
      <alignment horizontal="left" vertical="center"/>
    </xf>
    <xf numFmtId="0" fontId="1" fillId="0" borderId="29" xfId="0" applyFont="1" applyBorder="1" applyAlignment="1">
      <alignment wrapText="1"/>
    </xf>
    <xf numFmtId="0" fontId="17" fillId="24" borderId="31" xfId="0" applyFont="1" applyFill="1" applyBorder="1" applyAlignment="1">
      <alignment horizontal="left" vertical="center"/>
    </xf>
    <xf numFmtId="0" fontId="1" fillId="0" borderId="32" xfId="0" applyFont="1" applyBorder="1" applyAlignment="1">
      <alignment wrapText="1"/>
    </xf>
    <xf numFmtId="0" fontId="20" fillId="9" borderId="42" xfId="0" applyFont="1" applyFill="1" applyBorder="1" applyAlignment="1">
      <alignment horizontal="center" vertical="center"/>
    </xf>
    <xf numFmtId="0" fontId="1" fillId="0" borderId="43" xfId="0" applyFont="1" applyBorder="1" applyAlignment="1">
      <alignment wrapText="1"/>
    </xf>
    <xf numFmtId="0" fontId="20" fillId="9" borderId="45" xfId="0" applyFont="1" applyFill="1" applyBorder="1" applyAlignment="1">
      <alignment horizontal="left" vertical="center"/>
    </xf>
    <xf numFmtId="0" fontId="1" fillId="0" borderId="46" xfId="0" applyFont="1" applyBorder="1" applyAlignment="1">
      <alignment wrapText="1"/>
    </xf>
    <xf numFmtId="0" fontId="20" fillId="27" borderId="58" xfId="0" applyFont="1" applyFill="1" applyBorder="1" applyAlignment="1">
      <alignment horizontal="center" vertical="center"/>
    </xf>
    <xf numFmtId="0" fontId="1" fillId="0" borderId="59" xfId="0" applyFont="1" applyBorder="1" applyAlignment="1">
      <alignment wrapText="1"/>
    </xf>
    <xf numFmtId="0" fontId="20" fillId="27" borderId="61" xfId="0" applyFont="1" applyFill="1" applyBorder="1" applyAlignment="1">
      <alignment horizontal="left" vertical="center"/>
    </xf>
    <xf numFmtId="0" fontId="1" fillId="0" borderId="62" xfId="0" applyFont="1" applyBorder="1" applyAlignment="1">
      <alignment wrapText="1"/>
    </xf>
    <xf numFmtId="0" fontId="20" fillId="7" borderId="74" xfId="0" applyFont="1" applyFill="1" applyBorder="1" applyAlignment="1">
      <alignment horizontal="center" vertical="center"/>
    </xf>
    <xf numFmtId="0" fontId="1" fillId="0" borderId="75" xfId="0" applyFont="1" applyBorder="1" applyAlignment="1">
      <alignment wrapText="1"/>
    </xf>
    <xf numFmtId="0" fontId="20" fillId="7" borderId="77" xfId="0" applyFont="1" applyFill="1" applyBorder="1" applyAlignment="1">
      <alignment horizontal="left" vertical="center"/>
    </xf>
    <xf numFmtId="0" fontId="1" fillId="0" borderId="78" xfId="0" applyFont="1" applyBorder="1" applyAlignment="1">
      <alignment wrapText="1"/>
    </xf>
    <xf numFmtId="0" fontId="20" fillId="28" borderId="94" xfId="0" applyFont="1" applyFill="1" applyBorder="1" applyAlignment="1">
      <alignment horizontal="center" vertical="center"/>
    </xf>
    <xf numFmtId="0" fontId="1" fillId="0" borderId="95" xfId="0" applyFont="1" applyBorder="1" applyAlignment="1">
      <alignment wrapText="1"/>
    </xf>
    <xf numFmtId="0" fontId="20" fillId="28" borderId="97" xfId="0" applyFont="1" applyFill="1" applyBorder="1" applyAlignment="1">
      <alignment horizontal="left" vertical="center"/>
    </xf>
    <xf numFmtId="0" fontId="1" fillId="0" borderId="98" xfId="0" applyFont="1" applyBorder="1" applyAlignment="1">
      <alignment wrapText="1"/>
    </xf>
    <xf numFmtId="0" fontId="20" fillId="29" borderId="109" xfId="0" applyFont="1" applyFill="1" applyBorder="1" applyAlignment="1">
      <alignment horizontal="center" vertical="center"/>
    </xf>
    <xf numFmtId="0" fontId="1" fillId="0" borderId="110" xfId="0" applyFont="1" applyBorder="1" applyAlignment="1">
      <alignment wrapText="1"/>
    </xf>
    <xf numFmtId="0" fontId="20" fillId="29" borderId="112" xfId="0" applyFont="1" applyFill="1" applyBorder="1" applyAlignment="1">
      <alignment horizontal="left" vertical="center"/>
    </xf>
    <xf numFmtId="0" fontId="1" fillId="0" borderId="113" xfId="0" applyFont="1" applyBorder="1" applyAlignment="1">
      <alignment wrapText="1"/>
    </xf>
    <xf numFmtId="0" fontId="20" fillId="4" borderId="125" xfId="0" applyFont="1" applyFill="1" applyBorder="1" applyAlignment="1">
      <alignment horizontal="center" vertical="center"/>
    </xf>
    <xf numFmtId="0" fontId="1" fillId="0" borderId="126" xfId="0" applyFont="1" applyBorder="1" applyAlignment="1">
      <alignment wrapText="1"/>
    </xf>
    <xf numFmtId="0" fontId="20" fillId="4" borderId="128" xfId="0" applyFont="1" applyFill="1" applyBorder="1" applyAlignment="1">
      <alignment horizontal="left" vertical="center"/>
    </xf>
    <xf numFmtId="0" fontId="1" fillId="0" borderId="129" xfId="0" applyFont="1" applyBorder="1" applyAlignment="1">
      <alignment wrapText="1"/>
    </xf>
    <xf numFmtId="0" fontId="20" fillId="31" borderId="138" xfId="0" applyFont="1" applyFill="1" applyBorder="1" applyAlignment="1">
      <alignment horizontal="center" vertical="center"/>
    </xf>
    <xf numFmtId="0" fontId="1" fillId="0" borderId="139" xfId="0" applyFont="1" applyBorder="1" applyAlignment="1">
      <alignment wrapText="1"/>
    </xf>
    <xf numFmtId="0" fontId="20" fillId="31" borderId="141" xfId="0" applyFont="1" applyFill="1" applyBorder="1" applyAlignment="1">
      <alignment horizontal="left" vertical="center"/>
    </xf>
    <xf numFmtId="0" fontId="1" fillId="0" borderId="142" xfId="0" applyFont="1" applyBorder="1" applyAlignment="1">
      <alignment wrapText="1"/>
    </xf>
    <xf numFmtId="0" fontId="20" fillId="33" borderId="148" xfId="0" applyFont="1" applyFill="1" applyBorder="1" applyAlignment="1">
      <alignment horizontal="center" vertical="center"/>
    </xf>
    <xf numFmtId="0" fontId="1" fillId="0" borderId="149" xfId="0" applyFont="1" applyBorder="1" applyAlignment="1">
      <alignment wrapText="1"/>
    </xf>
    <xf numFmtId="0" fontId="20" fillId="33" borderId="151" xfId="0" applyFont="1" applyFill="1" applyBorder="1" applyAlignment="1">
      <alignment horizontal="left" vertical="center"/>
    </xf>
    <xf numFmtId="0" fontId="1" fillId="0" borderId="152" xfId="0" applyFont="1" applyBorder="1" applyAlignment="1">
      <alignment wrapText="1"/>
    </xf>
    <xf numFmtId="0" fontId="20" fillId="34" borderId="164" xfId="0" applyFont="1" applyFill="1" applyBorder="1" applyAlignment="1">
      <alignment horizontal="center" vertical="center"/>
    </xf>
    <xf numFmtId="0" fontId="1" fillId="0" borderId="165" xfId="0" applyFont="1" applyBorder="1" applyAlignment="1">
      <alignment wrapText="1"/>
    </xf>
    <xf numFmtId="0" fontId="20" fillId="34" borderId="167" xfId="0" applyFont="1" applyFill="1" applyBorder="1" applyAlignment="1">
      <alignment horizontal="left" vertical="center"/>
    </xf>
    <xf numFmtId="0" fontId="1" fillId="0" borderId="168" xfId="0" applyFont="1" applyBorder="1" applyAlignment="1">
      <alignment wrapText="1"/>
    </xf>
    <xf numFmtId="0" fontId="20" fillId="0" borderId="2" xfId="0" applyFont="1" applyBorder="1" applyAlignment="1">
      <alignment horizontal="left" vertical="center"/>
    </xf>
    <xf numFmtId="0" fontId="20" fillId="0" borderId="180" xfId="0" applyFont="1" applyBorder="1" applyAlignment="1">
      <alignment horizontal="center" vertical="center"/>
    </xf>
    <xf numFmtId="0" fontId="1" fillId="0" borderId="181" xfId="0" applyFont="1" applyBorder="1" applyAlignment="1">
      <alignment wrapText="1"/>
    </xf>
    <xf numFmtId="0" fontId="1" fillId="0" borderId="182" xfId="0" applyFont="1" applyBorder="1" applyAlignment="1">
      <alignment wrapText="1"/>
    </xf>
    <xf numFmtId="0" fontId="20" fillId="9" borderId="190" xfId="0" applyFont="1" applyFill="1" applyBorder="1" applyAlignment="1">
      <alignment horizontal="center" vertical="center"/>
    </xf>
    <xf numFmtId="0" fontId="1" fillId="0" borderId="191" xfId="0" applyFont="1" applyBorder="1" applyAlignment="1">
      <alignment wrapText="1"/>
    </xf>
    <xf numFmtId="0" fontId="31" fillId="0" borderId="7" xfId="0" applyFont="1" applyBorder="1" applyAlignment="1">
      <alignment horizontal="center"/>
    </xf>
    <xf numFmtId="0" fontId="16" fillId="24" borderId="183" xfId="0" applyFont="1" applyFill="1" applyBorder="1" applyAlignment="1">
      <alignment horizontal="center" vertical="center"/>
    </xf>
    <xf numFmtId="0" fontId="1" fillId="0" borderId="184" xfId="0" applyFont="1" applyBorder="1" applyAlignment="1">
      <alignment wrapText="1"/>
    </xf>
    <xf numFmtId="0" fontId="17" fillId="24" borderId="186" xfId="0" applyFont="1" applyFill="1" applyBorder="1" applyAlignment="1">
      <alignment horizontal="left" vertical="center"/>
    </xf>
    <xf numFmtId="0" fontId="20" fillId="9" borderId="193" xfId="0" applyFont="1" applyFill="1" applyBorder="1" applyAlignment="1">
      <alignment horizontal="left" vertical="center"/>
    </xf>
    <xf numFmtId="0" fontId="20" fillId="27" borderId="199" xfId="0" applyFont="1" applyFill="1" applyBorder="1" applyAlignment="1">
      <alignment horizontal="center" vertical="center"/>
    </xf>
    <xf numFmtId="0" fontId="1" fillId="0" borderId="200" xfId="0" applyFont="1" applyBorder="1" applyAlignment="1">
      <alignment wrapText="1"/>
    </xf>
    <xf numFmtId="0" fontId="20" fillId="27" borderId="202" xfId="0" applyFont="1" applyFill="1" applyBorder="1" applyAlignment="1">
      <alignment horizontal="left" vertical="center"/>
    </xf>
    <xf numFmtId="0" fontId="20" fillId="7" borderId="208" xfId="0" applyFont="1" applyFill="1" applyBorder="1" applyAlignment="1">
      <alignment horizontal="center" vertical="center"/>
    </xf>
    <xf numFmtId="0" fontId="1" fillId="0" borderId="209" xfId="0" applyFont="1" applyBorder="1" applyAlignment="1">
      <alignment wrapText="1"/>
    </xf>
    <xf numFmtId="0" fontId="20" fillId="7" borderId="211" xfId="0" applyFont="1" applyFill="1" applyBorder="1" applyAlignment="1">
      <alignment horizontal="left" vertical="center"/>
    </xf>
    <xf numFmtId="0" fontId="1" fillId="0" borderId="212" xfId="0" applyFont="1" applyBorder="1" applyAlignment="1">
      <alignment wrapText="1"/>
    </xf>
    <xf numFmtId="0" fontId="37" fillId="12" borderId="229" xfId="0" applyFont="1" applyFill="1" applyBorder="1" applyAlignment="1">
      <alignment horizontal="center" vertical="center" wrapText="1"/>
    </xf>
    <xf numFmtId="0" fontId="0" fillId="36" borderId="229" xfId="0" applyFont="1" applyFill="1" applyBorder="1" applyAlignment="1">
      <alignment horizontal="center" vertical="center" wrapText="1"/>
    </xf>
    <xf numFmtId="0" fontId="0" fillId="3" borderId="229" xfId="0" applyFont="1" applyFill="1" applyBorder="1" applyAlignment="1">
      <alignment horizontal="center" vertical="center" wrapText="1"/>
    </xf>
    <xf numFmtId="0" fontId="0" fillId="23" borderId="229" xfId="0" applyFont="1" applyFill="1" applyBorder="1" applyAlignment="1">
      <alignment horizontal="center" vertical="center" wrapText="1"/>
    </xf>
    <xf numFmtId="0" fontId="0" fillId="18" borderId="229" xfId="0" applyFont="1" applyFill="1" applyBorder="1" applyAlignment="1">
      <alignment horizontal="center" vertical="center" wrapText="1"/>
    </xf>
    <xf numFmtId="0" fontId="37" fillId="18" borderId="229" xfId="0" applyFont="1" applyFill="1" applyBorder="1" applyAlignment="1">
      <alignment horizontal="center" vertical="center" wrapText="1"/>
    </xf>
    <xf numFmtId="0" fontId="0" fillId="4" borderId="229" xfId="0" applyFont="1" applyFill="1" applyBorder="1" applyAlignment="1">
      <alignment horizontal="center" vertical="center" wrapText="1"/>
    </xf>
    <xf numFmtId="0" fontId="0" fillId="41" borderId="229" xfId="0" applyFont="1" applyFill="1" applyBorder="1" applyAlignment="1">
      <alignment horizontal="center" vertical="center" wrapText="1"/>
    </xf>
    <xf numFmtId="0" fontId="0" fillId="42" borderId="229" xfId="0" applyFont="1" applyFill="1" applyBorder="1" applyAlignment="1">
      <alignment horizontal="center" vertical="center" wrapText="1"/>
    </xf>
    <xf numFmtId="0" fontId="0" fillId="12" borderId="229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vertical="center"/>
    </xf>
    <xf numFmtId="0" fontId="0" fillId="5" borderId="229" xfId="0" applyFont="1" applyFill="1" applyBorder="1" applyAlignment="1">
      <alignment horizontal="center" vertical="center" wrapText="1"/>
    </xf>
    <xf numFmtId="0" fontId="37" fillId="41" borderId="229" xfId="0" applyFont="1" applyFill="1" applyBorder="1" applyAlignment="1">
      <alignment horizontal="center" vertical="center" wrapText="1"/>
    </xf>
    <xf numFmtId="0" fontId="38" fillId="36" borderId="229" xfId="0" applyFont="1" applyFill="1" applyBorder="1" applyAlignment="1">
      <alignment horizontal="center" vertical="center" wrapText="1"/>
    </xf>
    <xf numFmtId="0" fontId="38" fillId="3" borderId="229" xfId="0" applyFont="1" applyFill="1" applyBorder="1" applyAlignment="1">
      <alignment horizontal="center" vertical="center" wrapText="1"/>
    </xf>
    <xf numFmtId="0" fontId="37" fillId="3" borderId="229" xfId="0" applyFont="1" applyFill="1" applyBorder="1" applyAlignment="1">
      <alignment horizontal="center" vertical="center" wrapText="1"/>
    </xf>
    <xf numFmtId="0" fontId="0" fillId="21" borderId="229" xfId="0" applyFont="1" applyFill="1" applyBorder="1" applyAlignment="1">
      <alignment horizontal="center" vertical="center" wrapText="1"/>
    </xf>
    <xf numFmtId="0" fontId="37" fillId="23" borderId="229" xfId="0" applyFont="1" applyFill="1" applyBorder="1" applyAlignment="1">
      <alignment horizontal="center" vertical="center" wrapText="1"/>
    </xf>
    <xf numFmtId="0" fontId="38" fillId="23" borderId="229" xfId="0" applyFont="1" applyFill="1" applyBorder="1" applyAlignment="1">
      <alignment horizontal="center" vertical="center" wrapText="1"/>
    </xf>
    <xf numFmtId="0" fontId="0" fillId="7" borderId="229" xfId="0" applyFont="1" applyFill="1" applyBorder="1" applyAlignment="1">
      <alignment horizontal="center" vertical="center" wrapText="1"/>
    </xf>
    <xf numFmtId="0" fontId="0" fillId="8" borderId="229" xfId="0" applyFont="1" applyFill="1" applyBorder="1" applyAlignment="1">
      <alignment horizontal="center" vertical="center" wrapText="1"/>
    </xf>
    <xf numFmtId="0" fontId="0" fillId="46" borderId="229" xfId="0" applyFont="1" applyFill="1" applyBorder="1" applyAlignment="1">
      <alignment horizontal="center" vertical="center" wrapText="1"/>
    </xf>
    <xf numFmtId="0" fontId="0" fillId="43" borderId="229" xfId="0" applyFont="1" applyFill="1" applyBorder="1" applyAlignment="1">
      <alignment horizontal="center" vertical="center" wrapText="1"/>
    </xf>
    <xf numFmtId="0" fontId="0" fillId="2" borderId="229" xfId="0" applyFont="1" applyFill="1" applyBorder="1" applyAlignment="1">
      <alignment horizontal="center" vertical="center" wrapText="1"/>
    </xf>
    <xf numFmtId="0" fontId="0" fillId="45" borderId="229" xfId="0" applyFont="1" applyFill="1" applyBorder="1" applyAlignment="1">
      <alignment horizontal="center" vertical="center" wrapText="1"/>
    </xf>
    <xf numFmtId="0" fontId="0" fillId="44" borderId="229" xfId="0" applyFont="1" applyFill="1" applyBorder="1" applyAlignment="1">
      <alignment horizontal="center" vertical="center" wrapText="1"/>
    </xf>
    <xf numFmtId="0" fontId="0" fillId="3" borderId="231" xfId="0" applyFont="1" applyFill="1" applyBorder="1" applyAlignment="1">
      <alignment horizontal="center" vertical="center" wrapText="1"/>
    </xf>
    <xf numFmtId="0" fontId="1" fillId="0" borderId="232" xfId="0" applyFont="1" applyBorder="1" applyAlignment="1">
      <alignment wrapText="1"/>
    </xf>
    <xf numFmtId="0" fontId="1" fillId="0" borderId="233" xfId="0" applyFont="1" applyBorder="1" applyAlignment="1">
      <alignment wrapText="1"/>
    </xf>
    <xf numFmtId="0" fontId="0" fillId="47" borderId="229" xfId="0" applyFont="1" applyFill="1" applyBorder="1" applyAlignment="1">
      <alignment horizontal="center" vertical="center" wrapText="1"/>
    </xf>
    <xf numFmtId="0" fontId="0" fillId="49" borderId="229" xfId="0" applyFont="1" applyFill="1" applyBorder="1" applyAlignment="1">
      <alignment horizontal="center" vertical="center" wrapText="1"/>
    </xf>
    <xf numFmtId="0" fontId="0" fillId="48" borderId="229" xfId="0" applyFont="1" applyFill="1" applyBorder="1" applyAlignment="1">
      <alignment horizontal="center" vertical="center" wrapText="1"/>
    </xf>
    <xf numFmtId="0" fontId="0" fillId="48" borderId="5" xfId="0" applyFont="1" applyFill="1" applyBorder="1" applyAlignment="1">
      <alignment horizontal="center" vertical="center" wrapText="1"/>
    </xf>
    <xf numFmtId="0" fontId="0" fillId="50" borderId="229" xfId="0" applyFont="1" applyFill="1" applyBorder="1" applyAlignment="1">
      <alignment horizontal="center" vertical="center" wrapText="1"/>
    </xf>
    <xf numFmtId="0" fontId="0" fillId="51" borderId="22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76225" cy="3143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5212650" y="3627600"/>
          <a:ext cx="2667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276225" cy="31432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5212650" y="3627600"/>
          <a:ext cx="2667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</xdr:row>
      <xdr:rowOff>0</xdr:rowOff>
    </xdr:from>
    <xdr:ext cx="314325" cy="3048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SpPr/>
      </xdr:nvSpPr>
      <xdr:spPr>
        <a:xfrm>
          <a:off x="5193600" y="3632363"/>
          <a:ext cx="30480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5</xdr:row>
      <xdr:rowOff>0</xdr:rowOff>
    </xdr:from>
    <xdr:ext cx="314325" cy="31432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876300</xdr:colOff>
      <xdr:row>1</xdr:row>
      <xdr:rowOff>314325</xdr:rowOff>
    </xdr:from>
    <xdr:ext cx="8210550" cy="7248525"/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irY5xQX5yUI&amp;list=PLL4Uzg_MGO2KRhNa8xka1UR8fqnKZ_ofc" TargetMode="External"/><Relationship Id="rId2" Type="http://schemas.openxmlformats.org/officeDocument/2006/relationships/hyperlink" Target="https://www.youtube.com/watch?v=0gx7m6c-9Bw&amp;list=PLMxA9xTWSY_cDJLpyMdZjNg9FB55oR8fJ&amp;index=3" TargetMode="External"/><Relationship Id="rId1" Type="http://schemas.openxmlformats.org/officeDocument/2006/relationships/hyperlink" Target="https://www.youtube.com/watch?v=Dwiu_DFT6Lg&amp;list=PLHOH0vOSZTZOD07fczVr-Z2zitV2litW8" TargetMode="External"/><Relationship Id="rId5" Type="http://schemas.openxmlformats.org/officeDocument/2006/relationships/hyperlink" Target="https://www.youtube.com/watch?v=qRZbjjMJfa0&amp;list=PLSpJ0wMFysE5zDmaOfQdubERoyWffoRXu" TargetMode="External"/><Relationship Id="rId4" Type="http://schemas.openxmlformats.org/officeDocument/2006/relationships/hyperlink" Target="https://www.youtube.com/watch?v=4xmcx1mtgOI&amp;list=PL5kIOunpmSBOkgxKiUbiaSoyCRhMitO0u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0"/>
  <sheetViews>
    <sheetView tabSelected="1" workbookViewId="0"/>
  </sheetViews>
  <sheetFormatPr defaultColWidth="14.42578125" defaultRowHeight="15" customHeight="1" x14ac:dyDescent="0.25"/>
  <cols>
    <col min="1" max="1" width="20.5703125" customWidth="1"/>
    <col min="2" max="2" width="20.42578125" customWidth="1"/>
    <col min="3" max="3" width="27.5703125" customWidth="1"/>
    <col min="4" max="5" width="21" customWidth="1"/>
    <col min="6" max="6" width="23.7109375" customWidth="1"/>
    <col min="7" max="7" width="24" customWidth="1"/>
    <col min="8" max="8" width="41.7109375" customWidth="1"/>
    <col min="9" max="17" width="8.7109375" customWidth="1"/>
  </cols>
  <sheetData>
    <row r="1" spans="1:17" ht="13.5" customHeight="1" x14ac:dyDescent="0.25">
      <c r="A1" s="1"/>
      <c r="B1" s="2" t="s">
        <v>0</v>
      </c>
      <c r="C1" s="2" t="s">
        <v>1</v>
      </c>
      <c r="D1" s="2" t="s">
        <v>1</v>
      </c>
      <c r="E1" s="3" t="s">
        <v>1</v>
      </c>
      <c r="F1" s="276" t="s">
        <v>1</v>
      </c>
      <c r="G1" s="277"/>
      <c r="H1" s="2" t="s">
        <v>2</v>
      </c>
      <c r="I1" s="1"/>
      <c r="J1" s="1"/>
      <c r="K1" s="1"/>
      <c r="L1" s="1"/>
      <c r="M1" s="1"/>
      <c r="N1" s="1"/>
      <c r="O1" s="1"/>
      <c r="P1" s="1"/>
      <c r="Q1" s="1"/>
    </row>
    <row r="2" spans="1:17" ht="54" customHeight="1" x14ac:dyDescent="0.25">
      <c r="A2" s="2" t="s">
        <v>3</v>
      </c>
      <c r="B2" s="4"/>
      <c r="C2" s="5" t="s">
        <v>4</v>
      </c>
      <c r="D2" s="5">
        <v>345</v>
      </c>
      <c r="E2" s="1"/>
      <c r="F2" s="1"/>
      <c r="G2" s="278"/>
      <c r="H2" s="278"/>
      <c r="I2" s="1"/>
      <c r="J2" s="1"/>
      <c r="K2" s="1"/>
      <c r="L2" s="1"/>
      <c r="M2" s="1"/>
      <c r="N2" s="1"/>
      <c r="O2" s="1"/>
      <c r="P2" s="1"/>
      <c r="Q2" s="1"/>
    </row>
    <row r="3" spans="1:17" ht="13.5" customHeight="1" x14ac:dyDescent="0.25">
      <c r="A3" s="2" t="s">
        <v>5</v>
      </c>
      <c r="B3" s="6" t="s">
        <v>6</v>
      </c>
      <c r="C3" s="5" t="s">
        <v>4</v>
      </c>
      <c r="D3" s="1" t="s">
        <v>7</v>
      </c>
      <c r="E3" s="1"/>
      <c r="F3" s="1"/>
      <c r="G3" s="279"/>
      <c r="H3" s="279"/>
      <c r="I3" s="1"/>
      <c r="J3" s="1"/>
      <c r="K3" s="1"/>
      <c r="L3" s="1"/>
      <c r="M3" s="1"/>
      <c r="N3" s="1"/>
      <c r="O3" s="1"/>
      <c r="P3" s="1"/>
      <c r="Q3" s="1"/>
    </row>
    <row r="4" spans="1:17" ht="13.5" customHeight="1" x14ac:dyDescent="0.25">
      <c r="A4" s="2" t="s">
        <v>8</v>
      </c>
      <c r="B4" s="1"/>
      <c r="C4" s="5" t="s">
        <v>4</v>
      </c>
      <c r="D4" s="5">
        <v>345</v>
      </c>
      <c r="E4" s="1" t="s">
        <v>9</v>
      </c>
      <c r="F4" s="1"/>
      <c r="G4" s="280"/>
      <c r="H4" s="279"/>
      <c r="I4" s="1"/>
      <c r="J4" s="1"/>
      <c r="K4" s="1"/>
      <c r="L4" s="1"/>
      <c r="M4" s="1"/>
      <c r="N4" s="1"/>
      <c r="O4" s="1"/>
      <c r="P4" s="1"/>
      <c r="Q4" s="1"/>
    </row>
    <row r="5" spans="1:17" ht="13.5" customHeight="1" x14ac:dyDescent="0.25">
      <c r="A5" s="2" t="s">
        <v>10</v>
      </c>
      <c r="B5" s="6" t="s">
        <v>11</v>
      </c>
      <c r="C5" s="5" t="s">
        <v>12</v>
      </c>
      <c r="D5" s="1" t="s">
        <v>13</v>
      </c>
      <c r="E5" s="7"/>
      <c r="F5" s="1"/>
      <c r="G5" s="278"/>
      <c r="H5" s="279"/>
      <c r="I5" s="1"/>
      <c r="J5" s="1"/>
      <c r="K5" s="1"/>
      <c r="L5" s="1"/>
      <c r="M5" s="1"/>
      <c r="N5" s="1"/>
      <c r="O5" s="1"/>
      <c r="P5" s="1"/>
      <c r="Q5" s="1"/>
    </row>
    <row r="6" spans="1:17" ht="13.5" customHeight="1" x14ac:dyDescent="0.25">
      <c r="A6" s="2" t="s">
        <v>14</v>
      </c>
      <c r="B6" s="8" t="s">
        <v>15</v>
      </c>
      <c r="C6" s="1" t="s">
        <v>4</v>
      </c>
      <c r="D6" s="1"/>
      <c r="E6" s="1"/>
      <c r="F6" s="1"/>
      <c r="G6" s="280"/>
      <c r="H6" s="279"/>
      <c r="I6" s="1"/>
      <c r="J6" s="1"/>
      <c r="K6" s="1"/>
      <c r="L6" s="1"/>
      <c r="M6" s="1"/>
      <c r="N6" s="1"/>
      <c r="O6" s="1"/>
      <c r="P6" s="1"/>
      <c r="Q6" s="1"/>
    </row>
    <row r="7" spans="1:17" ht="13.5" customHeight="1" x14ac:dyDescent="0.25">
      <c r="A7" s="2" t="s">
        <v>16</v>
      </c>
      <c r="B7" s="1" t="s">
        <v>17</v>
      </c>
      <c r="C7" s="9" t="s">
        <v>4</v>
      </c>
      <c r="D7" s="1" t="s">
        <v>18</v>
      </c>
      <c r="E7" s="1"/>
      <c r="F7" s="1"/>
      <c r="G7" s="278"/>
      <c r="H7" s="279"/>
      <c r="I7" s="1"/>
      <c r="J7" s="1"/>
      <c r="K7" s="1"/>
      <c r="L7" s="1"/>
      <c r="M7" s="1"/>
      <c r="N7" s="1"/>
      <c r="O7" s="1"/>
      <c r="P7" s="1"/>
      <c r="Q7" s="1"/>
    </row>
    <row r="8" spans="1:17" ht="13.5" customHeight="1" x14ac:dyDescent="0.25">
      <c r="A8" s="2" t="s">
        <v>19</v>
      </c>
      <c r="B8" s="1" t="s">
        <v>20</v>
      </c>
      <c r="C8" s="1" t="s">
        <v>18</v>
      </c>
      <c r="D8" s="1" t="s">
        <v>4</v>
      </c>
      <c r="E8" s="1"/>
      <c r="F8" s="1"/>
      <c r="G8" s="279"/>
      <c r="H8" s="279"/>
      <c r="I8" s="1"/>
      <c r="J8" s="1"/>
      <c r="K8" s="1"/>
      <c r="L8" s="1"/>
      <c r="M8" s="1"/>
      <c r="N8" s="1"/>
      <c r="O8" s="1"/>
      <c r="P8" s="1"/>
      <c r="Q8" s="1"/>
    </row>
    <row r="9" spans="1:17" ht="13.5" customHeight="1" x14ac:dyDescent="0.25">
      <c r="A9" s="2" t="s">
        <v>21</v>
      </c>
      <c r="B9" s="1" t="s">
        <v>22</v>
      </c>
      <c r="C9" s="1" t="s">
        <v>4</v>
      </c>
      <c r="D9" s="1"/>
      <c r="E9" s="1"/>
      <c r="F9" s="1"/>
      <c r="G9" s="280"/>
      <c r="H9" s="279"/>
      <c r="I9" s="1"/>
      <c r="J9" s="1"/>
      <c r="K9" s="1"/>
      <c r="L9" s="1"/>
      <c r="M9" s="1"/>
      <c r="N9" s="1"/>
      <c r="O9" s="1"/>
      <c r="P9" s="1"/>
      <c r="Q9" s="1"/>
    </row>
    <row r="10" spans="1:17" ht="13.5" customHeight="1" x14ac:dyDescent="0.25">
      <c r="A10" s="2" t="s">
        <v>23</v>
      </c>
      <c r="B10" s="1" t="s">
        <v>24</v>
      </c>
      <c r="C10" s="5" t="s">
        <v>18</v>
      </c>
      <c r="D10" s="1"/>
      <c r="E10" s="1"/>
      <c r="F10" s="1"/>
      <c r="G10" s="278"/>
      <c r="H10" s="279"/>
      <c r="I10" s="1"/>
      <c r="J10" s="1"/>
      <c r="K10" s="1"/>
      <c r="L10" s="1"/>
      <c r="M10" s="1"/>
      <c r="N10" s="1"/>
      <c r="O10" s="1"/>
      <c r="P10" s="1"/>
      <c r="Q10" s="1"/>
    </row>
    <row r="11" spans="1:17" ht="13.5" customHeight="1" x14ac:dyDescent="0.25">
      <c r="A11" s="2" t="s">
        <v>25</v>
      </c>
      <c r="B11" s="1" t="s">
        <v>26</v>
      </c>
      <c r="C11" s="5" t="s">
        <v>18</v>
      </c>
      <c r="D11" s="1"/>
      <c r="E11" s="1"/>
      <c r="F11" s="1"/>
      <c r="G11" s="279"/>
      <c r="H11" s="279"/>
      <c r="I11" s="1"/>
      <c r="J11" s="1"/>
      <c r="K11" s="1"/>
      <c r="L11" s="1"/>
      <c r="M11" s="1"/>
      <c r="N11" s="1"/>
      <c r="O11" s="1"/>
      <c r="P11" s="1"/>
      <c r="Q11" s="1"/>
    </row>
    <row r="12" spans="1:17" ht="13.5" customHeight="1" x14ac:dyDescent="0.25">
      <c r="A12" s="2" t="s">
        <v>27</v>
      </c>
      <c r="B12" s="1"/>
      <c r="C12" s="5"/>
      <c r="D12" s="1"/>
      <c r="E12" s="1"/>
      <c r="F12" s="1"/>
      <c r="G12" s="280"/>
      <c r="H12" s="279"/>
      <c r="I12" s="1"/>
      <c r="J12" s="1"/>
      <c r="K12" s="1"/>
      <c r="L12" s="1"/>
      <c r="M12" s="1"/>
      <c r="N12" s="1"/>
      <c r="O12" s="1"/>
      <c r="P12" s="1"/>
      <c r="Q12" s="1"/>
    </row>
    <row r="13" spans="1:17" ht="13.5" customHeight="1" x14ac:dyDescent="0.25">
      <c r="A13" s="2" t="s">
        <v>28</v>
      </c>
      <c r="B13" s="1"/>
      <c r="C13" s="5"/>
      <c r="D13" s="1"/>
      <c r="E13" s="1"/>
      <c r="F13" s="1"/>
      <c r="G13" s="1"/>
      <c r="H13" s="280"/>
      <c r="I13" s="1"/>
      <c r="J13" s="1"/>
      <c r="K13" s="1"/>
      <c r="L13" s="1"/>
      <c r="M13" s="1"/>
      <c r="N13" s="1"/>
      <c r="O13" s="1"/>
      <c r="P13" s="1"/>
      <c r="Q13" s="1"/>
    </row>
    <row r="14" spans="1:17" ht="13.5" customHeight="1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3.5" customHeight="1" x14ac:dyDescent="0.25">
      <c r="A15" s="2" t="s">
        <v>29</v>
      </c>
      <c r="B15" s="1" t="s">
        <v>30</v>
      </c>
      <c r="C15" s="10" t="s">
        <v>4</v>
      </c>
      <c r="D15" s="11">
        <v>345</v>
      </c>
      <c r="E15" s="10" t="s">
        <v>31</v>
      </c>
      <c r="F15" s="10"/>
      <c r="G15" s="1"/>
      <c r="H15" s="281"/>
      <c r="I15" s="1"/>
      <c r="J15" s="1"/>
      <c r="K15" s="1"/>
      <c r="L15" s="1"/>
      <c r="M15" s="1"/>
      <c r="N15" s="1"/>
      <c r="O15" s="1"/>
      <c r="P15" s="1"/>
      <c r="Q15" s="1"/>
    </row>
    <row r="16" spans="1:17" ht="13.5" customHeight="1" x14ac:dyDescent="0.25">
      <c r="A16" s="2" t="s">
        <v>32</v>
      </c>
      <c r="B16" s="6" t="s">
        <v>17</v>
      </c>
      <c r="C16" s="11" t="s">
        <v>4</v>
      </c>
      <c r="D16" s="10" t="s">
        <v>33</v>
      </c>
      <c r="E16" s="11" t="s">
        <v>34</v>
      </c>
      <c r="F16" s="1"/>
      <c r="G16" s="1"/>
      <c r="H16" s="279"/>
      <c r="I16" s="1"/>
      <c r="J16" s="1"/>
      <c r="K16" s="1"/>
      <c r="L16" s="1"/>
      <c r="M16" s="1"/>
      <c r="N16" s="1"/>
      <c r="O16" s="1"/>
      <c r="P16" s="1"/>
      <c r="Q16" s="1"/>
    </row>
    <row r="17" spans="1:17" ht="13.5" customHeight="1" x14ac:dyDescent="0.25">
      <c r="A17" s="2" t="s">
        <v>35</v>
      </c>
      <c r="B17" s="6" t="s">
        <v>36</v>
      </c>
      <c r="C17" s="11" t="s">
        <v>4</v>
      </c>
      <c r="D17" s="10" t="s">
        <v>18</v>
      </c>
      <c r="E17" s="10"/>
      <c r="F17" s="1"/>
      <c r="G17" s="1"/>
      <c r="H17" s="279"/>
      <c r="I17" s="1"/>
      <c r="J17" s="1"/>
      <c r="K17" s="1"/>
      <c r="L17" s="1"/>
      <c r="M17" s="1"/>
      <c r="N17" s="1"/>
      <c r="O17" s="1"/>
      <c r="P17" s="1"/>
      <c r="Q17" s="1"/>
    </row>
    <row r="18" spans="1:17" ht="13.5" customHeight="1" x14ac:dyDescent="0.25">
      <c r="A18" s="2" t="s">
        <v>37</v>
      </c>
      <c r="B18" s="1" t="s">
        <v>38</v>
      </c>
      <c r="C18" s="11" t="s">
        <v>4</v>
      </c>
      <c r="D18" s="11" t="s">
        <v>39</v>
      </c>
      <c r="F18" s="1"/>
      <c r="G18" s="1"/>
      <c r="H18" s="280"/>
      <c r="I18" s="1"/>
      <c r="J18" s="1"/>
      <c r="K18" s="1"/>
      <c r="L18" s="1"/>
      <c r="M18" s="1"/>
      <c r="N18" s="1"/>
      <c r="O18" s="1"/>
      <c r="P18" s="1"/>
      <c r="Q18" s="1"/>
    </row>
    <row r="19" spans="1:17" ht="13.5" customHeight="1" x14ac:dyDescent="0.2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3.5" customHeight="1" x14ac:dyDescent="0.2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3.5" customHeight="1" x14ac:dyDescent="0.2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3.5" customHeight="1" x14ac:dyDescent="0.2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3.5" customHeight="1" x14ac:dyDescent="0.2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3.5" customHeight="1" x14ac:dyDescent="0.25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3.5" customHeight="1" x14ac:dyDescent="0.25"/>
    <row r="26" spans="1:17" ht="13.5" customHeight="1" x14ac:dyDescent="0.25"/>
    <row r="27" spans="1:17" ht="13.5" customHeight="1" x14ac:dyDescent="0.25"/>
    <row r="28" spans="1:17" ht="13.5" customHeight="1" x14ac:dyDescent="0.25"/>
    <row r="29" spans="1:17" ht="13.5" customHeight="1" x14ac:dyDescent="0.25"/>
    <row r="30" spans="1:17" ht="13.5" customHeight="1" x14ac:dyDescent="0.25"/>
    <row r="31" spans="1:17" ht="13.5" customHeight="1" x14ac:dyDescent="0.25"/>
    <row r="32" spans="1:17" ht="13.5" customHeight="1" x14ac:dyDescent="0.25"/>
    <row r="33" ht="13.5" customHeight="1" x14ac:dyDescent="0.25"/>
    <row r="34" ht="13.5" customHeight="1" x14ac:dyDescent="0.25"/>
    <row r="35" ht="13.5" customHeight="1" x14ac:dyDescent="0.25"/>
    <row r="36" ht="13.5" customHeight="1" x14ac:dyDescent="0.25"/>
    <row r="37" ht="13.5" customHeight="1" x14ac:dyDescent="0.25"/>
    <row r="38" ht="13.5" customHeight="1" x14ac:dyDescent="0.25"/>
    <row r="39" ht="13.5" customHeight="1" x14ac:dyDescent="0.25"/>
    <row r="40" ht="13.5" customHeight="1" x14ac:dyDescent="0.25"/>
    <row r="41" ht="13.5" customHeight="1" x14ac:dyDescent="0.25"/>
    <row r="42" ht="13.5" customHeight="1" x14ac:dyDescent="0.25"/>
    <row r="43" ht="13.5" customHeight="1" x14ac:dyDescent="0.25"/>
    <row r="44" ht="13.5" customHeight="1" x14ac:dyDescent="0.25"/>
    <row r="45" ht="13.5" customHeight="1" x14ac:dyDescent="0.25"/>
    <row r="46" ht="13.5" customHeight="1" x14ac:dyDescent="0.25"/>
    <row r="47" ht="13.5" customHeight="1" x14ac:dyDescent="0.25"/>
    <row r="48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</sheetData>
  <mergeCells count="7">
    <mergeCell ref="H15:H18"/>
    <mergeCell ref="F1:G1"/>
    <mergeCell ref="G2:G4"/>
    <mergeCell ref="H2:H13"/>
    <mergeCell ref="G5:G6"/>
    <mergeCell ref="G7:G9"/>
    <mergeCell ref="G10:G12"/>
  </mergeCells>
  <hyperlinks>
    <hyperlink ref="B3" r:id="rId1" xr:uid="{00000000-0004-0000-0000-000000000000}"/>
    <hyperlink ref="B5" r:id="rId2" xr:uid="{00000000-0004-0000-0000-000001000000}"/>
    <hyperlink ref="B6" r:id="rId3" xr:uid="{00000000-0004-0000-0000-000002000000}"/>
    <hyperlink ref="B16" r:id="rId4" xr:uid="{00000000-0004-0000-0000-000003000000}"/>
    <hyperlink ref="B17" r:id="rId5" xr:uid="{00000000-0004-0000-0000-000004000000}"/>
  </hyperlinks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00"/>
  <sheetViews>
    <sheetView workbookViewId="0"/>
  </sheetViews>
  <sheetFormatPr defaultColWidth="14.42578125" defaultRowHeight="15" customHeight="1" x14ac:dyDescent="0.25"/>
  <cols>
    <col min="1" max="1" width="1.5703125" customWidth="1"/>
    <col min="2" max="2" width="10.42578125" customWidth="1"/>
    <col min="3" max="9" width="16.7109375" customWidth="1"/>
    <col min="10" max="10" width="2" customWidth="1"/>
    <col min="11" max="11" width="6" customWidth="1"/>
  </cols>
  <sheetData>
    <row r="1" spans="1:11" ht="60" customHeight="1" x14ac:dyDescent="0.25">
      <c r="A1" s="1"/>
      <c r="B1" s="365" t="s">
        <v>539</v>
      </c>
      <c r="C1" s="286"/>
      <c r="D1" s="286"/>
      <c r="E1" s="286"/>
      <c r="F1" s="286"/>
      <c r="G1" s="286"/>
      <c r="H1" s="286"/>
      <c r="I1" s="287"/>
      <c r="J1" s="1"/>
      <c r="K1" s="1"/>
    </row>
    <row r="2" spans="1:11" ht="30" customHeight="1" x14ac:dyDescent="0.25">
      <c r="A2" s="1"/>
      <c r="B2" s="263" t="s">
        <v>540</v>
      </c>
      <c r="C2" s="264">
        <v>0.22916666666666666</v>
      </c>
      <c r="D2" s="263" t="s">
        <v>541</v>
      </c>
      <c r="E2" s="265">
        <v>15</v>
      </c>
      <c r="F2" s="266" t="s">
        <v>542</v>
      </c>
      <c r="G2" s="1"/>
      <c r="H2" s="1"/>
      <c r="I2" s="1"/>
      <c r="J2" s="1"/>
      <c r="K2" s="1"/>
    </row>
    <row r="3" spans="1:11" ht="30" customHeight="1" x14ac:dyDescent="0.25">
      <c r="A3" s="1"/>
      <c r="B3" s="267" t="s">
        <v>543</v>
      </c>
      <c r="C3" s="268" t="s">
        <v>544</v>
      </c>
      <c r="D3" s="268" t="s">
        <v>545</v>
      </c>
      <c r="E3" s="268" t="s">
        <v>546</v>
      </c>
      <c r="F3" s="268" t="s">
        <v>547</v>
      </c>
      <c r="G3" s="268" t="s">
        <v>548</v>
      </c>
      <c r="H3" s="268" t="s">
        <v>549</v>
      </c>
      <c r="I3" s="269" t="s">
        <v>550</v>
      </c>
      <c r="J3" s="1" t="s">
        <v>522</v>
      </c>
      <c r="K3" s="1"/>
    </row>
    <row r="4" spans="1:11" ht="15.75" customHeight="1" x14ac:dyDescent="0.25">
      <c r="A4" s="1"/>
      <c r="B4" s="270">
        <f>'4.HAFTA 5.10'!BaşlangıçSaati</f>
        <v>0.22916666666666666</v>
      </c>
      <c r="C4" s="364" t="s">
        <v>551</v>
      </c>
      <c r="D4" s="364" t="s">
        <v>551</v>
      </c>
      <c r="E4" s="364" t="s">
        <v>551</v>
      </c>
      <c r="F4" s="364" t="s">
        <v>551</v>
      </c>
      <c r="G4" s="364" t="s">
        <v>551</v>
      </c>
      <c r="H4" s="364" t="s">
        <v>551</v>
      </c>
      <c r="I4" s="364" t="s">
        <v>551</v>
      </c>
      <c r="J4" s="1" t="s">
        <v>522</v>
      </c>
      <c r="K4" s="1"/>
    </row>
    <row r="5" spans="1:11" ht="15.75" customHeight="1" x14ac:dyDescent="0.25">
      <c r="A5" s="1"/>
      <c r="B5" s="271">
        <f>B4+TIME(0,'4.HAFTA 5.10'!Aralık,0)</f>
        <v>0.23958333333333331</v>
      </c>
      <c r="C5" s="279"/>
      <c r="D5" s="279"/>
      <c r="E5" s="279"/>
      <c r="F5" s="279"/>
      <c r="G5" s="279"/>
      <c r="H5" s="279"/>
      <c r="I5" s="279"/>
      <c r="J5" s="1"/>
      <c r="K5" s="1"/>
    </row>
    <row r="6" spans="1:11" ht="15.75" customHeight="1" x14ac:dyDescent="0.25">
      <c r="A6" s="1"/>
      <c r="B6" s="272">
        <f>B5+TIME(0,'4.HAFTA 5.10'!Aralık,0)</f>
        <v>0.24999999999999997</v>
      </c>
      <c r="C6" s="273" t="s">
        <v>552</v>
      </c>
      <c r="D6" s="273" t="s">
        <v>552</v>
      </c>
      <c r="E6" s="273" t="s">
        <v>552</v>
      </c>
      <c r="F6" s="273" t="s">
        <v>552</v>
      </c>
      <c r="G6" s="273" t="s">
        <v>552</v>
      </c>
      <c r="H6" s="273" t="s">
        <v>552</v>
      </c>
      <c r="I6" s="273" t="s">
        <v>552</v>
      </c>
      <c r="J6" s="1"/>
      <c r="K6" s="1"/>
    </row>
    <row r="7" spans="1:11" ht="15" customHeight="1" x14ac:dyDescent="0.25">
      <c r="A7" s="1"/>
      <c r="B7" s="271">
        <f>B6+TIME(0,'4.HAFTA 5.10'!Aralık,0)</f>
        <v>0.26041666666666663</v>
      </c>
      <c r="C7" s="356" t="s">
        <v>578</v>
      </c>
      <c r="D7" s="356" t="s">
        <v>578</v>
      </c>
      <c r="E7" s="356" t="s">
        <v>578</v>
      </c>
      <c r="F7" s="356" t="s">
        <v>578</v>
      </c>
      <c r="G7" s="356" t="s">
        <v>578</v>
      </c>
      <c r="H7" s="356" t="s">
        <v>578</v>
      </c>
      <c r="I7" s="356" t="s">
        <v>578</v>
      </c>
      <c r="J7" s="1"/>
      <c r="K7" s="1"/>
    </row>
    <row r="8" spans="1:11" ht="15" customHeight="1" x14ac:dyDescent="0.25">
      <c r="A8" s="1"/>
      <c r="B8" s="272">
        <f>B7+TIME(0,'4.HAFTA 5.10'!Aralık,0)</f>
        <v>0.27083333333333331</v>
      </c>
      <c r="C8" s="279"/>
      <c r="D8" s="279"/>
      <c r="E8" s="279"/>
      <c r="F8" s="279"/>
      <c r="G8" s="279"/>
      <c r="H8" s="279"/>
      <c r="I8" s="279"/>
      <c r="J8" s="1"/>
      <c r="K8" s="1"/>
    </row>
    <row r="9" spans="1:11" ht="14.25" customHeight="1" x14ac:dyDescent="0.25">
      <c r="A9" s="1"/>
      <c r="B9" s="271">
        <f>B8+TIME(0,'4.HAFTA 5.10'!Aralık,0)</f>
        <v>0.28125</v>
      </c>
      <c r="C9" s="279"/>
      <c r="D9" s="279"/>
      <c r="E9" s="279"/>
      <c r="F9" s="279"/>
      <c r="G9" s="279"/>
      <c r="H9" s="279"/>
      <c r="I9" s="279"/>
      <c r="J9" s="1"/>
      <c r="K9" s="1"/>
    </row>
    <row r="10" spans="1:11" ht="14.25" customHeight="1" x14ac:dyDescent="0.25">
      <c r="A10" s="1"/>
      <c r="B10" s="272">
        <f>B9+TIME(0,'4.HAFTA 5.10'!Aralık,0)</f>
        <v>0.29166666666666669</v>
      </c>
      <c r="C10" s="273" t="s">
        <v>552</v>
      </c>
      <c r="D10" s="273" t="s">
        <v>552</v>
      </c>
      <c r="E10" s="273" t="s">
        <v>552</v>
      </c>
      <c r="F10" s="273" t="s">
        <v>552</v>
      </c>
      <c r="G10" s="273" t="s">
        <v>552</v>
      </c>
      <c r="H10" s="273" t="s">
        <v>552</v>
      </c>
      <c r="I10" s="273" t="s">
        <v>552</v>
      </c>
      <c r="J10" s="1"/>
      <c r="K10" s="1"/>
    </row>
    <row r="11" spans="1:11" ht="14.25" customHeight="1" x14ac:dyDescent="0.25">
      <c r="A11" s="1"/>
      <c r="B11" s="271">
        <f>B10+TIME(0,'4.HAFTA 5.10'!Aralık,0)</f>
        <v>0.30208333333333337</v>
      </c>
      <c r="C11" s="273" t="s">
        <v>552</v>
      </c>
      <c r="D11" s="273" t="s">
        <v>552</v>
      </c>
      <c r="E11" s="273" t="s">
        <v>552</v>
      </c>
      <c r="F11" s="273" t="s">
        <v>552</v>
      </c>
      <c r="G11" s="273" t="s">
        <v>552</v>
      </c>
      <c r="H11" s="273" t="s">
        <v>552</v>
      </c>
      <c r="I11" s="273" t="s">
        <v>552</v>
      </c>
      <c r="J11" s="1"/>
      <c r="K11" s="1"/>
    </row>
    <row r="12" spans="1:11" ht="14.25" customHeight="1" x14ac:dyDescent="0.25">
      <c r="A12" s="1"/>
      <c r="B12" s="272">
        <f>B11+TIME(0,'4.HAFTA 5.10'!Aralık,0)</f>
        <v>0.31250000000000006</v>
      </c>
      <c r="C12" s="274" t="s">
        <v>554</v>
      </c>
      <c r="D12" s="274" t="s">
        <v>554</v>
      </c>
      <c r="E12" s="274" t="s">
        <v>554</v>
      </c>
      <c r="F12" s="274" t="s">
        <v>554</v>
      </c>
      <c r="G12" s="274" t="s">
        <v>554</v>
      </c>
      <c r="H12" s="273" t="s">
        <v>552</v>
      </c>
      <c r="I12" s="360" t="s">
        <v>602</v>
      </c>
      <c r="J12" s="1"/>
      <c r="K12" s="1"/>
    </row>
    <row r="13" spans="1:11" ht="14.25" customHeight="1" x14ac:dyDescent="0.25">
      <c r="A13" s="1"/>
      <c r="B13" s="271">
        <f>B12+TIME(0,'4.HAFTA 5.10'!Aralık,0)</f>
        <v>0.32291666666666674</v>
      </c>
      <c r="C13" s="274" t="s">
        <v>554</v>
      </c>
      <c r="D13" s="274" t="s">
        <v>554</v>
      </c>
      <c r="E13" s="274" t="s">
        <v>554</v>
      </c>
      <c r="F13" s="274" t="s">
        <v>554</v>
      </c>
      <c r="G13" s="274" t="s">
        <v>554</v>
      </c>
      <c r="H13" s="273" t="s">
        <v>552</v>
      </c>
      <c r="I13" s="279"/>
      <c r="J13" s="1"/>
      <c r="K13" s="1"/>
    </row>
    <row r="14" spans="1:11" ht="14.25" customHeight="1" x14ac:dyDescent="0.25">
      <c r="A14" s="1"/>
      <c r="B14" s="272">
        <f>B13+TIME(0,'4.HAFTA 5.10'!Aralık,0)</f>
        <v>0.33333333333333343</v>
      </c>
      <c r="C14" s="274" t="s">
        <v>554</v>
      </c>
      <c r="D14" s="274" t="s">
        <v>554</v>
      </c>
      <c r="E14" s="274" t="s">
        <v>554</v>
      </c>
      <c r="F14" s="274" t="s">
        <v>554</v>
      </c>
      <c r="G14" s="274" t="s">
        <v>554</v>
      </c>
      <c r="H14" s="273" t="s">
        <v>552</v>
      </c>
      <c r="I14" s="279"/>
      <c r="J14" s="1"/>
      <c r="K14" s="1"/>
    </row>
    <row r="15" spans="1:11" ht="14.25" customHeight="1" x14ac:dyDescent="0.25">
      <c r="A15" s="1"/>
      <c r="B15" s="271">
        <f>B14+TIME(0,'4.HAFTA 5.10'!Aralık,0)</f>
        <v>0.34375000000000011</v>
      </c>
      <c r="C15" s="274" t="s">
        <v>554</v>
      </c>
      <c r="D15" s="274" t="s">
        <v>554</v>
      </c>
      <c r="E15" s="274" t="s">
        <v>554</v>
      </c>
      <c r="F15" s="274" t="s">
        <v>554</v>
      </c>
      <c r="G15" s="274" t="s">
        <v>554</v>
      </c>
      <c r="H15" s="273" t="s">
        <v>552</v>
      </c>
      <c r="I15" s="279"/>
      <c r="J15" s="1"/>
      <c r="K15" s="1"/>
    </row>
    <row r="16" spans="1:11" ht="14.25" customHeight="1" x14ac:dyDescent="0.25">
      <c r="A16" s="1"/>
      <c r="B16" s="272">
        <f>B15+TIME(0,'4.HAFTA 5.10'!Aralık,0)</f>
        <v>0.3541666666666668</v>
      </c>
      <c r="C16" s="274" t="s">
        <v>554</v>
      </c>
      <c r="D16" s="274" t="s">
        <v>554</v>
      </c>
      <c r="E16" s="274" t="s">
        <v>554</v>
      </c>
      <c r="F16" s="274" t="s">
        <v>554</v>
      </c>
      <c r="G16" s="274" t="s">
        <v>554</v>
      </c>
      <c r="H16" s="273" t="s">
        <v>552</v>
      </c>
      <c r="I16" s="360" t="s">
        <v>602</v>
      </c>
      <c r="J16" s="1"/>
      <c r="K16" s="1"/>
    </row>
    <row r="17" spans="1:11" ht="14.25" customHeight="1" x14ac:dyDescent="0.25">
      <c r="A17" s="1"/>
      <c r="B17" s="271">
        <f>B16+TIME(0,'4.HAFTA 5.10'!Aralık,0)</f>
        <v>0.36458333333333348</v>
      </c>
      <c r="C17" s="274" t="s">
        <v>554</v>
      </c>
      <c r="D17" s="274" t="s">
        <v>554</v>
      </c>
      <c r="E17" s="274" t="s">
        <v>554</v>
      </c>
      <c r="F17" s="274" t="s">
        <v>554</v>
      </c>
      <c r="G17" s="274" t="s">
        <v>554</v>
      </c>
      <c r="H17" s="273" t="s">
        <v>552</v>
      </c>
      <c r="I17" s="279"/>
      <c r="J17" s="1"/>
      <c r="K17" s="1"/>
    </row>
    <row r="18" spans="1:11" ht="14.25" customHeight="1" x14ac:dyDescent="0.25">
      <c r="A18" s="1"/>
      <c r="B18" s="272">
        <f>B17+TIME(0,'4.HAFTA 5.10'!Aralık,0)</f>
        <v>0.37500000000000017</v>
      </c>
      <c r="C18" s="274" t="s">
        <v>554</v>
      </c>
      <c r="D18" s="274" t="s">
        <v>554</v>
      </c>
      <c r="E18" s="274" t="s">
        <v>554</v>
      </c>
      <c r="F18" s="274" t="s">
        <v>554</v>
      </c>
      <c r="G18" s="274" t="s">
        <v>554</v>
      </c>
      <c r="H18" s="273" t="s">
        <v>552</v>
      </c>
      <c r="I18" s="279"/>
      <c r="J18" s="1"/>
      <c r="K18" s="1"/>
    </row>
    <row r="19" spans="1:11" ht="14.25" customHeight="1" x14ac:dyDescent="0.25">
      <c r="A19" s="1"/>
      <c r="B19" s="271">
        <f>B18+TIME(0,'4.HAFTA 5.10'!Aralık,0)</f>
        <v>0.38541666666666685</v>
      </c>
      <c r="C19" s="274" t="s">
        <v>554</v>
      </c>
      <c r="D19" s="274" t="s">
        <v>554</v>
      </c>
      <c r="E19" s="274" t="s">
        <v>554</v>
      </c>
      <c r="F19" s="274" t="s">
        <v>554</v>
      </c>
      <c r="G19" s="274" t="s">
        <v>554</v>
      </c>
      <c r="H19" s="273" t="s">
        <v>552</v>
      </c>
      <c r="I19" s="279"/>
      <c r="J19" s="1"/>
      <c r="K19" s="1"/>
    </row>
    <row r="20" spans="1:11" ht="14.25" customHeight="1" x14ac:dyDescent="0.25">
      <c r="A20" s="1"/>
      <c r="B20" s="272">
        <f>B19+TIME(0,'4.HAFTA 5.10'!Aralık,0)</f>
        <v>0.39583333333333354</v>
      </c>
      <c r="C20" s="274" t="s">
        <v>554</v>
      </c>
      <c r="D20" s="274" t="s">
        <v>554</v>
      </c>
      <c r="E20" s="274" t="s">
        <v>554</v>
      </c>
      <c r="F20" s="274" t="s">
        <v>554</v>
      </c>
      <c r="G20" s="274" t="s">
        <v>554</v>
      </c>
      <c r="H20" s="273" t="s">
        <v>552</v>
      </c>
      <c r="I20" s="273" t="s">
        <v>552</v>
      </c>
      <c r="J20" s="1"/>
      <c r="K20" s="1"/>
    </row>
    <row r="21" spans="1:11" ht="14.25" customHeight="1" x14ac:dyDescent="0.25">
      <c r="A21" s="1"/>
      <c r="B21" s="271">
        <f>B20+TIME(0,'4.HAFTA 5.10'!Aralık,0)</f>
        <v>0.40625000000000022</v>
      </c>
      <c r="C21" s="274" t="s">
        <v>554</v>
      </c>
      <c r="D21" s="274" t="s">
        <v>554</v>
      </c>
      <c r="E21" s="274" t="s">
        <v>554</v>
      </c>
      <c r="F21" s="274" t="s">
        <v>554</v>
      </c>
      <c r="G21" s="274" t="s">
        <v>554</v>
      </c>
      <c r="H21" s="361" t="s">
        <v>557</v>
      </c>
      <c r="I21" s="273" t="s">
        <v>552</v>
      </c>
      <c r="J21" s="1"/>
      <c r="K21" s="1"/>
    </row>
    <row r="22" spans="1:11" ht="14.25" customHeight="1" x14ac:dyDescent="0.25">
      <c r="A22" s="1"/>
      <c r="B22" s="272">
        <f>B21+TIME(0,'4.HAFTA 5.10'!Aralık,0)</f>
        <v>0.41666666666666691</v>
      </c>
      <c r="C22" s="274" t="s">
        <v>554</v>
      </c>
      <c r="D22" s="274" t="s">
        <v>554</v>
      </c>
      <c r="E22" s="274" t="s">
        <v>554</v>
      </c>
      <c r="F22" s="274" t="s">
        <v>554</v>
      </c>
      <c r="G22" s="274" t="s">
        <v>554</v>
      </c>
      <c r="H22" s="279"/>
      <c r="I22" s="367" t="s">
        <v>603</v>
      </c>
      <c r="J22" s="1"/>
      <c r="K22" s="1"/>
    </row>
    <row r="23" spans="1:11" ht="14.25" customHeight="1" x14ac:dyDescent="0.25">
      <c r="A23" s="1"/>
      <c r="B23" s="271">
        <f>B22+TIME(0,'4.HAFTA 5.10'!Aralık,0)</f>
        <v>0.42708333333333359</v>
      </c>
      <c r="C23" s="274" t="s">
        <v>554</v>
      </c>
      <c r="D23" s="274" t="s">
        <v>554</v>
      </c>
      <c r="E23" s="274" t="s">
        <v>554</v>
      </c>
      <c r="F23" s="274" t="s">
        <v>554</v>
      </c>
      <c r="G23" s="274" t="s">
        <v>554</v>
      </c>
      <c r="H23" s="279"/>
      <c r="I23" s="279"/>
      <c r="J23" s="1"/>
      <c r="K23" s="1"/>
    </row>
    <row r="24" spans="1:11" ht="14.25" customHeight="1" x14ac:dyDescent="0.25">
      <c r="A24" s="1"/>
      <c r="B24" s="272">
        <f>B23+TIME(0,'4.HAFTA 5.10'!Aralık,0)</f>
        <v>0.43750000000000028</v>
      </c>
      <c r="C24" s="274" t="s">
        <v>554</v>
      </c>
      <c r="D24" s="274" t="s">
        <v>554</v>
      </c>
      <c r="E24" s="274" t="s">
        <v>554</v>
      </c>
      <c r="F24" s="274" t="s">
        <v>554</v>
      </c>
      <c r="G24" s="274" t="s">
        <v>554</v>
      </c>
      <c r="H24" s="279"/>
      <c r="I24" s="279"/>
      <c r="J24" s="1"/>
      <c r="K24" s="1"/>
    </row>
    <row r="25" spans="1:11" ht="14.25" customHeight="1" x14ac:dyDescent="0.25">
      <c r="A25" s="1"/>
      <c r="B25" s="271">
        <f>B24+TIME(0,'4.HAFTA 5.10'!Aralık,0)</f>
        <v>0.44791666666666696</v>
      </c>
      <c r="C25" s="274" t="s">
        <v>554</v>
      </c>
      <c r="D25" s="274" t="s">
        <v>554</v>
      </c>
      <c r="E25" s="274" t="s">
        <v>554</v>
      </c>
      <c r="F25" s="274" t="s">
        <v>554</v>
      </c>
      <c r="G25" s="274" t="s">
        <v>554</v>
      </c>
      <c r="H25" s="279"/>
      <c r="I25" s="279"/>
      <c r="J25" s="1"/>
      <c r="K25" s="1"/>
    </row>
    <row r="26" spans="1:11" ht="14.25" customHeight="1" x14ac:dyDescent="0.25">
      <c r="A26" s="1"/>
      <c r="B26" s="272">
        <f>B25+TIME(0,'4.HAFTA 5.10'!Aralık,0)</f>
        <v>0.45833333333333365</v>
      </c>
      <c r="C26" s="274" t="s">
        <v>554</v>
      </c>
      <c r="D26" s="274" t="s">
        <v>554</v>
      </c>
      <c r="E26" s="274" t="s">
        <v>554</v>
      </c>
      <c r="F26" s="274" t="s">
        <v>554</v>
      </c>
      <c r="G26" s="274" t="s">
        <v>554</v>
      </c>
      <c r="H26" s="279"/>
      <c r="I26" s="367" t="s">
        <v>604</v>
      </c>
      <c r="J26" s="1"/>
      <c r="K26" s="1"/>
    </row>
    <row r="27" spans="1:11" ht="14.25" customHeight="1" x14ac:dyDescent="0.25">
      <c r="A27" s="1"/>
      <c r="B27" s="271">
        <f>B26+TIME(0,'4.HAFTA 5.10'!Aralık,0)</f>
        <v>0.46875000000000033</v>
      </c>
      <c r="C27" s="274" t="s">
        <v>554</v>
      </c>
      <c r="D27" s="274" t="s">
        <v>554</v>
      </c>
      <c r="E27" s="274" t="s">
        <v>554</v>
      </c>
      <c r="F27" s="274" t="s">
        <v>554</v>
      </c>
      <c r="G27" s="274" t="s">
        <v>554</v>
      </c>
      <c r="H27" s="279"/>
      <c r="I27" s="279"/>
      <c r="J27" s="1"/>
      <c r="K27" s="1"/>
    </row>
    <row r="28" spans="1:11" ht="14.25" customHeight="1" x14ac:dyDescent="0.25">
      <c r="A28" s="1"/>
      <c r="B28" s="272">
        <f>B27+TIME(0,'4.HAFTA 5.10'!Aralık,0)</f>
        <v>0.47916666666666702</v>
      </c>
      <c r="C28" s="274" t="s">
        <v>554</v>
      </c>
      <c r="D28" s="274" t="s">
        <v>554</v>
      </c>
      <c r="E28" s="274" t="s">
        <v>554</v>
      </c>
      <c r="F28" s="274" t="s">
        <v>554</v>
      </c>
      <c r="G28" s="274" t="s">
        <v>554</v>
      </c>
      <c r="H28" s="279"/>
      <c r="I28" s="279"/>
      <c r="J28" s="1"/>
      <c r="K28" s="1"/>
    </row>
    <row r="29" spans="1:11" ht="14.25" customHeight="1" x14ac:dyDescent="0.25">
      <c r="A29" s="1"/>
      <c r="B29" s="271">
        <f>B28+TIME(0,'4.HAFTA 5.10'!Aralık,0)</f>
        <v>0.4895833333333337</v>
      </c>
      <c r="C29" s="274" t="s">
        <v>554</v>
      </c>
      <c r="D29" s="274" t="s">
        <v>554</v>
      </c>
      <c r="E29" s="274" t="s">
        <v>554</v>
      </c>
      <c r="F29" s="274" t="s">
        <v>554</v>
      </c>
      <c r="G29" s="274" t="s">
        <v>554</v>
      </c>
      <c r="H29" s="279"/>
      <c r="I29" s="279"/>
      <c r="J29" s="1"/>
      <c r="K29" s="1"/>
    </row>
    <row r="30" spans="1:11" ht="14.25" customHeight="1" x14ac:dyDescent="0.25">
      <c r="A30" s="1"/>
      <c r="B30" s="272">
        <f>B29+TIME(0,'4.HAFTA 5.10'!Aralık,0)</f>
        <v>0.50000000000000033</v>
      </c>
      <c r="C30" s="274" t="s">
        <v>554</v>
      </c>
      <c r="D30" s="274" t="s">
        <v>554</v>
      </c>
      <c r="E30" s="274" t="s">
        <v>554</v>
      </c>
      <c r="F30" s="274" t="s">
        <v>554</v>
      </c>
      <c r="G30" s="274" t="s">
        <v>554</v>
      </c>
      <c r="H30" s="273" t="s">
        <v>552</v>
      </c>
      <c r="I30" s="273" t="s">
        <v>552</v>
      </c>
      <c r="J30" s="1"/>
      <c r="K30" s="1"/>
    </row>
    <row r="31" spans="1:11" ht="14.25" customHeight="1" x14ac:dyDescent="0.25">
      <c r="A31" s="1"/>
      <c r="B31" s="271">
        <f>B30+TIME(0,'4.HAFTA 5.10'!Aralık,0)</f>
        <v>0.51041666666666696</v>
      </c>
      <c r="C31" s="274" t="s">
        <v>554</v>
      </c>
      <c r="D31" s="274" t="s">
        <v>554</v>
      </c>
      <c r="E31" s="274" t="s">
        <v>554</v>
      </c>
      <c r="F31" s="274" t="s">
        <v>554</v>
      </c>
      <c r="G31" s="274" t="s">
        <v>554</v>
      </c>
      <c r="H31" s="273" t="s">
        <v>552</v>
      </c>
      <c r="I31" s="273" t="s">
        <v>552</v>
      </c>
      <c r="J31" s="1"/>
      <c r="K31" s="1"/>
    </row>
    <row r="32" spans="1:11" ht="20.25" customHeight="1" x14ac:dyDescent="0.25">
      <c r="A32" s="1"/>
      <c r="B32" s="272">
        <f>B31+TIME(0,'4.HAFTA 5.10'!Aralık,0)</f>
        <v>0.52083333333333359</v>
      </c>
      <c r="C32" s="274" t="s">
        <v>554</v>
      </c>
      <c r="D32" s="274" t="s">
        <v>554</v>
      </c>
      <c r="E32" s="274" t="s">
        <v>554</v>
      </c>
      <c r="F32" s="274" t="s">
        <v>554</v>
      </c>
      <c r="G32" s="274" t="s">
        <v>554</v>
      </c>
      <c r="H32" s="273" t="s">
        <v>552</v>
      </c>
      <c r="I32" s="273" t="s">
        <v>552</v>
      </c>
      <c r="J32" s="1"/>
      <c r="K32" s="1"/>
    </row>
    <row r="33" spans="1:11" ht="14.25" customHeight="1" x14ac:dyDescent="0.25">
      <c r="A33" s="1"/>
      <c r="B33" s="271">
        <f>B32+TIME(0,'4.HAFTA 5.10'!Aralık,0)</f>
        <v>0.53125000000000022</v>
      </c>
      <c r="C33" s="274" t="s">
        <v>554</v>
      </c>
      <c r="D33" s="274" t="s">
        <v>554</v>
      </c>
      <c r="E33" s="274" t="s">
        <v>554</v>
      </c>
      <c r="F33" s="274" t="s">
        <v>554</v>
      </c>
      <c r="G33" s="274" t="s">
        <v>554</v>
      </c>
      <c r="H33" s="273" t="s">
        <v>552</v>
      </c>
      <c r="I33" s="273" t="s">
        <v>552</v>
      </c>
      <c r="J33" s="1"/>
      <c r="K33" s="1"/>
    </row>
    <row r="34" spans="1:11" ht="14.25" customHeight="1" x14ac:dyDescent="0.25">
      <c r="A34" s="1"/>
      <c r="B34" s="272">
        <f>B33+TIME(0,'4.HAFTA 5.10'!Aralık,0)</f>
        <v>0.54166666666666685</v>
      </c>
      <c r="C34" s="274" t="s">
        <v>554</v>
      </c>
      <c r="D34" s="274" t="s">
        <v>554</v>
      </c>
      <c r="E34" s="274" t="s">
        <v>554</v>
      </c>
      <c r="F34" s="274" t="s">
        <v>554</v>
      </c>
      <c r="G34" s="274" t="s">
        <v>554</v>
      </c>
      <c r="H34" s="273" t="s">
        <v>552</v>
      </c>
      <c r="I34" s="273" t="s">
        <v>552</v>
      </c>
      <c r="J34" s="1"/>
      <c r="K34" s="1"/>
    </row>
    <row r="35" spans="1:11" ht="14.25" customHeight="1" x14ac:dyDescent="0.25">
      <c r="A35" s="1"/>
      <c r="B35" s="271">
        <f>B34+TIME(0,'4.HAFTA 5.10'!Aralık,0)</f>
        <v>0.55208333333333348</v>
      </c>
      <c r="C35" s="273" t="s">
        <v>552</v>
      </c>
      <c r="D35" s="273" t="s">
        <v>552</v>
      </c>
      <c r="E35" s="273" t="s">
        <v>552</v>
      </c>
      <c r="F35" s="273" t="s">
        <v>552</v>
      </c>
      <c r="G35" s="273" t="s">
        <v>552</v>
      </c>
      <c r="H35" s="273" t="s">
        <v>552</v>
      </c>
      <c r="I35" s="273" t="s">
        <v>552</v>
      </c>
      <c r="J35" s="1"/>
      <c r="K35" s="1"/>
    </row>
    <row r="36" spans="1:11" ht="14.25" customHeight="1" x14ac:dyDescent="0.25">
      <c r="A36" s="1"/>
      <c r="B36" s="272">
        <f>B35+TIME(0,'4.HAFTA 5.10'!Aralık,0)</f>
        <v>0.56250000000000011</v>
      </c>
      <c r="C36" s="273" t="s">
        <v>552</v>
      </c>
      <c r="D36" s="273" t="s">
        <v>552</v>
      </c>
      <c r="E36" s="273" t="s">
        <v>552</v>
      </c>
      <c r="F36" s="273" t="s">
        <v>552</v>
      </c>
      <c r="G36" s="273" t="s">
        <v>552</v>
      </c>
      <c r="H36" s="273" t="s">
        <v>552</v>
      </c>
      <c r="I36" s="273" t="s">
        <v>552</v>
      </c>
      <c r="J36" s="1"/>
      <c r="K36" s="1"/>
    </row>
    <row r="37" spans="1:11" ht="18" customHeight="1" x14ac:dyDescent="0.25">
      <c r="A37" s="1"/>
      <c r="B37" s="272">
        <f>B36+TIME(0,'4.HAFTA 5.10'!Aralık,0)</f>
        <v>0.57291666666666674</v>
      </c>
      <c r="C37" s="273" t="s">
        <v>552</v>
      </c>
      <c r="D37" s="273" t="s">
        <v>552</v>
      </c>
      <c r="E37" s="273" t="s">
        <v>552</v>
      </c>
      <c r="F37" s="273" t="s">
        <v>552</v>
      </c>
      <c r="G37" s="273" t="s">
        <v>552</v>
      </c>
      <c r="H37" s="273" t="s">
        <v>552</v>
      </c>
      <c r="I37" s="273" t="s">
        <v>552</v>
      </c>
      <c r="J37" s="1"/>
      <c r="K37" s="1"/>
    </row>
    <row r="38" spans="1:11" ht="20.25" customHeight="1" x14ac:dyDescent="0.25">
      <c r="A38" s="1"/>
      <c r="B38" s="272">
        <f>B37+TIME(0,'4.HAFTA 5.10'!Aralık,0)</f>
        <v>0.58333333333333337</v>
      </c>
      <c r="C38" s="363" t="s">
        <v>605</v>
      </c>
      <c r="D38" s="363" t="s">
        <v>606</v>
      </c>
      <c r="E38" s="363" t="s">
        <v>607</v>
      </c>
      <c r="F38" s="363" t="s">
        <v>608</v>
      </c>
      <c r="G38" s="363" t="s">
        <v>609</v>
      </c>
      <c r="H38" s="273" t="s">
        <v>552</v>
      </c>
      <c r="I38" s="363" t="s">
        <v>610</v>
      </c>
      <c r="J38" s="1"/>
      <c r="K38" s="1"/>
    </row>
    <row r="39" spans="1:11" ht="14.25" customHeight="1" x14ac:dyDescent="0.25">
      <c r="A39" s="1"/>
      <c r="B39" s="272">
        <f>B38+TIME(0,'4.HAFTA 5.10'!Aralık,0)</f>
        <v>0.59375</v>
      </c>
      <c r="C39" s="279"/>
      <c r="D39" s="279"/>
      <c r="E39" s="279"/>
      <c r="F39" s="279"/>
      <c r="G39" s="279"/>
      <c r="H39" s="273" t="s">
        <v>552</v>
      </c>
      <c r="I39" s="279"/>
      <c r="J39" s="1"/>
      <c r="K39" s="1"/>
    </row>
    <row r="40" spans="1:11" ht="14.25" customHeight="1" x14ac:dyDescent="0.25">
      <c r="A40" s="1"/>
      <c r="B40" s="272">
        <f>B39+TIME(0,'4.HAFTA 5.10'!Aralık,0)</f>
        <v>0.60416666666666663</v>
      </c>
      <c r="C40" s="279"/>
      <c r="D40" s="279"/>
      <c r="E40" s="279"/>
      <c r="F40" s="279"/>
      <c r="G40" s="279"/>
      <c r="H40" s="273" t="s">
        <v>552</v>
      </c>
      <c r="I40" s="279"/>
      <c r="J40" s="1"/>
      <c r="K40" s="1"/>
    </row>
    <row r="41" spans="1:11" ht="14.25" customHeight="1" x14ac:dyDescent="0.25">
      <c r="A41" s="1"/>
      <c r="B41" s="272">
        <f>B40+TIME(0,'4.HAFTA 5.10'!Aralık,0)</f>
        <v>0.61458333333333326</v>
      </c>
      <c r="C41" s="279"/>
      <c r="D41" s="279"/>
      <c r="E41" s="279"/>
      <c r="F41" s="279"/>
      <c r="G41" s="279"/>
      <c r="H41" s="273" t="s">
        <v>552</v>
      </c>
      <c r="I41" s="279"/>
      <c r="J41" s="1"/>
      <c r="K41" s="1"/>
    </row>
    <row r="42" spans="1:11" ht="14.25" customHeight="1" x14ac:dyDescent="0.25">
      <c r="A42" s="1"/>
      <c r="B42" s="272">
        <f>B41+TIME(0,'4.HAFTA 5.10'!Aralık,0)</f>
        <v>0.62499999999999989</v>
      </c>
      <c r="C42" s="279"/>
      <c r="D42" s="279"/>
      <c r="E42" s="279"/>
      <c r="F42" s="279"/>
      <c r="G42" s="279"/>
      <c r="H42" s="273" t="s">
        <v>552</v>
      </c>
      <c r="I42" s="279"/>
      <c r="J42" s="1"/>
      <c r="K42" s="1"/>
    </row>
    <row r="43" spans="1:11" ht="14.25" customHeight="1" x14ac:dyDescent="0.25">
      <c r="A43" s="1"/>
      <c r="B43" s="272">
        <f>B42+TIME(0,'4.HAFTA 5.10'!Aralık,0)</f>
        <v>0.63541666666666652</v>
      </c>
      <c r="C43" s="273" t="s">
        <v>552</v>
      </c>
      <c r="D43" s="273" t="s">
        <v>552</v>
      </c>
      <c r="E43" s="273" t="s">
        <v>552</v>
      </c>
      <c r="F43" s="273" t="s">
        <v>552</v>
      </c>
      <c r="G43" s="273" t="s">
        <v>552</v>
      </c>
      <c r="H43" s="273" t="s">
        <v>552</v>
      </c>
      <c r="I43" s="273" t="s">
        <v>552</v>
      </c>
      <c r="J43" s="1"/>
      <c r="K43" s="1"/>
    </row>
    <row r="44" spans="1:11" ht="14.25" customHeight="1" x14ac:dyDescent="0.25">
      <c r="A44" s="1"/>
      <c r="B44" s="272">
        <f>B43+TIME(0,'4.HAFTA 5.10'!Aralık,0)</f>
        <v>0.64583333333333315</v>
      </c>
      <c r="C44" s="368" t="s">
        <v>611</v>
      </c>
      <c r="D44" s="368" t="s">
        <v>612</v>
      </c>
      <c r="E44" s="368" t="s">
        <v>612</v>
      </c>
      <c r="F44" s="368" t="s">
        <v>613</v>
      </c>
      <c r="G44" s="368" t="s">
        <v>613</v>
      </c>
      <c r="H44" s="273" t="s">
        <v>552</v>
      </c>
      <c r="I44" s="369" t="s">
        <v>614</v>
      </c>
      <c r="J44" s="1"/>
      <c r="K44" s="1"/>
    </row>
    <row r="45" spans="1:11" ht="14.25" customHeight="1" x14ac:dyDescent="0.25">
      <c r="A45" s="1"/>
      <c r="B45" s="272">
        <f>B44+TIME(0,'4.HAFTA 5.10'!Aralık,0)</f>
        <v>0.65624999999999978</v>
      </c>
      <c r="C45" s="279"/>
      <c r="D45" s="279"/>
      <c r="E45" s="279"/>
      <c r="F45" s="279"/>
      <c r="G45" s="279"/>
      <c r="H45" s="273" t="s">
        <v>552</v>
      </c>
      <c r="I45" s="279"/>
      <c r="J45" s="1"/>
      <c r="K45" s="1"/>
    </row>
    <row r="46" spans="1:11" ht="14.25" customHeight="1" x14ac:dyDescent="0.25">
      <c r="A46" s="1"/>
      <c r="B46" s="272">
        <f>B45+TIME(0,'4.HAFTA 5.10'!Aralık,0)</f>
        <v>0.66666666666666641</v>
      </c>
      <c r="C46" s="279"/>
      <c r="D46" s="279"/>
      <c r="E46" s="279"/>
      <c r="F46" s="279"/>
      <c r="G46" s="279"/>
      <c r="H46" s="273" t="s">
        <v>552</v>
      </c>
      <c r="I46" s="279"/>
      <c r="J46" s="1"/>
      <c r="K46" s="1"/>
    </row>
    <row r="47" spans="1:11" ht="14.25" customHeight="1" x14ac:dyDescent="0.25">
      <c r="A47" s="1"/>
      <c r="B47" s="272">
        <f>B46+TIME(0,'4.HAFTA 5.10'!Aralık,0)</f>
        <v>0.67708333333333304</v>
      </c>
      <c r="C47" s="279"/>
      <c r="D47" s="279"/>
      <c r="E47" s="279"/>
      <c r="F47" s="279"/>
      <c r="G47" s="279"/>
      <c r="H47" s="273" t="s">
        <v>552</v>
      </c>
      <c r="I47" s="279"/>
      <c r="J47" s="1"/>
      <c r="K47" s="1"/>
    </row>
    <row r="48" spans="1:11" ht="14.25" customHeight="1" x14ac:dyDescent="0.25">
      <c r="A48" s="1"/>
      <c r="B48" s="272">
        <f>B47+TIME(0,'4.HAFTA 5.10'!Aralık,0)</f>
        <v>0.68749999999999967</v>
      </c>
      <c r="C48" s="279"/>
      <c r="D48" s="279"/>
      <c r="E48" s="279"/>
      <c r="F48" s="279"/>
      <c r="G48" s="279"/>
      <c r="H48" s="273" t="s">
        <v>552</v>
      </c>
      <c r="I48" s="279"/>
      <c r="J48" s="1"/>
      <c r="K48" s="1"/>
    </row>
    <row r="49" spans="1:11" ht="14.25" customHeight="1" x14ac:dyDescent="0.25">
      <c r="A49" s="1"/>
      <c r="B49" s="272">
        <f>B48+TIME(0,'4.HAFTA 5.10'!Aralık,0)</f>
        <v>0.6979166666666663</v>
      </c>
      <c r="C49" s="273" t="s">
        <v>552</v>
      </c>
      <c r="D49" s="273" t="s">
        <v>552</v>
      </c>
      <c r="E49" s="273" t="s">
        <v>552</v>
      </c>
      <c r="F49" s="273" t="s">
        <v>552</v>
      </c>
      <c r="G49" s="273" t="s">
        <v>552</v>
      </c>
      <c r="H49" s="273" t="s">
        <v>552</v>
      </c>
      <c r="I49" s="273" t="s">
        <v>552</v>
      </c>
      <c r="J49" s="1"/>
      <c r="K49" s="1"/>
    </row>
    <row r="50" spans="1:11" ht="14.25" customHeight="1" x14ac:dyDescent="0.25">
      <c r="A50" s="1"/>
      <c r="B50" s="272">
        <f>B49+TIME(0,'4.HAFTA 5.10'!Aralık,0)</f>
        <v>0.70833333333333293</v>
      </c>
      <c r="C50" s="273" t="s">
        <v>552</v>
      </c>
      <c r="D50" s="273" t="s">
        <v>552</v>
      </c>
      <c r="E50" s="273" t="s">
        <v>552</v>
      </c>
      <c r="F50" s="273" t="s">
        <v>552</v>
      </c>
      <c r="G50" s="273" t="s">
        <v>552</v>
      </c>
      <c r="H50" s="273" t="s">
        <v>552</v>
      </c>
      <c r="I50" s="273" t="s">
        <v>552</v>
      </c>
      <c r="J50" s="1"/>
      <c r="K50" s="1"/>
    </row>
    <row r="51" spans="1:11" ht="14.25" customHeight="1" x14ac:dyDescent="0.25">
      <c r="A51" s="1"/>
      <c r="B51" s="272">
        <f>B50+TIME(0,'4.HAFTA 5.10'!Aralık,0)</f>
        <v>0.71874999999999956</v>
      </c>
      <c r="C51" s="370" t="s">
        <v>596</v>
      </c>
      <c r="D51" s="370" t="s">
        <v>615</v>
      </c>
      <c r="E51" s="370" t="s">
        <v>615</v>
      </c>
      <c r="F51" s="370" t="s">
        <v>615</v>
      </c>
      <c r="G51" s="358" t="s">
        <v>616</v>
      </c>
      <c r="H51" s="273" t="s">
        <v>552</v>
      </c>
      <c r="I51" s="358" t="s">
        <v>616</v>
      </c>
      <c r="J51" s="1"/>
      <c r="K51" s="1"/>
    </row>
    <row r="52" spans="1:11" ht="14.25" customHeight="1" x14ac:dyDescent="0.25">
      <c r="A52" s="1"/>
      <c r="B52" s="272">
        <f>B51+TIME(0,'4.HAFTA 5.10'!Aralık,0)</f>
        <v>0.72916666666666619</v>
      </c>
      <c r="C52" s="279"/>
      <c r="D52" s="279"/>
      <c r="E52" s="279"/>
      <c r="F52" s="279"/>
      <c r="G52" s="279"/>
      <c r="H52" s="273" t="s">
        <v>552</v>
      </c>
      <c r="I52" s="279"/>
      <c r="J52" s="1"/>
      <c r="K52" s="1"/>
    </row>
    <row r="53" spans="1:11" ht="14.25" customHeight="1" x14ac:dyDescent="0.25">
      <c r="A53" s="1"/>
      <c r="B53" s="272">
        <f>B52+TIME(0,'4.HAFTA 5.10'!Aralık,0)</f>
        <v>0.73958333333333282</v>
      </c>
      <c r="C53" s="279"/>
      <c r="D53" s="279"/>
      <c r="E53" s="279"/>
      <c r="F53" s="279"/>
      <c r="G53" s="279"/>
      <c r="H53" s="273" t="s">
        <v>552</v>
      </c>
      <c r="I53" s="279"/>
      <c r="J53" s="1"/>
      <c r="K53" s="1"/>
    </row>
    <row r="54" spans="1:11" ht="14.25" customHeight="1" x14ac:dyDescent="0.25">
      <c r="A54" s="1"/>
      <c r="B54" s="272">
        <f>B53+TIME(0,'4.HAFTA 5.10'!Aralık,0)</f>
        <v>0.74999999999999944</v>
      </c>
      <c r="C54" s="279"/>
      <c r="D54" s="279"/>
      <c r="E54" s="279"/>
      <c r="F54" s="279"/>
      <c r="G54" s="279"/>
      <c r="H54" s="273" t="s">
        <v>552</v>
      </c>
      <c r="I54" s="279"/>
      <c r="J54" s="1"/>
      <c r="K54" s="1"/>
    </row>
    <row r="55" spans="1:11" ht="14.25" customHeight="1" x14ac:dyDescent="0.25">
      <c r="A55" s="1"/>
      <c r="B55" s="272">
        <f>B54+TIME(0,'4.HAFTA 5.10'!Aralık,0)</f>
        <v>0.76041666666666607</v>
      </c>
      <c r="C55" s="279"/>
      <c r="D55" s="279"/>
      <c r="E55" s="279"/>
      <c r="F55" s="279"/>
      <c r="G55" s="279"/>
      <c r="H55" s="273" t="s">
        <v>552</v>
      </c>
      <c r="I55" s="279"/>
      <c r="J55" s="1"/>
      <c r="K55" s="1"/>
    </row>
    <row r="56" spans="1:11" ht="14.25" customHeight="1" x14ac:dyDescent="0.25">
      <c r="A56" s="1"/>
      <c r="B56" s="272">
        <f>B55+TIME(0,'4.HAFTA 5.10'!Aralık,0)</f>
        <v>0.7708333333333327</v>
      </c>
      <c r="C56" s="279"/>
      <c r="D56" s="279"/>
      <c r="E56" s="279"/>
      <c r="F56" s="279"/>
      <c r="G56" s="279"/>
      <c r="H56" s="273" t="s">
        <v>552</v>
      </c>
      <c r="I56" s="279"/>
      <c r="J56" s="1"/>
      <c r="K56" s="1"/>
    </row>
    <row r="57" spans="1:11" ht="14.25" customHeight="1" x14ac:dyDescent="0.25">
      <c r="A57" s="1"/>
      <c r="B57" s="272">
        <f>B56+TIME(0,'4.HAFTA 5.10'!Aralık,0)</f>
        <v>0.78124999999999933</v>
      </c>
      <c r="C57" s="273" t="s">
        <v>552</v>
      </c>
      <c r="D57" s="273" t="s">
        <v>552</v>
      </c>
      <c r="E57" s="273" t="s">
        <v>552</v>
      </c>
      <c r="F57" s="273" t="s">
        <v>552</v>
      </c>
      <c r="G57" s="273" t="s">
        <v>552</v>
      </c>
      <c r="H57" s="273" t="s">
        <v>552</v>
      </c>
      <c r="I57" s="273" t="s">
        <v>552</v>
      </c>
      <c r="J57" s="1"/>
      <c r="K57" s="1"/>
    </row>
    <row r="58" spans="1:11" ht="14.25" customHeight="1" x14ac:dyDescent="0.25">
      <c r="A58" s="1"/>
      <c r="B58" s="272">
        <f>B57+TIME(0,'4.HAFTA 5.10'!Aralık,0)</f>
        <v>0.79166666666666596</v>
      </c>
      <c r="C58" s="355" t="s">
        <v>599</v>
      </c>
      <c r="D58" s="355" t="s">
        <v>599</v>
      </c>
      <c r="E58" s="355" t="s">
        <v>599</v>
      </c>
      <c r="F58" s="355" t="s">
        <v>599</v>
      </c>
      <c r="G58" s="355" t="s">
        <v>599</v>
      </c>
      <c r="H58" s="273" t="s">
        <v>552</v>
      </c>
      <c r="I58" s="355" t="s">
        <v>599</v>
      </c>
      <c r="J58" s="1"/>
      <c r="K58" s="1"/>
    </row>
    <row r="59" spans="1:11" ht="14.25" customHeight="1" x14ac:dyDescent="0.25">
      <c r="A59" s="1"/>
      <c r="B59" s="272">
        <f>B58+TIME(0,'4.HAFTA 5.10'!Aralık,0)</f>
        <v>0.80208333333333259</v>
      </c>
      <c r="C59" s="279"/>
      <c r="D59" s="279"/>
      <c r="E59" s="279"/>
      <c r="F59" s="279"/>
      <c r="G59" s="279"/>
      <c r="H59" s="273" t="s">
        <v>552</v>
      </c>
      <c r="I59" s="279"/>
      <c r="J59" s="1"/>
      <c r="K59" s="1"/>
    </row>
    <row r="60" spans="1:11" ht="14.25" customHeight="1" x14ac:dyDescent="0.25">
      <c r="A60" s="1"/>
      <c r="B60" s="272">
        <f>B59+TIME(0,'4.HAFTA 5.10'!Aralık,0)</f>
        <v>0.81249999999999922</v>
      </c>
      <c r="C60" s="279"/>
      <c r="D60" s="279"/>
      <c r="E60" s="279"/>
      <c r="F60" s="279"/>
      <c r="G60" s="279"/>
      <c r="H60" s="273" t="s">
        <v>552</v>
      </c>
      <c r="I60" s="279"/>
      <c r="J60" s="1"/>
      <c r="K60" s="1"/>
    </row>
    <row r="61" spans="1:11" ht="14.25" customHeight="1" x14ac:dyDescent="0.25">
      <c r="A61" s="1"/>
      <c r="B61" s="272">
        <f>B60+TIME(0,'4.HAFTA 5.10'!Aralık,0)</f>
        <v>0.82291666666666585</v>
      </c>
      <c r="C61" s="279"/>
      <c r="D61" s="279"/>
      <c r="E61" s="279"/>
      <c r="F61" s="279"/>
      <c r="G61" s="279"/>
      <c r="H61" s="273" t="s">
        <v>552</v>
      </c>
      <c r="I61" s="279"/>
      <c r="J61" s="1"/>
      <c r="K61" s="1"/>
    </row>
    <row r="62" spans="1:11" ht="14.25" customHeight="1" x14ac:dyDescent="0.25">
      <c r="A62" s="1"/>
      <c r="B62" s="272">
        <f>B61+TIME(0,'4.HAFTA 5.10'!Aralık,0)</f>
        <v>0.83333333333333248</v>
      </c>
      <c r="C62" s="273" t="s">
        <v>552</v>
      </c>
      <c r="D62" s="273" t="s">
        <v>552</v>
      </c>
      <c r="E62" s="273" t="s">
        <v>552</v>
      </c>
      <c r="F62" s="273" t="s">
        <v>552</v>
      </c>
      <c r="G62" s="273" t="s">
        <v>552</v>
      </c>
      <c r="H62" s="273" t="s">
        <v>552</v>
      </c>
      <c r="I62" s="273" t="s">
        <v>552</v>
      </c>
      <c r="J62" s="1"/>
      <c r="K62" s="1"/>
    </row>
    <row r="63" spans="1:11" ht="14.25" customHeight="1" x14ac:dyDescent="0.25">
      <c r="A63" s="1"/>
      <c r="B63" s="272">
        <f>B62+TIME(0,'4.HAFTA 5.10'!Aralık,0)</f>
        <v>0.84374999999999911</v>
      </c>
      <c r="C63" s="273" t="s">
        <v>552</v>
      </c>
      <c r="D63" s="273" t="s">
        <v>552</v>
      </c>
      <c r="E63" s="273" t="s">
        <v>552</v>
      </c>
      <c r="F63" s="273" t="s">
        <v>552</v>
      </c>
      <c r="G63" s="273" t="s">
        <v>552</v>
      </c>
      <c r="H63" s="273" t="s">
        <v>552</v>
      </c>
      <c r="I63" s="273" t="s">
        <v>552</v>
      </c>
      <c r="J63" s="1"/>
      <c r="K63" s="1"/>
    </row>
    <row r="64" spans="1:11" ht="14.25" customHeight="1" x14ac:dyDescent="0.25">
      <c r="A64" s="1"/>
      <c r="B64" s="272">
        <f>B63+TIME(0,'4.HAFTA 5.10'!Aralık,0)</f>
        <v>0.85416666666666574</v>
      </c>
      <c r="C64" s="356" t="s">
        <v>600</v>
      </c>
      <c r="D64" s="356" t="s">
        <v>600</v>
      </c>
      <c r="E64" s="356" t="s">
        <v>600</v>
      </c>
      <c r="F64" s="356" t="s">
        <v>600</v>
      </c>
      <c r="G64" s="356" t="s">
        <v>600</v>
      </c>
      <c r="H64" s="356" t="s">
        <v>600</v>
      </c>
      <c r="I64" s="356" t="s">
        <v>600</v>
      </c>
      <c r="J64" s="1"/>
      <c r="K64" s="1"/>
    </row>
    <row r="65" spans="1:11" ht="14.25" customHeight="1" x14ac:dyDescent="0.25">
      <c r="A65" s="1"/>
      <c r="B65" s="272">
        <f>B64+TIME(0,'4.HAFTA 5.10'!Aralık,0)</f>
        <v>0.86458333333333237</v>
      </c>
      <c r="C65" s="279"/>
      <c r="D65" s="279"/>
      <c r="E65" s="279"/>
      <c r="F65" s="279"/>
      <c r="G65" s="279"/>
      <c r="H65" s="279"/>
      <c r="I65" s="279"/>
      <c r="J65" s="1"/>
      <c r="K65" s="1"/>
    </row>
    <row r="66" spans="1:11" ht="14.25" customHeight="1" x14ac:dyDescent="0.25">
      <c r="A66" s="1"/>
      <c r="B66" s="272">
        <f>B65+TIME(0,'4.HAFTA 5.10'!Aralık,0)</f>
        <v>0.874999999999999</v>
      </c>
      <c r="C66" s="279"/>
      <c r="D66" s="279"/>
      <c r="E66" s="279"/>
      <c r="F66" s="279"/>
      <c r="G66" s="279"/>
      <c r="H66" s="279"/>
      <c r="I66" s="279"/>
      <c r="J66" s="1"/>
      <c r="K66" s="1"/>
    </row>
    <row r="67" spans="1:11" ht="14.25" customHeight="1" x14ac:dyDescent="0.25">
      <c r="A67" s="1"/>
      <c r="B67" s="272">
        <f>B66+TIME(0,'4.HAFTA 5.10'!Aralık,0)</f>
        <v>0.88541666666666563</v>
      </c>
      <c r="C67" s="279"/>
      <c r="D67" s="279"/>
      <c r="E67" s="279"/>
      <c r="F67" s="279"/>
      <c r="G67" s="279"/>
      <c r="H67" s="279"/>
      <c r="I67" s="279"/>
      <c r="J67" s="1"/>
      <c r="K67" s="1"/>
    </row>
    <row r="68" spans="1:11" ht="14.25" customHeight="1" x14ac:dyDescent="0.25">
      <c r="A68" s="1"/>
      <c r="B68" s="272">
        <f>B67+TIME(0,'4.HAFTA 5.10'!Aralık,0)</f>
        <v>0.89583333333333226</v>
      </c>
      <c r="C68" s="273" t="s">
        <v>552</v>
      </c>
      <c r="D68" s="273" t="s">
        <v>552</v>
      </c>
      <c r="E68" s="273" t="s">
        <v>552</v>
      </c>
      <c r="F68" s="273" t="s">
        <v>552</v>
      </c>
      <c r="G68" s="273" t="s">
        <v>552</v>
      </c>
      <c r="H68" s="273" t="s">
        <v>552</v>
      </c>
      <c r="I68" s="273" t="s">
        <v>552</v>
      </c>
      <c r="J68" s="1"/>
      <c r="K68" s="1"/>
    </row>
    <row r="69" spans="1:11" ht="14.25" customHeight="1" x14ac:dyDescent="0.25">
      <c r="A69" s="1"/>
      <c r="B69" s="272">
        <f>B68+TIME(0,'4.HAFTA 5.10'!Aralık,0)</f>
        <v>0.90624999999999889</v>
      </c>
      <c r="C69" s="273" t="s">
        <v>552</v>
      </c>
      <c r="D69" s="273" t="s">
        <v>552</v>
      </c>
      <c r="E69" s="273" t="s">
        <v>552</v>
      </c>
      <c r="F69" s="273" t="s">
        <v>552</v>
      </c>
      <c r="G69" s="273" t="s">
        <v>552</v>
      </c>
      <c r="H69" s="273" t="s">
        <v>552</v>
      </c>
      <c r="I69" s="273" t="s">
        <v>552</v>
      </c>
      <c r="J69" s="1"/>
      <c r="K69" s="1"/>
    </row>
    <row r="70" spans="1:11" ht="14.25" customHeight="1" x14ac:dyDescent="0.25">
      <c r="A70" s="1"/>
      <c r="B70" s="272">
        <f>B69+TIME(0,'4.HAFTA 5.10'!Aralık,0)</f>
        <v>0.91666666666666552</v>
      </c>
      <c r="C70" s="366" t="s">
        <v>601</v>
      </c>
      <c r="D70" s="366" t="s">
        <v>601</v>
      </c>
      <c r="E70" s="366" t="s">
        <v>601</v>
      </c>
      <c r="F70" s="366" t="s">
        <v>601</v>
      </c>
      <c r="G70" s="366" t="s">
        <v>601</v>
      </c>
      <c r="H70" s="366" t="s">
        <v>601</v>
      </c>
      <c r="I70" s="366" t="s">
        <v>601</v>
      </c>
      <c r="J70" s="1"/>
      <c r="K70" s="1"/>
    </row>
    <row r="71" spans="1:11" ht="14.25" customHeight="1" x14ac:dyDescent="0.25">
      <c r="A71" s="1"/>
      <c r="B71" s="272">
        <f>B70+TIME(0,'4.HAFTA 5.10'!Aralık,0)</f>
        <v>0.92708333333333215</v>
      </c>
      <c r="C71" s="279"/>
      <c r="D71" s="279"/>
      <c r="E71" s="279"/>
      <c r="F71" s="279"/>
      <c r="G71" s="279"/>
      <c r="H71" s="279"/>
      <c r="I71" s="279"/>
      <c r="J71" s="1"/>
      <c r="K71" s="1"/>
    </row>
    <row r="72" spans="1:11" ht="14.25" customHeight="1" x14ac:dyDescent="0.25">
      <c r="A72" s="1"/>
      <c r="B72" s="272">
        <f>B71+TIME(0,'4.HAFTA 5.10'!Aralık,0)</f>
        <v>0.93749999999999878</v>
      </c>
      <c r="C72" s="279"/>
      <c r="D72" s="279"/>
      <c r="E72" s="279"/>
      <c r="F72" s="279"/>
      <c r="G72" s="279"/>
      <c r="H72" s="279"/>
      <c r="I72" s="279"/>
      <c r="J72" s="1"/>
      <c r="K72" s="1"/>
    </row>
    <row r="73" spans="1:11" ht="14.25" customHeight="1" x14ac:dyDescent="0.25">
      <c r="A73" s="1"/>
      <c r="B73" s="272">
        <f>B72+TIME(0,'4.HAFTA 5.10'!Aralık,0)</f>
        <v>0.94791666666666541</v>
      </c>
      <c r="C73" s="279"/>
      <c r="D73" s="279"/>
      <c r="E73" s="279"/>
      <c r="F73" s="279"/>
      <c r="G73" s="279"/>
      <c r="H73" s="279"/>
      <c r="I73" s="279"/>
      <c r="J73" s="1"/>
      <c r="K73" s="1"/>
    </row>
    <row r="74" spans="1:11" ht="14.25" customHeight="1" x14ac:dyDescent="0.25">
      <c r="A74" s="1"/>
      <c r="B74" s="272">
        <f>B73+TIME(0,'4.HAFTA 5.10'!Aralık,0)</f>
        <v>0.95833333333333204</v>
      </c>
      <c r="C74" s="279"/>
      <c r="D74" s="279"/>
      <c r="E74" s="279"/>
      <c r="F74" s="279"/>
      <c r="G74" s="279"/>
      <c r="H74" s="279"/>
      <c r="I74" s="279"/>
      <c r="J74" s="1"/>
      <c r="K74" s="1"/>
    </row>
    <row r="75" spans="1:11" ht="14.25" customHeight="1" x14ac:dyDescent="0.25">
      <c r="A75" s="1"/>
      <c r="B75" s="272">
        <f>B74+TIME(0,'4.HAFTA 5.10'!Aralık,0)</f>
        <v>0.96874999999999867</v>
      </c>
      <c r="C75" s="273" t="s">
        <v>552</v>
      </c>
      <c r="D75" s="273" t="s">
        <v>552</v>
      </c>
      <c r="E75" s="273" t="s">
        <v>552</v>
      </c>
      <c r="F75" s="273" t="s">
        <v>552</v>
      </c>
      <c r="G75" s="273" t="s">
        <v>552</v>
      </c>
      <c r="H75" s="273" t="s">
        <v>552</v>
      </c>
      <c r="I75" s="273" t="s">
        <v>552</v>
      </c>
      <c r="J75" s="1"/>
      <c r="K75" s="1"/>
    </row>
    <row r="76" spans="1:11" ht="14.25" customHeight="1" x14ac:dyDescent="0.25">
      <c r="A76" s="1"/>
      <c r="B76" s="272">
        <f>B75+TIME(0,'4.HAFTA 5.10'!Aralık,0)</f>
        <v>0.9791666666666653</v>
      </c>
      <c r="C76" s="273" t="s">
        <v>552</v>
      </c>
      <c r="D76" s="273" t="s">
        <v>552</v>
      </c>
      <c r="E76" s="273" t="s">
        <v>552</v>
      </c>
      <c r="F76" s="273" t="s">
        <v>552</v>
      </c>
      <c r="G76" s="273" t="s">
        <v>552</v>
      </c>
      <c r="H76" s="273" t="s">
        <v>552</v>
      </c>
      <c r="I76" s="273" t="s">
        <v>552</v>
      </c>
      <c r="J76" s="1"/>
      <c r="K76" s="1"/>
    </row>
    <row r="77" spans="1:11" ht="14.25" customHeight="1" x14ac:dyDescent="0.25">
      <c r="A77" s="1"/>
      <c r="B77" s="272">
        <f>B76+TIME(0,'4.HAFTA 5.10'!Aralık,0)</f>
        <v>0.98958333333333193</v>
      </c>
      <c r="C77" s="273" t="s">
        <v>552</v>
      </c>
      <c r="D77" s="273" t="s">
        <v>552</v>
      </c>
      <c r="E77" s="273" t="s">
        <v>552</v>
      </c>
      <c r="F77" s="273" t="s">
        <v>552</v>
      </c>
      <c r="G77" s="273" t="s">
        <v>552</v>
      </c>
      <c r="H77" s="273" t="s">
        <v>552</v>
      </c>
      <c r="I77" s="273" t="s">
        <v>552</v>
      </c>
      <c r="J77" s="1"/>
      <c r="K77" s="1"/>
    </row>
    <row r="78" spans="1:11" ht="14.25" customHeight="1" x14ac:dyDescent="0.25">
      <c r="A78" s="1"/>
      <c r="B78" s="272">
        <f>B77+TIME(0,'4.HAFTA 5.10'!Aralık,0)</f>
        <v>0.99999999999999856</v>
      </c>
      <c r="C78" s="273" t="s">
        <v>552</v>
      </c>
      <c r="D78" s="273" t="s">
        <v>552</v>
      </c>
      <c r="E78" s="273" t="s">
        <v>552</v>
      </c>
      <c r="F78" s="273" t="s">
        <v>552</v>
      </c>
      <c r="G78" s="273" t="s">
        <v>552</v>
      </c>
      <c r="H78" s="273" t="s">
        <v>552</v>
      </c>
      <c r="I78" s="273" t="s">
        <v>552</v>
      </c>
      <c r="J78" s="1"/>
      <c r="K78" s="1"/>
    </row>
    <row r="79" spans="1:11" ht="14.25" customHeight="1" x14ac:dyDescent="0.25">
      <c r="A79" s="1"/>
      <c r="B79" s="272">
        <f>B78+TIME(0,'4.HAFTA 5.10'!Aralık,0)</f>
        <v>1.0104166666666652</v>
      </c>
      <c r="C79" s="273" t="s">
        <v>552</v>
      </c>
      <c r="D79" s="273" t="s">
        <v>552</v>
      </c>
      <c r="E79" s="273" t="s">
        <v>552</v>
      </c>
      <c r="F79" s="273" t="s">
        <v>552</v>
      </c>
      <c r="G79" s="273" t="s">
        <v>552</v>
      </c>
      <c r="H79" s="273" t="s">
        <v>552</v>
      </c>
      <c r="I79" s="273" t="s">
        <v>552</v>
      </c>
      <c r="J79" s="1"/>
      <c r="K79" s="1"/>
    </row>
    <row r="80" spans="1:11" ht="14.25" customHeight="1" x14ac:dyDescent="0.25">
      <c r="A80" s="1"/>
      <c r="B80" s="272">
        <f>B79+TIME(0,'4.HAFTA 5.10'!Aralık,0)</f>
        <v>1.0208333333333319</v>
      </c>
      <c r="C80" s="273" t="s">
        <v>552</v>
      </c>
      <c r="D80" s="273" t="s">
        <v>552</v>
      </c>
      <c r="E80" s="273" t="s">
        <v>552</v>
      </c>
      <c r="F80" s="273" t="s">
        <v>552</v>
      </c>
      <c r="G80" s="273" t="s">
        <v>552</v>
      </c>
      <c r="H80" s="273" t="s">
        <v>552</v>
      </c>
      <c r="I80" s="273" t="s">
        <v>552</v>
      </c>
      <c r="J80" s="1"/>
      <c r="K80" s="1"/>
    </row>
    <row r="81" spans="1:11" ht="14.25" customHeight="1" x14ac:dyDescent="0.25">
      <c r="A81" s="1"/>
      <c r="B81" s="272">
        <f>B80+TIME(0,'4.HAFTA 5.10'!Aralık,0)</f>
        <v>1.0312499999999987</v>
      </c>
      <c r="C81" s="273" t="s">
        <v>552</v>
      </c>
      <c r="D81" s="273" t="s">
        <v>552</v>
      </c>
      <c r="E81" s="273" t="s">
        <v>552</v>
      </c>
      <c r="F81" s="273" t="s">
        <v>552</v>
      </c>
      <c r="G81" s="273" t="s">
        <v>552</v>
      </c>
      <c r="H81" s="273" t="s">
        <v>552</v>
      </c>
      <c r="I81" s="273" t="s">
        <v>552</v>
      </c>
      <c r="J81" s="1"/>
      <c r="K81" s="1"/>
    </row>
    <row r="82" spans="1:11" ht="14.25" customHeight="1" x14ac:dyDescent="0.25">
      <c r="A82" s="1"/>
      <c r="B82" s="272">
        <f>B81+TIME(0,'4.HAFTA 5.10'!Aralık,0)</f>
        <v>1.0416666666666654</v>
      </c>
      <c r="C82" s="273" t="s">
        <v>552</v>
      </c>
      <c r="D82" s="273" t="s">
        <v>552</v>
      </c>
      <c r="E82" s="273" t="s">
        <v>552</v>
      </c>
      <c r="F82" s="273" t="s">
        <v>552</v>
      </c>
      <c r="G82" s="273" t="s">
        <v>552</v>
      </c>
      <c r="H82" s="273" t="s">
        <v>552</v>
      </c>
      <c r="I82" s="273" t="s">
        <v>552</v>
      </c>
      <c r="J82" s="1"/>
      <c r="K82" s="1"/>
    </row>
    <row r="83" spans="1:11" ht="14.25" customHeight="1" x14ac:dyDescent="0.25">
      <c r="A83" s="1"/>
      <c r="B83" s="272">
        <f>B82+TIME(0,'4.HAFTA 5.10'!Aralık,0)</f>
        <v>1.0520833333333321</v>
      </c>
      <c r="C83" s="273" t="s">
        <v>552</v>
      </c>
      <c r="D83" s="273" t="s">
        <v>552</v>
      </c>
      <c r="E83" s="273" t="s">
        <v>552</v>
      </c>
      <c r="F83" s="273" t="s">
        <v>552</v>
      </c>
      <c r="G83" s="273" t="s">
        <v>552</v>
      </c>
      <c r="H83" s="273" t="s">
        <v>552</v>
      </c>
      <c r="I83" s="273" t="s">
        <v>552</v>
      </c>
      <c r="J83" s="1"/>
      <c r="K83" s="1"/>
    </row>
    <row r="84" spans="1:11" ht="14.25" customHeight="1" x14ac:dyDescent="0.25">
      <c r="A84" s="1"/>
      <c r="B84" s="272">
        <f>B83+TIME(0,'4.HAFTA 5.10'!Aralık,0)</f>
        <v>1.0624999999999989</v>
      </c>
      <c r="C84" s="273" t="s">
        <v>552</v>
      </c>
      <c r="D84" s="273" t="s">
        <v>552</v>
      </c>
      <c r="E84" s="273" t="s">
        <v>552</v>
      </c>
      <c r="F84" s="273" t="s">
        <v>552</v>
      </c>
      <c r="G84" s="273" t="s">
        <v>552</v>
      </c>
      <c r="H84" s="273" t="s">
        <v>552</v>
      </c>
      <c r="I84" s="273" t="s">
        <v>552</v>
      </c>
      <c r="J84" s="1"/>
      <c r="K84" s="1"/>
    </row>
    <row r="85" spans="1:11" ht="14.25" customHeight="1" x14ac:dyDescent="0.25">
      <c r="A85" s="1"/>
      <c r="B85" s="272">
        <f>B84+TIME(0,'4.HAFTA 5.10'!Aralık,0)</f>
        <v>1.0729166666666656</v>
      </c>
      <c r="C85" s="273" t="s">
        <v>552</v>
      </c>
      <c r="D85" s="273" t="s">
        <v>552</v>
      </c>
      <c r="E85" s="273" t="s">
        <v>552</v>
      </c>
      <c r="F85" s="273" t="s">
        <v>552</v>
      </c>
      <c r="G85" s="273" t="s">
        <v>552</v>
      </c>
      <c r="H85" s="273" t="s">
        <v>552</v>
      </c>
      <c r="I85" s="273" t="s">
        <v>552</v>
      </c>
      <c r="J85" s="1"/>
      <c r="K85" s="1"/>
    </row>
    <row r="86" spans="1:11" ht="14.25" customHeight="1" x14ac:dyDescent="0.25">
      <c r="A86" s="1"/>
      <c r="B86" s="272">
        <f>B85+TIME(0,'4.HAFTA 5.10'!Aralık,0)</f>
        <v>1.0833333333333324</v>
      </c>
      <c r="C86" s="273" t="s">
        <v>552</v>
      </c>
      <c r="D86" s="273" t="s">
        <v>552</v>
      </c>
      <c r="E86" s="273" t="s">
        <v>552</v>
      </c>
      <c r="F86" s="273" t="s">
        <v>552</v>
      </c>
      <c r="G86" s="273" t="s">
        <v>552</v>
      </c>
      <c r="H86" s="273" t="s">
        <v>552</v>
      </c>
      <c r="I86" s="273" t="s">
        <v>552</v>
      </c>
      <c r="J86" s="1"/>
      <c r="K86" s="1"/>
    </row>
    <row r="87" spans="1:11" ht="14.25" customHeight="1" x14ac:dyDescent="0.25">
      <c r="A87" s="1"/>
      <c r="B87" s="272">
        <f>B86+TIME(0,'4.HAFTA 5.10'!Aralık,0)</f>
        <v>1.0937499999999991</v>
      </c>
      <c r="C87" s="273" t="s">
        <v>552</v>
      </c>
      <c r="D87" s="273" t="s">
        <v>552</v>
      </c>
      <c r="E87" s="273" t="s">
        <v>552</v>
      </c>
      <c r="F87" s="273" t="s">
        <v>552</v>
      </c>
      <c r="G87" s="273" t="s">
        <v>552</v>
      </c>
      <c r="H87" s="273" t="s">
        <v>552</v>
      </c>
      <c r="I87" s="273" t="s">
        <v>552</v>
      </c>
      <c r="J87" s="1"/>
      <c r="K87" s="1"/>
    </row>
    <row r="88" spans="1:11" ht="14.25" customHeight="1" x14ac:dyDescent="0.25">
      <c r="A88" s="1"/>
      <c r="B88" s="272">
        <f>B87+TIME(0,'4.HAFTA 5.10'!Aralık,0)</f>
        <v>1.1041666666666659</v>
      </c>
      <c r="C88" s="273" t="s">
        <v>552</v>
      </c>
      <c r="D88" s="273" t="s">
        <v>552</v>
      </c>
      <c r="E88" s="273" t="s">
        <v>552</v>
      </c>
      <c r="F88" s="273" t="s">
        <v>552</v>
      </c>
      <c r="G88" s="273" t="s">
        <v>552</v>
      </c>
      <c r="H88" s="273" t="s">
        <v>552</v>
      </c>
      <c r="I88" s="273" t="s">
        <v>552</v>
      </c>
      <c r="J88" s="1"/>
      <c r="K88" s="1"/>
    </row>
    <row r="89" spans="1:11" ht="14.25" customHeight="1" x14ac:dyDescent="0.25">
      <c r="A89" s="1"/>
      <c r="B89" s="272">
        <f>B88+TIME(0,'4.HAFTA 5.10'!Aralık,0)</f>
        <v>1.1145833333333326</v>
      </c>
      <c r="C89" s="273" t="s">
        <v>552</v>
      </c>
      <c r="D89" s="273" t="s">
        <v>552</v>
      </c>
      <c r="E89" s="273" t="s">
        <v>552</v>
      </c>
      <c r="F89" s="273" t="s">
        <v>552</v>
      </c>
      <c r="G89" s="273" t="s">
        <v>552</v>
      </c>
      <c r="H89" s="273" t="s">
        <v>552</v>
      </c>
      <c r="I89" s="273" t="s">
        <v>552</v>
      </c>
      <c r="J89" s="1"/>
      <c r="K89" s="1"/>
    </row>
    <row r="90" spans="1:11" ht="14.25" customHeight="1" x14ac:dyDescent="0.25">
      <c r="A90" s="1"/>
      <c r="B90" s="272">
        <f>B89+TIME(0,'4.HAFTA 5.10'!Aralık,0)</f>
        <v>1.1249999999999993</v>
      </c>
      <c r="C90" s="273" t="s">
        <v>552</v>
      </c>
      <c r="D90" s="273" t="s">
        <v>552</v>
      </c>
      <c r="E90" s="273" t="s">
        <v>552</v>
      </c>
      <c r="F90" s="273" t="s">
        <v>552</v>
      </c>
      <c r="G90" s="273" t="s">
        <v>552</v>
      </c>
      <c r="H90" s="273" t="s">
        <v>552</v>
      </c>
      <c r="I90" s="273" t="s">
        <v>552</v>
      </c>
      <c r="J90" s="1"/>
      <c r="K90" s="1"/>
    </row>
    <row r="91" spans="1:11" ht="14.25" customHeight="1" x14ac:dyDescent="0.25">
      <c r="A91" s="1"/>
      <c r="B91" s="272">
        <f>B90+TIME(0,'4.HAFTA 5.10'!Aralık,0)</f>
        <v>1.1354166666666661</v>
      </c>
      <c r="C91" s="273" t="s">
        <v>552</v>
      </c>
      <c r="D91" s="273" t="s">
        <v>552</v>
      </c>
      <c r="E91" s="273" t="s">
        <v>552</v>
      </c>
      <c r="F91" s="273" t="s">
        <v>552</v>
      </c>
      <c r="G91" s="273" t="s">
        <v>552</v>
      </c>
      <c r="H91" s="273" t="s">
        <v>552</v>
      </c>
      <c r="I91" s="273" t="s">
        <v>552</v>
      </c>
      <c r="J91" s="1"/>
      <c r="K91" s="1"/>
    </row>
    <row r="92" spans="1:11" ht="14.25" customHeight="1" x14ac:dyDescent="0.25">
      <c r="A92" s="1"/>
      <c r="B92" s="272">
        <f>B91+TIME(0,'4.HAFTA 5.10'!Aralık,0)</f>
        <v>1.1458333333333328</v>
      </c>
      <c r="C92" s="273" t="s">
        <v>552</v>
      </c>
      <c r="D92" s="273" t="s">
        <v>552</v>
      </c>
      <c r="E92" s="273" t="s">
        <v>552</v>
      </c>
      <c r="F92" s="273" t="s">
        <v>552</v>
      </c>
      <c r="G92" s="273" t="s">
        <v>552</v>
      </c>
      <c r="H92" s="273" t="s">
        <v>552</v>
      </c>
      <c r="I92" s="273" t="s">
        <v>552</v>
      </c>
      <c r="J92" s="1"/>
      <c r="K92" s="1"/>
    </row>
    <row r="93" spans="1:11" ht="14.25" customHeight="1" x14ac:dyDescent="0.25">
      <c r="A93" s="1"/>
      <c r="B93" s="272">
        <f>B92+TIME(0,'4.HAFTA 5.10'!Aralık,0)</f>
        <v>1.1562499999999996</v>
      </c>
      <c r="C93" s="273" t="s">
        <v>552</v>
      </c>
      <c r="D93" s="273" t="s">
        <v>552</v>
      </c>
      <c r="E93" s="273" t="s">
        <v>552</v>
      </c>
      <c r="F93" s="273" t="s">
        <v>552</v>
      </c>
      <c r="G93" s="273" t="s">
        <v>552</v>
      </c>
      <c r="H93" s="273" t="s">
        <v>552</v>
      </c>
      <c r="I93" s="273" t="s">
        <v>552</v>
      </c>
      <c r="J93" s="1"/>
      <c r="K93" s="1"/>
    </row>
    <row r="94" spans="1:11" ht="14.25" customHeight="1" x14ac:dyDescent="0.25">
      <c r="A94" s="1"/>
      <c r="B94" s="272">
        <f>B93+TIME(0,'4.HAFTA 5.10'!Aralık,0)</f>
        <v>1.1666666666666663</v>
      </c>
      <c r="C94" s="273" t="s">
        <v>552</v>
      </c>
      <c r="D94" s="273" t="s">
        <v>552</v>
      </c>
      <c r="E94" s="273" t="s">
        <v>552</v>
      </c>
      <c r="F94" s="273" t="s">
        <v>552</v>
      </c>
      <c r="G94" s="273" t="s">
        <v>552</v>
      </c>
      <c r="H94" s="273" t="s">
        <v>552</v>
      </c>
      <c r="I94" s="273" t="s">
        <v>552</v>
      </c>
      <c r="J94" s="1"/>
      <c r="K94" s="1"/>
    </row>
    <row r="95" spans="1:11" ht="14.25" customHeight="1" x14ac:dyDescent="0.25">
      <c r="A95" s="1"/>
      <c r="B95" s="272">
        <f>B94+TIME(0,'4.HAFTA 5.10'!Aralık,0)</f>
        <v>1.177083333333333</v>
      </c>
      <c r="C95" s="273" t="s">
        <v>552</v>
      </c>
      <c r="D95" s="273" t="s">
        <v>552</v>
      </c>
      <c r="E95" s="273" t="s">
        <v>552</v>
      </c>
      <c r="F95" s="273" t="s">
        <v>552</v>
      </c>
      <c r="G95" s="273" t="s">
        <v>552</v>
      </c>
      <c r="H95" s="273" t="s">
        <v>552</v>
      </c>
      <c r="I95" s="273" t="s">
        <v>552</v>
      </c>
      <c r="J95" s="1"/>
      <c r="K95" s="1"/>
    </row>
    <row r="96" spans="1:11" ht="14.25" customHeight="1" x14ac:dyDescent="0.25">
      <c r="A96" s="1"/>
      <c r="B96" s="272">
        <f>B95+TIME(0,'4.HAFTA 5.10'!Aralık,0)</f>
        <v>1.1874999999999998</v>
      </c>
      <c r="C96" s="273" t="s">
        <v>552</v>
      </c>
      <c r="D96" s="273" t="s">
        <v>552</v>
      </c>
      <c r="E96" s="273" t="s">
        <v>552</v>
      </c>
      <c r="F96" s="273" t="s">
        <v>552</v>
      </c>
      <c r="G96" s="273" t="s">
        <v>552</v>
      </c>
      <c r="H96" s="273" t="s">
        <v>552</v>
      </c>
      <c r="I96" s="273" t="s">
        <v>552</v>
      </c>
      <c r="J96" s="1"/>
      <c r="K96" s="1"/>
    </row>
    <row r="97" spans="1:11" ht="14.25" customHeight="1" x14ac:dyDescent="0.25">
      <c r="A97" s="1"/>
      <c r="B97" s="272">
        <f>B96+TIME(0,'4.HAFTA 5.10'!Aralık,0)</f>
        <v>1.1979166666666665</v>
      </c>
      <c r="C97" s="273" t="s">
        <v>552</v>
      </c>
      <c r="D97" s="273" t="s">
        <v>552</v>
      </c>
      <c r="E97" s="273" t="s">
        <v>552</v>
      </c>
      <c r="F97" s="273" t="s">
        <v>552</v>
      </c>
      <c r="G97" s="273" t="s">
        <v>552</v>
      </c>
      <c r="H97" s="273" t="s">
        <v>552</v>
      </c>
      <c r="I97" s="273" t="s">
        <v>552</v>
      </c>
      <c r="J97" s="1"/>
      <c r="K97" s="1"/>
    </row>
    <row r="98" spans="1:11" ht="14.25" customHeight="1" x14ac:dyDescent="0.25">
      <c r="A98" s="1"/>
      <c r="B98" s="272">
        <f>B97+TIME(0,'4.HAFTA 5.10'!Aralık,0)</f>
        <v>1.2083333333333333</v>
      </c>
      <c r="C98" s="273" t="s">
        <v>552</v>
      </c>
      <c r="D98" s="273" t="s">
        <v>552</v>
      </c>
      <c r="E98" s="273" t="s">
        <v>552</v>
      </c>
      <c r="F98" s="273" t="s">
        <v>552</v>
      </c>
      <c r="G98" s="273" t="s">
        <v>552</v>
      </c>
      <c r="H98" s="273" t="s">
        <v>552</v>
      </c>
      <c r="I98" s="273" t="s">
        <v>552</v>
      </c>
      <c r="J98" s="1"/>
      <c r="K98" s="1"/>
    </row>
    <row r="99" spans="1:11" ht="14.25" customHeight="1" x14ac:dyDescent="0.25">
      <c r="A99" s="1"/>
      <c r="B99" s="272">
        <f>B98+TIME(0,'4.HAFTA 5.10'!Aralık,0)</f>
        <v>1.21875</v>
      </c>
      <c r="C99" s="273" t="s">
        <v>552</v>
      </c>
      <c r="D99" s="273" t="s">
        <v>552</v>
      </c>
      <c r="E99" s="273" t="s">
        <v>552</v>
      </c>
      <c r="F99" s="273" t="s">
        <v>552</v>
      </c>
      <c r="G99" s="273" t="s">
        <v>552</v>
      </c>
      <c r="H99" s="273" t="s">
        <v>552</v>
      </c>
      <c r="I99" s="273" t="s">
        <v>552</v>
      </c>
      <c r="J99" s="1"/>
      <c r="K99" s="1"/>
    </row>
    <row r="100" spans="1:11" ht="14.25" customHeight="1" x14ac:dyDescent="0.25">
      <c r="A100" s="1"/>
      <c r="B100" s="272">
        <f>B99+TIME(0,'4.HAFTA 5.10'!Aralık,0)</f>
        <v>1.2291666666666667</v>
      </c>
      <c r="C100" s="273" t="s">
        <v>552</v>
      </c>
      <c r="D100" s="273" t="s">
        <v>552</v>
      </c>
      <c r="E100" s="273" t="s">
        <v>552</v>
      </c>
      <c r="F100" s="273" t="s">
        <v>552</v>
      </c>
      <c r="G100" s="273" t="s">
        <v>552</v>
      </c>
      <c r="H100" s="273" t="s">
        <v>552</v>
      </c>
      <c r="I100" s="273" t="s">
        <v>552</v>
      </c>
      <c r="J100" s="1"/>
      <c r="K100" s="1"/>
    </row>
    <row r="101" spans="1:11" ht="15.75" customHeight="1" x14ac:dyDescent="0.25"/>
    <row r="102" spans="1:11" ht="15.75" customHeight="1" x14ac:dyDescent="0.25"/>
    <row r="103" spans="1:11" ht="15.75" customHeight="1" x14ac:dyDescent="0.25"/>
    <row r="104" spans="1:11" ht="15.75" customHeight="1" x14ac:dyDescent="0.25"/>
    <row r="105" spans="1:11" ht="15.75" customHeight="1" x14ac:dyDescent="0.25"/>
    <row r="106" spans="1:11" ht="15.75" customHeight="1" x14ac:dyDescent="0.25"/>
    <row r="107" spans="1:11" ht="15.75" customHeight="1" x14ac:dyDescent="0.25"/>
    <row r="108" spans="1:11" ht="15.75" customHeight="1" x14ac:dyDescent="0.25"/>
    <row r="109" spans="1:11" ht="15.75" customHeight="1" x14ac:dyDescent="0.25"/>
    <row r="110" spans="1:11" ht="15.75" customHeight="1" x14ac:dyDescent="0.25"/>
    <row r="111" spans="1:11" ht="15.75" customHeight="1" x14ac:dyDescent="0.25"/>
    <row r="112" spans="1:11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</sheetData>
  <mergeCells count="58">
    <mergeCell ref="C38:C42"/>
    <mergeCell ref="C44:C48"/>
    <mergeCell ref="F44:F48"/>
    <mergeCell ref="E44:E48"/>
    <mergeCell ref="C4:C5"/>
    <mergeCell ref="D4:D5"/>
    <mergeCell ref="F38:F42"/>
    <mergeCell ref="F4:F5"/>
    <mergeCell ref="D44:D48"/>
    <mergeCell ref="E4:E5"/>
    <mergeCell ref="F58:F61"/>
    <mergeCell ref="D58:D61"/>
    <mergeCell ref="D38:D42"/>
    <mergeCell ref="E38:E42"/>
    <mergeCell ref="E51:E56"/>
    <mergeCell ref="E70:E74"/>
    <mergeCell ref="D51:D56"/>
    <mergeCell ref="C51:C56"/>
    <mergeCell ref="F51:F56"/>
    <mergeCell ref="C58:C61"/>
    <mergeCell ref="C64:C67"/>
    <mergeCell ref="F64:F67"/>
    <mergeCell ref="D64:D67"/>
    <mergeCell ref="F70:F74"/>
    <mergeCell ref="D70:D74"/>
    <mergeCell ref="C70:C74"/>
    <mergeCell ref="E64:E67"/>
    <mergeCell ref="E58:E61"/>
    <mergeCell ref="I44:I48"/>
    <mergeCell ref="I12:I15"/>
    <mergeCell ref="I16:I19"/>
    <mergeCell ref="H4:H5"/>
    <mergeCell ref="I22:I25"/>
    <mergeCell ref="I26:I29"/>
    <mergeCell ref="H21:H29"/>
    <mergeCell ref="I38:I42"/>
    <mergeCell ref="D7:D9"/>
    <mergeCell ref="E7:E9"/>
    <mergeCell ref="B1:I1"/>
    <mergeCell ref="G7:G9"/>
    <mergeCell ref="H7:H9"/>
    <mergeCell ref="G4:G5"/>
    <mergeCell ref="I4:I5"/>
    <mergeCell ref="I7:I9"/>
    <mergeCell ref="C7:C9"/>
    <mergeCell ref="F7:F9"/>
    <mergeCell ref="I58:I61"/>
    <mergeCell ref="I51:I56"/>
    <mergeCell ref="H64:H67"/>
    <mergeCell ref="I64:I67"/>
    <mergeCell ref="I70:I74"/>
    <mergeCell ref="G70:G74"/>
    <mergeCell ref="H70:H74"/>
    <mergeCell ref="G58:G61"/>
    <mergeCell ref="G51:G56"/>
    <mergeCell ref="G38:G42"/>
    <mergeCell ref="G64:G67"/>
    <mergeCell ref="G44:G48"/>
  </mergeCells>
  <pageMargins left="0.7" right="0.7" top="0.75" bottom="0.75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00"/>
  <sheetViews>
    <sheetView workbookViewId="0"/>
  </sheetViews>
  <sheetFormatPr defaultColWidth="14.42578125" defaultRowHeight="15" customHeight="1" x14ac:dyDescent="0.25"/>
  <cols>
    <col min="1" max="1" width="1.5703125" customWidth="1"/>
    <col min="2" max="2" width="10.42578125" customWidth="1"/>
    <col min="3" max="9" width="16.7109375" customWidth="1"/>
    <col min="10" max="10" width="2" customWidth="1"/>
    <col min="11" max="11" width="6" customWidth="1"/>
  </cols>
  <sheetData>
    <row r="1" spans="1:11" ht="60" customHeight="1" x14ac:dyDescent="0.25">
      <c r="A1" s="1"/>
      <c r="B1" s="365" t="s">
        <v>539</v>
      </c>
      <c r="C1" s="286"/>
      <c r="D1" s="286"/>
      <c r="E1" s="286"/>
      <c r="F1" s="286"/>
      <c r="G1" s="286"/>
      <c r="H1" s="286"/>
      <c r="I1" s="286"/>
      <c r="J1" s="1"/>
      <c r="K1" s="1"/>
    </row>
    <row r="2" spans="1:11" ht="30" customHeight="1" x14ac:dyDescent="0.25">
      <c r="A2" s="1"/>
      <c r="B2" s="263" t="s">
        <v>540</v>
      </c>
      <c r="C2" s="1"/>
      <c r="D2" s="1"/>
      <c r="E2" s="264">
        <v>0.22916666666666666</v>
      </c>
      <c r="F2" s="263" t="s">
        <v>541</v>
      </c>
      <c r="G2" s="265">
        <v>15</v>
      </c>
      <c r="H2" s="266" t="s">
        <v>542</v>
      </c>
      <c r="I2" s="1"/>
      <c r="J2" s="1"/>
      <c r="K2" s="1"/>
    </row>
    <row r="3" spans="1:11" ht="30" customHeight="1" x14ac:dyDescent="0.25">
      <c r="A3" s="1"/>
      <c r="B3" s="267" t="s">
        <v>543</v>
      </c>
      <c r="C3" s="268" t="s">
        <v>549</v>
      </c>
      <c r="D3" s="269" t="s">
        <v>550</v>
      </c>
      <c r="E3" s="268" t="s">
        <v>544</v>
      </c>
      <c r="F3" s="268" t="s">
        <v>545</v>
      </c>
      <c r="G3" s="268" t="s">
        <v>546</v>
      </c>
      <c r="H3" s="268" t="s">
        <v>547</v>
      </c>
      <c r="I3" s="268" t="s">
        <v>548</v>
      </c>
      <c r="J3" s="1" t="s">
        <v>522</v>
      </c>
      <c r="K3" s="1"/>
    </row>
    <row r="4" spans="1:11" ht="15.75" customHeight="1" x14ac:dyDescent="0.25">
      <c r="A4" s="1"/>
      <c r="B4" s="270">
        <f>'5.HAFTA 23.10'!BaşlangıçSaati</f>
        <v>0.22916666666666666</v>
      </c>
      <c r="C4" s="273" t="s">
        <v>552</v>
      </c>
      <c r="D4" s="273" t="s">
        <v>552</v>
      </c>
      <c r="E4" s="364" t="s">
        <v>617</v>
      </c>
      <c r="F4" s="364" t="s">
        <v>617</v>
      </c>
      <c r="G4" s="364" t="s">
        <v>617</v>
      </c>
      <c r="H4" s="364" t="s">
        <v>617</v>
      </c>
      <c r="I4" s="364" t="s">
        <v>617</v>
      </c>
      <c r="J4" s="1" t="s">
        <v>522</v>
      </c>
      <c r="K4" s="1"/>
    </row>
    <row r="5" spans="1:11" ht="15.75" customHeight="1" x14ac:dyDescent="0.25">
      <c r="A5" s="1"/>
      <c r="B5" s="271">
        <f>B4+TIME(0,'5.HAFTA 23.10'!Aralık,0)</f>
        <v>0.23958333333333331</v>
      </c>
      <c r="C5" s="273" t="s">
        <v>552</v>
      </c>
      <c r="D5" s="273" t="s">
        <v>552</v>
      </c>
      <c r="E5" s="279"/>
      <c r="F5" s="279"/>
      <c r="G5" s="279"/>
      <c r="H5" s="279"/>
      <c r="I5" s="279"/>
      <c r="J5" s="1"/>
      <c r="K5" s="1"/>
    </row>
    <row r="6" spans="1:11" ht="15.75" customHeight="1" x14ac:dyDescent="0.25">
      <c r="A6" s="1"/>
      <c r="B6" s="272">
        <f>B5+TIME(0,'5.HAFTA 23.10'!Aralık,0)</f>
        <v>0.24999999999999997</v>
      </c>
      <c r="C6" s="273" t="s">
        <v>552</v>
      </c>
      <c r="D6" s="273" t="s">
        <v>552</v>
      </c>
      <c r="E6" s="273" t="s">
        <v>552</v>
      </c>
      <c r="F6" s="273" t="s">
        <v>552</v>
      </c>
      <c r="G6" s="273" t="s">
        <v>552</v>
      </c>
      <c r="H6" s="273" t="s">
        <v>552</v>
      </c>
      <c r="I6" s="273" t="s">
        <v>552</v>
      </c>
      <c r="J6" s="1"/>
      <c r="K6" s="1"/>
    </row>
    <row r="7" spans="1:11" ht="15" customHeight="1" x14ac:dyDescent="0.25">
      <c r="A7" s="1"/>
      <c r="B7" s="271">
        <f>B6+TIME(0,'5.HAFTA 23.10'!Aralık,0)</f>
        <v>0.26041666666666663</v>
      </c>
      <c r="C7" s="356" t="s">
        <v>618</v>
      </c>
      <c r="D7" s="356" t="s">
        <v>618</v>
      </c>
      <c r="E7" s="356" t="s">
        <v>618</v>
      </c>
      <c r="F7" s="356" t="s">
        <v>618</v>
      </c>
      <c r="G7" s="356" t="s">
        <v>618</v>
      </c>
      <c r="H7" s="356" t="s">
        <v>618</v>
      </c>
      <c r="I7" s="356" t="s">
        <v>618</v>
      </c>
      <c r="J7" s="1"/>
      <c r="K7" s="1"/>
    </row>
    <row r="8" spans="1:11" ht="15" customHeight="1" x14ac:dyDescent="0.25">
      <c r="A8" s="1"/>
      <c r="B8" s="272">
        <f>B7+TIME(0,'5.HAFTA 23.10'!Aralık,0)</f>
        <v>0.27083333333333331</v>
      </c>
      <c r="C8" s="279"/>
      <c r="D8" s="279"/>
      <c r="E8" s="279"/>
      <c r="F8" s="279"/>
      <c r="G8" s="279"/>
      <c r="H8" s="279"/>
      <c r="I8" s="279"/>
      <c r="J8" s="1"/>
      <c r="K8" s="1"/>
    </row>
    <row r="9" spans="1:11" ht="14.25" customHeight="1" x14ac:dyDescent="0.25">
      <c r="A9" s="1"/>
      <c r="B9" s="271">
        <f>B8+TIME(0,'5.HAFTA 23.10'!Aralık,0)</f>
        <v>0.28125</v>
      </c>
      <c r="C9" s="279"/>
      <c r="D9" s="279"/>
      <c r="E9" s="279"/>
      <c r="F9" s="279"/>
      <c r="G9" s="279"/>
      <c r="H9" s="279"/>
      <c r="I9" s="279"/>
      <c r="J9" s="1"/>
      <c r="K9" s="1"/>
    </row>
    <row r="10" spans="1:11" ht="14.25" customHeight="1" x14ac:dyDescent="0.25">
      <c r="A10" s="1"/>
      <c r="B10" s="272">
        <f>B9+TIME(0,'5.HAFTA 23.10'!Aralık,0)</f>
        <v>0.29166666666666669</v>
      </c>
      <c r="C10" s="273" t="s">
        <v>552</v>
      </c>
      <c r="D10" s="273" t="s">
        <v>552</v>
      </c>
      <c r="E10" s="273" t="s">
        <v>552</v>
      </c>
      <c r="F10" s="273" t="s">
        <v>552</v>
      </c>
      <c r="G10" s="273" t="s">
        <v>552</v>
      </c>
      <c r="H10" s="273" t="s">
        <v>552</v>
      </c>
      <c r="I10" s="273" t="s">
        <v>552</v>
      </c>
      <c r="J10" s="1"/>
      <c r="K10" s="1"/>
    </row>
    <row r="11" spans="1:11" ht="14.25" customHeight="1" x14ac:dyDescent="0.25">
      <c r="A11" s="1"/>
      <c r="B11" s="271">
        <f>B10+TIME(0,'5.HAFTA 23.10'!Aralık,0)</f>
        <v>0.30208333333333337</v>
      </c>
      <c r="C11" s="273" t="s">
        <v>552</v>
      </c>
      <c r="D11" s="273" t="s">
        <v>552</v>
      </c>
      <c r="E11" s="273" t="s">
        <v>552</v>
      </c>
      <c r="F11" s="273" t="s">
        <v>552</v>
      </c>
      <c r="G11" s="273" t="s">
        <v>552</v>
      </c>
      <c r="H11" s="273" t="s">
        <v>552</v>
      </c>
      <c r="I11" s="273" t="s">
        <v>552</v>
      </c>
      <c r="J11" s="1"/>
      <c r="K11" s="1"/>
    </row>
    <row r="12" spans="1:11" ht="14.25" customHeight="1" x14ac:dyDescent="0.25">
      <c r="A12" s="1"/>
      <c r="B12" s="272">
        <f>B11+TIME(0,'5.HAFTA 23.10'!Aralık,0)</f>
        <v>0.31250000000000006</v>
      </c>
      <c r="C12" s="273" t="s">
        <v>552</v>
      </c>
      <c r="D12" s="273" t="s">
        <v>552</v>
      </c>
      <c r="E12" s="274" t="s">
        <v>554</v>
      </c>
      <c r="F12" s="274" t="s">
        <v>554</v>
      </c>
      <c r="G12" s="274" t="s">
        <v>554</v>
      </c>
      <c r="H12" s="274" t="s">
        <v>554</v>
      </c>
      <c r="I12" s="274" t="s">
        <v>554</v>
      </c>
      <c r="J12" s="1"/>
      <c r="K12" s="1"/>
    </row>
    <row r="13" spans="1:11" ht="14.25" customHeight="1" x14ac:dyDescent="0.25">
      <c r="A13" s="1"/>
      <c r="B13" s="271">
        <f>B12+TIME(0,'5.HAFTA 23.10'!Aralık,0)</f>
        <v>0.32291666666666674</v>
      </c>
      <c r="C13" s="273" t="s">
        <v>552</v>
      </c>
      <c r="D13" s="273" t="s">
        <v>552</v>
      </c>
      <c r="E13" s="274" t="s">
        <v>554</v>
      </c>
      <c r="F13" s="274" t="s">
        <v>554</v>
      </c>
      <c r="G13" s="274" t="s">
        <v>554</v>
      </c>
      <c r="H13" s="274" t="s">
        <v>554</v>
      </c>
      <c r="I13" s="274" t="s">
        <v>554</v>
      </c>
      <c r="J13" s="1"/>
      <c r="K13" s="1"/>
    </row>
    <row r="14" spans="1:11" ht="14.25" customHeight="1" x14ac:dyDescent="0.25">
      <c r="A14" s="1"/>
      <c r="B14" s="272">
        <f>B13+TIME(0,'5.HAFTA 23.10'!Aralık,0)</f>
        <v>0.33333333333333343</v>
      </c>
      <c r="C14" s="273" t="s">
        <v>552</v>
      </c>
      <c r="D14" s="273" t="s">
        <v>552</v>
      </c>
      <c r="E14" s="274" t="s">
        <v>554</v>
      </c>
      <c r="F14" s="274" t="s">
        <v>554</v>
      </c>
      <c r="G14" s="274" t="s">
        <v>554</v>
      </c>
      <c r="H14" s="274" t="s">
        <v>554</v>
      </c>
      <c r="I14" s="274" t="s">
        <v>554</v>
      </c>
      <c r="J14" s="1"/>
      <c r="K14" s="1"/>
    </row>
    <row r="15" spans="1:11" ht="14.25" customHeight="1" x14ac:dyDescent="0.25">
      <c r="A15" s="1"/>
      <c r="B15" s="271">
        <f>B14+TIME(0,'5.HAFTA 23.10'!Aralık,0)</f>
        <v>0.34375000000000011</v>
      </c>
      <c r="C15" s="273" t="s">
        <v>552</v>
      </c>
      <c r="D15" s="273" t="s">
        <v>552</v>
      </c>
      <c r="E15" s="274" t="s">
        <v>554</v>
      </c>
      <c r="F15" s="274" t="s">
        <v>554</v>
      </c>
      <c r="G15" s="274" t="s">
        <v>554</v>
      </c>
      <c r="H15" s="274" t="s">
        <v>554</v>
      </c>
      <c r="I15" s="274" t="s">
        <v>554</v>
      </c>
      <c r="J15" s="1"/>
      <c r="K15" s="1"/>
    </row>
    <row r="16" spans="1:11" ht="14.25" customHeight="1" x14ac:dyDescent="0.25">
      <c r="A16" s="1"/>
      <c r="B16" s="272">
        <f>B15+TIME(0,'5.HAFTA 23.10'!Aralık,0)</f>
        <v>0.3541666666666668</v>
      </c>
      <c r="C16" s="273" t="s">
        <v>552</v>
      </c>
      <c r="D16" s="273" t="s">
        <v>552</v>
      </c>
      <c r="E16" s="274" t="s">
        <v>554</v>
      </c>
      <c r="F16" s="274" t="s">
        <v>554</v>
      </c>
      <c r="G16" s="274" t="s">
        <v>554</v>
      </c>
      <c r="H16" s="274" t="s">
        <v>554</v>
      </c>
      <c r="I16" s="274" t="s">
        <v>554</v>
      </c>
      <c r="J16" s="1"/>
      <c r="K16" s="1"/>
    </row>
    <row r="17" spans="1:11" ht="14.25" customHeight="1" x14ac:dyDescent="0.25">
      <c r="A17" s="1"/>
      <c r="B17" s="271">
        <f>B16+TIME(0,'5.HAFTA 23.10'!Aralık,0)</f>
        <v>0.36458333333333348</v>
      </c>
      <c r="C17" s="273" t="s">
        <v>552</v>
      </c>
      <c r="D17" s="273" t="s">
        <v>552</v>
      </c>
      <c r="E17" s="274" t="s">
        <v>554</v>
      </c>
      <c r="F17" s="274" t="s">
        <v>554</v>
      </c>
      <c r="G17" s="274" t="s">
        <v>554</v>
      </c>
      <c r="H17" s="274" t="s">
        <v>554</v>
      </c>
      <c r="I17" s="274" t="s">
        <v>554</v>
      </c>
      <c r="J17" s="1"/>
      <c r="K17" s="1"/>
    </row>
    <row r="18" spans="1:11" ht="14.25" customHeight="1" x14ac:dyDescent="0.25">
      <c r="A18" s="1"/>
      <c r="B18" s="272">
        <f>B17+TIME(0,'5.HAFTA 23.10'!Aralık,0)</f>
        <v>0.37500000000000017</v>
      </c>
      <c r="C18" s="273" t="s">
        <v>552</v>
      </c>
      <c r="D18" s="273" t="s">
        <v>552</v>
      </c>
      <c r="E18" s="274" t="s">
        <v>554</v>
      </c>
      <c r="F18" s="274" t="s">
        <v>554</v>
      </c>
      <c r="G18" s="274" t="s">
        <v>554</v>
      </c>
      <c r="H18" s="274" t="s">
        <v>554</v>
      </c>
      <c r="I18" s="274" t="s">
        <v>554</v>
      </c>
      <c r="J18" s="1"/>
      <c r="K18" s="1"/>
    </row>
    <row r="19" spans="1:11" ht="14.25" customHeight="1" x14ac:dyDescent="0.25">
      <c r="A19" s="1"/>
      <c r="B19" s="271">
        <f>B18+TIME(0,'5.HAFTA 23.10'!Aralık,0)</f>
        <v>0.38541666666666685</v>
      </c>
      <c r="C19" s="273" t="s">
        <v>552</v>
      </c>
      <c r="D19" s="273" t="s">
        <v>552</v>
      </c>
      <c r="E19" s="274" t="s">
        <v>554</v>
      </c>
      <c r="F19" s="274" t="s">
        <v>554</v>
      </c>
      <c r="G19" s="274" t="s">
        <v>554</v>
      </c>
      <c r="H19" s="274" t="s">
        <v>554</v>
      </c>
      <c r="I19" s="274" t="s">
        <v>554</v>
      </c>
      <c r="J19" s="1"/>
      <c r="K19" s="1"/>
    </row>
    <row r="20" spans="1:11" ht="14.25" customHeight="1" x14ac:dyDescent="0.25">
      <c r="A20" s="1"/>
      <c r="B20" s="272">
        <f>B19+TIME(0,'5.HAFTA 23.10'!Aralık,0)</f>
        <v>0.39583333333333354</v>
      </c>
      <c r="C20" s="273" t="s">
        <v>552</v>
      </c>
      <c r="D20" s="273" t="s">
        <v>552</v>
      </c>
      <c r="E20" s="274" t="s">
        <v>554</v>
      </c>
      <c r="F20" s="274" t="s">
        <v>554</v>
      </c>
      <c r="G20" s="274" t="s">
        <v>554</v>
      </c>
      <c r="H20" s="274" t="s">
        <v>554</v>
      </c>
      <c r="I20" s="274" t="s">
        <v>554</v>
      </c>
      <c r="J20" s="1"/>
      <c r="K20" s="1"/>
    </row>
    <row r="21" spans="1:11" ht="14.25" customHeight="1" x14ac:dyDescent="0.25">
      <c r="A21" s="1"/>
      <c r="B21" s="271">
        <f>B20+TIME(0,'5.HAFTA 23.10'!Aralık,0)</f>
        <v>0.40625000000000022</v>
      </c>
      <c r="C21" s="361" t="s">
        <v>619</v>
      </c>
      <c r="D21" s="361" t="s">
        <v>620</v>
      </c>
      <c r="E21" s="274" t="s">
        <v>554</v>
      </c>
      <c r="F21" s="274" t="s">
        <v>554</v>
      </c>
      <c r="G21" s="274" t="s">
        <v>554</v>
      </c>
      <c r="H21" s="274" t="s">
        <v>554</v>
      </c>
      <c r="I21" s="274" t="s">
        <v>554</v>
      </c>
      <c r="J21" s="1"/>
      <c r="K21" s="1"/>
    </row>
    <row r="22" spans="1:11" ht="14.25" customHeight="1" x14ac:dyDescent="0.25">
      <c r="A22" s="1"/>
      <c r="B22" s="272">
        <f>B21+TIME(0,'5.HAFTA 23.10'!Aralık,0)</f>
        <v>0.41666666666666691</v>
      </c>
      <c r="C22" s="279"/>
      <c r="D22" s="279"/>
      <c r="E22" s="274" t="s">
        <v>554</v>
      </c>
      <c r="F22" s="274" t="s">
        <v>554</v>
      </c>
      <c r="G22" s="274" t="s">
        <v>554</v>
      </c>
      <c r="H22" s="274" t="s">
        <v>554</v>
      </c>
      <c r="I22" s="274" t="s">
        <v>554</v>
      </c>
      <c r="J22" s="1"/>
      <c r="K22" s="1"/>
    </row>
    <row r="23" spans="1:11" ht="14.25" customHeight="1" x14ac:dyDescent="0.25">
      <c r="A23" s="1"/>
      <c r="B23" s="271">
        <f>B22+TIME(0,'5.HAFTA 23.10'!Aralık,0)</f>
        <v>0.42708333333333359</v>
      </c>
      <c r="C23" s="279"/>
      <c r="D23" s="279"/>
      <c r="E23" s="274" t="s">
        <v>554</v>
      </c>
      <c r="F23" s="274" t="s">
        <v>554</v>
      </c>
      <c r="G23" s="274" t="s">
        <v>554</v>
      </c>
      <c r="H23" s="274" t="s">
        <v>554</v>
      </c>
      <c r="I23" s="274" t="s">
        <v>554</v>
      </c>
      <c r="J23" s="1"/>
      <c r="K23" s="1"/>
    </row>
    <row r="24" spans="1:11" ht="14.25" customHeight="1" x14ac:dyDescent="0.25">
      <c r="A24" s="1"/>
      <c r="B24" s="272">
        <f>B23+TIME(0,'5.HAFTA 23.10'!Aralık,0)</f>
        <v>0.43750000000000028</v>
      </c>
      <c r="C24" s="279"/>
      <c r="D24" s="279"/>
      <c r="E24" s="274" t="s">
        <v>554</v>
      </c>
      <c r="F24" s="274" t="s">
        <v>554</v>
      </c>
      <c r="G24" s="274" t="s">
        <v>554</v>
      </c>
      <c r="H24" s="274" t="s">
        <v>554</v>
      </c>
      <c r="I24" s="274" t="s">
        <v>554</v>
      </c>
      <c r="J24" s="1"/>
      <c r="K24" s="1"/>
    </row>
    <row r="25" spans="1:11" ht="14.25" customHeight="1" x14ac:dyDescent="0.25">
      <c r="A25" s="1"/>
      <c r="B25" s="271">
        <f>B24+TIME(0,'5.HAFTA 23.10'!Aralık,0)</f>
        <v>0.44791666666666696</v>
      </c>
      <c r="C25" s="279"/>
      <c r="D25" s="279"/>
      <c r="E25" s="274" t="s">
        <v>554</v>
      </c>
      <c r="F25" s="274" t="s">
        <v>554</v>
      </c>
      <c r="G25" s="274" t="s">
        <v>554</v>
      </c>
      <c r="H25" s="274" t="s">
        <v>554</v>
      </c>
      <c r="I25" s="274" t="s">
        <v>554</v>
      </c>
      <c r="J25" s="1"/>
      <c r="K25" s="1"/>
    </row>
    <row r="26" spans="1:11" ht="14.25" customHeight="1" x14ac:dyDescent="0.25">
      <c r="A26" s="1"/>
      <c r="B26" s="272">
        <f>B25+TIME(0,'5.HAFTA 23.10'!Aralık,0)</f>
        <v>0.45833333333333365</v>
      </c>
      <c r="C26" s="279"/>
      <c r="D26" s="279"/>
      <c r="E26" s="274" t="s">
        <v>554</v>
      </c>
      <c r="F26" s="274" t="s">
        <v>554</v>
      </c>
      <c r="G26" s="274" t="s">
        <v>554</v>
      </c>
      <c r="H26" s="274" t="s">
        <v>554</v>
      </c>
      <c r="I26" s="274" t="s">
        <v>554</v>
      </c>
      <c r="J26" s="1"/>
      <c r="K26" s="1"/>
    </row>
    <row r="27" spans="1:11" ht="14.25" customHeight="1" x14ac:dyDescent="0.25">
      <c r="A27" s="1"/>
      <c r="B27" s="271">
        <f>B26+TIME(0,'5.HAFTA 23.10'!Aralık,0)</f>
        <v>0.46875000000000033</v>
      </c>
      <c r="C27" s="279"/>
      <c r="D27" s="279"/>
      <c r="E27" s="274" t="s">
        <v>554</v>
      </c>
      <c r="F27" s="274" t="s">
        <v>554</v>
      </c>
      <c r="G27" s="274" t="s">
        <v>554</v>
      </c>
      <c r="H27" s="274" t="s">
        <v>554</v>
      </c>
      <c r="I27" s="274" t="s">
        <v>554</v>
      </c>
      <c r="J27" s="1"/>
      <c r="K27" s="1"/>
    </row>
    <row r="28" spans="1:11" ht="14.25" customHeight="1" x14ac:dyDescent="0.25">
      <c r="A28" s="1"/>
      <c r="B28" s="272">
        <f>B27+TIME(0,'5.HAFTA 23.10'!Aralık,0)</f>
        <v>0.47916666666666702</v>
      </c>
      <c r="C28" s="279"/>
      <c r="D28" s="279"/>
      <c r="E28" s="274" t="s">
        <v>554</v>
      </c>
      <c r="F28" s="274" t="s">
        <v>554</v>
      </c>
      <c r="G28" s="274" t="s">
        <v>554</v>
      </c>
      <c r="H28" s="274" t="s">
        <v>554</v>
      </c>
      <c r="I28" s="274" t="s">
        <v>554</v>
      </c>
      <c r="J28" s="1"/>
      <c r="K28" s="1"/>
    </row>
    <row r="29" spans="1:11" ht="14.25" customHeight="1" x14ac:dyDescent="0.25">
      <c r="A29" s="1"/>
      <c r="B29" s="271">
        <f>B28+TIME(0,'5.HAFTA 23.10'!Aralık,0)</f>
        <v>0.4895833333333337</v>
      </c>
      <c r="C29" s="279"/>
      <c r="D29" s="279"/>
      <c r="E29" s="274" t="s">
        <v>554</v>
      </c>
      <c r="F29" s="274" t="s">
        <v>554</v>
      </c>
      <c r="G29" s="274" t="s">
        <v>554</v>
      </c>
      <c r="H29" s="274" t="s">
        <v>554</v>
      </c>
      <c r="I29" s="274" t="s">
        <v>554</v>
      </c>
      <c r="J29" s="1"/>
      <c r="K29" s="1"/>
    </row>
    <row r="30" spans="1:11" ht="14.25" customHeight="1" x14ac:dyDescent="0.25">
      <c r="A30" s="1"/>
      <c r="B30" s="272">
        <f>B29+TIME(0,'5.HAFTA 23.10'!Aralık,0)</f>
        <v>0.50000000000000033</v>
      </c>
      <c r="C30" s="273" t="s">
        <v>552</v>
      </c>
      <c r="D30" s="273" t="s">
        <v>552</v>
      </c>
      <c r="E30" s="274" t="s">
        <v>554</v>
      </c>
      <c r="F30" s="274" t="s">
        <v>554</v>
      </c>
      <c r="G30" s="274" t="s">
        <v>554</v>
      </c>
      <c r="H30" s="274" t="s">
        <v>554</v>
      </c>
      <c r="I30" s="274" t="s">
        <v>554</v>
      </c>
      <c r="J30" s="1"/>
      <c r="K30" s="1"/>
    </row>
    <row r="31" spans="1:11" ht="14.25" customHeight="1" x14ac:dyDescent="0.25">
      <c r="A31" s="1"/>
      <c r="B31" s="271">
        <f>B30+TIME(0,'5.HAFTA 23.10'!Aralık,0)</f>
        <v>0.51041666666666696</v>
      </c>
      <c r="C31" s="273" t="s">
        <v>552</v>
      </c>
      <c r="D31" s="273" t="s">
        <v>552</v>
      </c>
      <c r="E31" s="274" t="s">
        <v>554</v>
      </c>
      <c r="F31" s="274" t="s">
        <v>554</v>
      </c>
      <c r="G31" s="274" t="s">
        <v>554</v>
      </c>
      <c r="H31" s="274" t="s">
        <v>554</v>
      </c>
      <c r="I31" s="274" t="s">
        <v>554</v>
      </c>
      <c r="J31" s="1"/>
      <c r="K31" s="1"/>
    </row>
    <row r="32" spans="1:11" ht="20.25" customHeight="1" x14ac:dyDescent="0.25">
      <c r="A32" s="1"/>
      <c r="B32" s="272">
        <f>B31+TIME(0,'5.HAFTA 23.10'!Aralık,0)</f>
        <v>0.52083333333333359</v>
      </c>
      <c r="C32" s="273" t="s">
        <v>552</v>
      </c>
      <c r="D32" s="273" t="s">
        <v>552</v>
      </c>
      <c r="E32" s="274" t="s">
        <v>554</v>
      </c>
      <c r="F32" s="274" t="s">
        <v>554</v>
      </c>
      <c r="G32" s="274" t="s">
        <v>554</v>
      </c>
      <c r="H32" s="274" t="s">
        <v>554</v>
      </c>
      <c r="I32" s="274" t="s">
        <v>554</v>
      </c>
      <c r="J32" s="1"/>
      <c r="K32" s="1"/>
    </row>
    <row r="33" spans="1:11" ht="14.25" customHeight="1" x14ac:dyDescent="0.25">
      <c r="A33" s="1"/>
      <c r="B33" s="271">
        <f>B32+TIME(0,'5.HAFTA 23.10'!Aralık,0)</f>
        <v>0.53125000000000022</v>
      </c>
      <c r="C33" s="273" t="s">
        <v>552</v>
      </c>
      <c r="D33" s="273" t="s">
        <v>552</v>
      </c>
      <c r="E33" s="274" t="s">
        <v>554</v>
      </c>
      <c r="F33" s="274" t="s">
        <v>554</v>
      </c>
      <c r="G33" s="274" t="s">
        <v>554</v>
      </c>
      <c r="H33" s="274" t="s">
        <v>554</v>
      </c>
      <c r="I33" s="274" t="s">
        <v>554</v>
      </c>
      <c r="J33" s="1"/>
      <c r="K33" s="1"/>
    </row>
    <row r="34" spans="1:11" ht="14.25" customHeight="1" x14ac:dyDescent="0.25">
      <c r="A34" s="1"/>
      <c r="B34" s="272">
        <f>B33+TIME(0,'5.HAFTA 23.10'!Aralık,0)</f>
        <v>0.54166666666666685</v>
      </c>
      <c r="C34" s="273" t="s">
        <v>552</v>
      </c>
      <c r="D34" s="273" t="s">
        <v>552</v>
      </c>
      <c r="E34" s="274" t="s">
        <v>554</v>
      </c>
      <c r="F34" s="274" t="s">
        <v>554</v>
      </c>
      <c r="G34" s="274" t="s">
        <v>554</v>
      </c>
      <c r="H34" s="274" t="s">
        <v>554</v>
      </c>
      <c r="I34" s="274" t="s">
        <v>554</v>
      </c>
      <c r="J34" s="1"/>
      <c r="K34" s="1"/>
    </row>
    <row r="35" spans="1:11" ht="14.25" customHeight="1" x14ac:dyDescent="0.25">
      <c r="A35" s="1"/>
      <c r="B35" s="271">
        <f>B34+TIME(0,'5.HAFTA 23.10'!Aralık,0)</f>
        <v>0.55208333333333348</v>
      </c>
      <c r="C35" s="273" t="s">
        <v>552</v>
      </c>
      <c r="D35" s="273" t="s">
        <v>552</v>
      </c>
      <c r="E35" s="273" t="s">
        <v>552</v>
      </c>
      <c r="F35" s="273" t="s">
        <v>552</v>
      </c>
      <c r="G35" s="273" t="s">
        <v>552</v>
      </c>
      <c r="H35" s="273" t="s">
        <v>552</v>
      </c>
      <c r="I35" s="273" t="s">
        <v>552</v>
      </c>
      <c r="J35" s="1"/>
      <c r="K35" s="1"/>
    </row>
    <row r="36" spans="1:11" ht="14.25" customHeight="1" x14ac:dyDescent="0.25">
      <c r="A36" s="1"/>
      <c r="B36" s="272">
        <f>B35+TIME(0,'5.HAFTA 23.10'!Aralık,0)</f>
        <v>0.56250000000000011</v>
      </c>
      <c r="C36" s="273" t="s">
        <v>552</v>
      </c>
      <c r="D36" s="273" t="s">
        <v>552</v>
      </c>
      <c r="E36" s="273" t="s">
        <v>552</v>
      </c>
      <c r="F36" s="273" t="s">
        <v>552</v>
      </c>
      <c r="G36" s="273" t="s">
        <v>552</v>
      </c>
      <c r="H36" s="273" t="s">
        <v>552</v>
      </c>
      <c r="I36" s="273" t="s">
        <v>552</v>
      </c>
      <c r="J36" s="1"/>
      <c r="K36" s="1"/>
    </row>
    <row r="37" spans="1:11" ht="18" customHeight="1" x14ac:dyDescent="0.25">
      <c r="A37" s="1"/>
      <c r="B37" s="272">
        <f>B36+TIME(0,'5.HAFTA 23.10'!Aralık,0)</f>
        <v>0.57291666666666674</v>
      </c>
      <c r="C37" s="273" t="s">
        <v>552</v>
      </c>
      <c r="D37" s="273" t="s">
        <v>552</v>
      </c>
      <c r="E37" s="273" t="s">
        <v>552</v>
      </c>
      <c r="F37" s="273" t="s">
        <v>552</v>
      </c>
      <c r="G37" s="273" t="s">
        <v>552</v>
      </c>
      <c r="H37" s="273" t="s">
        <v>552</v>
      </c>
      <c r="I37" s="273" t="s">
        <v>552</v>
      </c>
      <c r="J37" s="1"/>
      <c r="K37" s="1"/>
    </row>
    <row r="38" spans="1:11" ht="20.25" customHeight="1" x14ac:dyDescent="0.25">
      <c r="A38" s="1"/>
      <c r="B38" s="272">
        <f>B37+TIME(0,'5.HAFTA 23.10'!Aralık,0)</f>
        <v>0.58333333333333337</v>
      </c>
      <c r="C38" s="273" t="s">
        <v>552</v>
      </c>
      <c r="D38" s="361" t="s">
        <v>621</v>
      </c>
      <c r="E38" s="363" t="s">
        <v>622</v>
      </c>
      <c r="F38" s="363" t="s">
        <v>623</v>
      </c>
      <c r="G38" s="363" t="s">
        <v>622</v>
      </c>
      <c r="H38" s="363" t="s">
        <v>623</v>
      </c>
      <c r="I38" s="363" t="s">
        <v>622</v>
      </c>
      <c r="J38" s="1"/>
      <c r="K38" s="1"/>
    </row>
    <row r="39" spans="1:11" ht="14.25" customHeight="1" x14ac:dyDescent="0.25">
      <c r="A39" s="1"/>
      <c r="B39" s="272">
        <f>B38+TIME(0,'5.HAFTA 23.10'!Aralık,0)</f>
        <v>0.59375</v>
      </c>
      <c r="C39" s="273" t="s">
        <v>552</v>
      </c>
      <c r="D39" s="279"/>
      <c r="E39" s="279"/>
      <c r="F39" s="279"/>
      <c r="G39" s="279"/>
      <c r="H39" s="279"/>
      <c r="I39" s="279"/>
      <c r="J39" s="1"/>
      <c r="K39" s="1"/>
    </row>
    <row r="40" spans="1:11" ht="14.25" customHeight="1" x14ac:dyDescent="0.25">
      <c r="A40" s="1"/>
      <c r="B40" s="272">
        <f>B39+TIME(0,'5.HAFTA 23.10'!Aralık,0)</f>
        <v>0.60416666666666663</v>
      </c>
      <c r="C40" s="273" t="s">
        <v>552</v>
      </c>
      <c r="D40" s="279"/>
      <c r="E40" s="279"/>
      <c r="F40" s="279"/>
      <c r="G40" s="279"/>
      <c r="H40" s="279"/>
      <c r="I40" s="279"/>
      <c r="J40" s="1"/>
      <c r="K40" s="1"/>
    </row>
    <row r="41" spans="1:11" ht="14.25" customHeight="1" x14ac:dyDescent="0.25">
      <c r="A41" s="1"/>
      <c r="B41" s="272">
        <f>B40+TIME(0,'5.HAFTA 23.10'!Aralık,0)</f>
        <v>0.61458333333333326</v>
      </c>
      <c r="C41" s="273" t="s">
        <v>552</v>
      </c>
      <c r="D41" s="279"/>
      <c r="E41" s="279"/>
      <c r="F41" s="279"/>
      <c r="G41" s="279"/>
      <c r="H41" s="279"/>
      <c r="I41" s="279"/>
      <c r="J41" s="1"/>
      <c r="K41" s="1"/>
    </row>
    <row r="42" spans="1:11" ht="14.25" customHeight="1" x14ac:dyDescent="0.25">
      <c r="A42" s="1"/>
      <c r="B42" s="272">
        <f>B41+TIME(0,'5.HAFTA 23.10'!Aralık,0)</f>
        <v>0.62499999999999989</v>
      </c>
      <c r="C42" s="273" t="s">
        <v>552</v>
      </c>
      <c r="D42" s="279"/>
      <c r="E42" s="279"/>
      <c r="F42" s="279"/>
      <c r="G42" s="279"/>
      <c r="H42" s="279"/>
      <c r="I42" s="279"/>
      <c r="J42" s="1"/>
      <c r="K42" s="1"/>
    </row>
    <row r="43" spans="1:11" ht="14.25" customHeight="1" x14ac:dyDescent="0.25">
      <c r="A43" s="1"/>
      <c r="B43" s="272">
        <f>B42+TIME(0,'5.HAFTA 23.10'!Aralık,0)</f>
        <v>0.63541666666666652</v>
      </c>
      <c r="C43" s="273" t="s">
        <v>552</v>
      </c>
      <c r="D43" s="273" t="s">
        <v>552</v>
      </c>
      <c r="E43" s="273" t="s">
        <v>552</v>
      </c>
      <c r="F43" s="273" t="s">
        <v>552</v>
      </c>
      <c r="G43" s="273" t="s">
        <v>552</v>
      </c>
      <c r="H43" s="273" t="s">
        <v>552</v>
      </c>
      <c r="I43" s="273" t="s">
        <v>552</v>
      </c>
      <c r="J43" s="1"/>
      <c r="K43" s="1"/>
    </row>
    <row r="44" spans="1:11" ht="14.25" customHeight="1" x14ac:dyDescent="0.25">
      <c r="A44" s="1"/>
      <c r="B44" s="272">
        <f>B43+TIME(0,'5.HAFTA 23.10'!Aralık,0)</f>
        <v>0.64583333333333315</v>
      </c>
      <c r="C44" s="273" t="s">
        <v>552</v>
      </c>
      <c r="D44" s="368" t="s">
        <v>624</v>
      </c>
      <c r="E44" s="368" t="s">
        <v>625</v>
      </c>
      <c r="F44" s="368" t="s">
        <v>625</v>
      </c>
      <c r="G44" s="368" t="s">
        <v>626</v>
      </c>
      <c r="H44" s="368" t="s">
        <v>626</v>
      </c>
      <c r="I44" s="368" t="s">
        <v>627</v>
      </c>
      <c r="J44" s="1"/>
      <c r="K44" s="1"/>
    </row>
    <row r="45" spans="1:11" ht="14.25" customHeight="1" x14ac:dyDescent="0.25">
      <c r="A45" s="1"/>
      <c r="B45" s="272">
        <f>B44+TIME(0,'5.HAFTA 23.10'!Aralık,0)</f>
        <v>0.65624999999999978</v>
      </c>
      <c r="C45" s="273" t="s">
        <v>552</v>
      </c>
      <c r="D45" s="279"/>
      <c r="E45" s="279"/>
      <c r="F45" s="279"/>
      <c r="G45" s="279"/>
      <c r="H45" s="279"/>
      <c r="I45" s="279"/>
      <c r="J45" s="1"/>
      <c r="K45" s="1"/>
    </row>
    <row r="46" spans="1:11" ht="14.25" customHeight="1" x14ac:dyDescent="0.25">
      <c r="A46" s="1"/>
      <c r="B46" s="272">
        <f>B45+TIME(0,'5.HAFTA 23.10'!Aralık,0)</f>
        <v>0.66666666666666641</v>
      </c>
      <c r="C46" s="273" t="s">
        <v>552</v>
      </c>
      <c r="D46" s="279"/>
      <c r="E46" s="279"/>
      <c r="F46" s="279"/>
      <c r="G46" s="279"/>
      <c r="H46" s="279"/>
      <c r="I46" s="279"/>
      <c r="J46" s="1"/>
      <c r="K46" s="1"/>
    </row>
    <row r="47" spans="1:11" ht="14.25" customHeight="1" x14ac:dyDescent="0.25">
      <c r="A47" s="1"/>
      <c r="B47" s="272">
        <f>B46+TIME(0,'5.HAFTA 23.10'!Aralık,0)</f>
        <v>0.67708333333333304</v>
      </c>
      <c r="C47" s="273" t="s">
        <v>552</v>
      </c>
      <c r="D47" s="279"/>
      <c r="E47" s="279"/>
      <c r="F47" s="279"/>
      <c r="G47" s="279"/>
      <c r="H47" s="279"/>
      <c r="I47" s="279"/>
      <c r="J47" s="1"/>
      <c r="K47" s="1"/>
    </row>
    <row r="48" spans="1:11" ht="14.25" customHeight="1" x14ac:dyDescent="0.25">
      <c r="A48" s="1"/>
      <c r="B48" s="272">
        <f>B47+TIME(0,'5.HAFTA 23.10'!Aralık,0)</f>
        <v>0.68749999999999967</v>
      </c>
      <c r="C48" s="273" t="s">
        <v>552</v>
      </c>
      <c r="D48" s="279"/>
      <c r="E48" s="279"/>
      <c r="F48" s="279"/>
      <c r="G48" s="279"/>
      <c r="H48" s="279"/>
      <c r="I48" s="279"/>
      <c r="J48" s="1"/>
      <c r="K48" s="1"/>
    </row>
    <row r="49" spans="1:11" ht="14.25" customHeight="1" x14ac:dyDescent="0.25">
      <c r="A49" s="1"/>
      <c r="B49" s="272">
        <f>B48+TIME(0,'5.HAFTA 23.10'!Aralık,0)</f>
        <v>0.6979166666666663</v>
      </c>
      <c r="C49" s="273" t="s">
        <v>552</v>
      </c>
      <c r="D49" s="273" t="s">
        <v>552</v>
      </c>
      <c r="E49" s="273" t="s">
        <v>552</v>
      </c>
      <c r="F49" s="273" t="s">
        <v>552</v>
      </c>
      <c r="G49" s="273" t="s">
        <v>552</v>
      </c>
      <c r="H49" s="273" t="s">
        <v>552</v>
      </c>
      <c r="I49" s="273" t="s">
        <v>552</v>
      </c>
      <c r="J49" s="1"/>
      <c r="K49" s="1"/>
    </row>
    <row r="50" spans="1:11" ht="14.25" customHeight="1" x14ac:dyDescent="0.25">
      <c r="A50" s="1"/>
      <c r="B50" s="272">
        <f>B49+TIME(0,'5.HAFTA 23.10'!Aralık,0)</f>
        <v>0.70833333333333293</v>
      </c>
      <c r="C50" s="273" t="s">
        <v>552</v>
      </c>
      <c r="D50" s="273" t="s">
        <v>552</v>
      </c>
      <c r="E50" s="273" t="s">
        <v>552</v>
      </c>
      <c r="F50" s="273" t="s">
        <v>552</v>
      </c>
      <c r="G50" s="273" t="s">
        <v>552</v>
      </c>
      <c r="H50" s="273" t="s">
        <v>552</v>
      </c>
      <c r="I50" s="273" t="s">
        <v>552</v>
      </c>
      <c r="J50" s="1"/>
      <c r="K50" s="1"/>
    </row>
    <row r="51" spans="1:11" ht="14.25" customHeight="1" x14ac:dyDescent="0.25">
      <c r="A51" s="1"/>
      <c r="B51" s="272">
        <f>B50+TIME(0,'5.HAFTA 23.10'!Aralık,0)</f>
        <v>0.71874999999999956</v>
      </c>
      <c r="C51" s="273" t="s">
        <v>552</v>
      </c>
      <c r="D51" s="358" t="s">
        <v>628</v>
      </c>
      <c r="E51" s="358" t="s">
        <v>628</v>
      </c>
      <c r="F51" s="358" t="s">
        <v>628</v>
      </c>
      <c r="G51" s="358" t="s">
        <v>629</v>
      </c>
      <c r="H51" s="370" t="s">
        <v>630</v>
      </c>
      <c r="I51" s="370" t="s">
        <v>630</v>
      </c>
      <c r="J51" s="1"/>
      <c r="K51" s="1"/>
    </row>
    <row r="52" spans="1:11" ht="14.25" customHeight="1" x14ac:dyDescent="0.25">
      <c r="A52" s="1"/>
      <c r="B52" s="272">
        <f>B51+TIME(0,'5.HAFTA 23.10'!Aralık,0)</f>
        <v>0.72916666666666619</v>
      </c>
      <c r="C52" s="273" t="s">
        <v>552</v>
      </c>
      <c r="D52" s="279"/>
      <c r="E52" s="279"/>
      <c r="F52" s="279"/>
      <c r="G52" s="279"/>
      <c r="H52" s="279"/>
      <c r="I52" s="279"/>
      <c r="J52" s="1"/>
      <c r="K52" s="1"/>
    </row>
    <row r="53" spans="1:11" ht="14.25" customHeight="1" x14ac:dyDescent="0.25">
      <c r="A53" s="1"/>
      <c r="B53" s="272">
        <f>B52+TIME(0,'5.HAFTA 23.10'!Aralık,0)</f>
        <v>0.73958333333333282</v>
      </c>
      <c r="C53" s="273" t="s">
        <v>552</v>
      </c>
      <c r="D53" s="279"/>
      <c r="E53" s="279"/>
      <c r="F53" s="279"/>
      <c r="G53" s="279"/>
      <c r="H53" s="279"/>
      <c r="I53" s="279"/>
      <c r="J53" s="1"/>
      <c r="K53" s="1"/>
    </row>
    <row r="54" spans="1:11" ht="14.25" customHeight="1" x14ac:dyDescent="0.25">
      <c r="A54" s="1"/>
      <c r="B54" s="272">
        <f>B53+TIME(0,'5.HAFTA 23.10'!Aralık,0)</f>
        <v>0.74999999999999944</v>
      </c>
      <c r="C54" s="273" t="s">
        <v>552</v>
      </c>
      <c r="D54" s="279"/>
      <c r="E54" s="279"/>
      <c r="F54" s="279"/>
      <c r="G54" s="279"/>
      <c r="H54" s="279"/>
      <c r="I54" s="279"/>
      <c r="J54" s="1"/>
      <c r="K54" s="1"/>
    </row>
    <row r="55" spans="1:11" ht="14.25" customHeight="1" x14ac:dyDescent="0.25">
      <c r="A55" s="1"/>
      <c r="B55" s="272">
        <f>B54+TIME(0,'5.HAFTA 23.10'!Aralık,0)</f>
        <v>0.76041666666666607</v>
      </c>
      <c r="C55" s="273" t="s">
        <v>552</v>
      </c>
      <c r="D55" s="279"/>
      <c r="E55" s="279"/>
      <c r="F55" s="279"/>
      <c r="G55" s="279"/>
      <c r="H55" s="279"/>
      <c r="I55" s="279"/>
      <c r="J55" s="1"/>
      <c r="K55" s="1"/>
    </row>
    <row r="56" spans="1:11" ht="14.25" customHeight="1" x14ac:dyDescent="0.25">
      <c r="A56" s="1"/>
      <c r="B56" s="272">
        <f>B55+TIME(0,'5.HAFTA 23.10'!Aralık,0)</f>
        <v>0.7708333333333327</v>
      </c>
      <c r="C56" s="273" t="s">
        <v>552</v>
      </c>
      <c r="D56" s="279"/>
      <c r="E56" s="279"/>
      <c r="F56" s="279"/>
      <c r="G56" s="279"/>
      <c r="H56" s="279"/>
      <c r="I56" s="279"/>
      <c r="J56" s="1"/>
      <c r="K56" s="1"/>
    </row>
    <row r="57" spans="1:11" ht="14.25" customHeight="1" x14ac:dyDescent="0.25">
      <c r="A57" s="1"/>
      <c r="B57" s="272">
        <f>B56+TIME(0,'5.HAFTA 23.10'!Aralık,0)</f>
        <v>0.78124999999999933</v>
      </c>
      <c r="C57" s="273" t="s">
        <v>552</v>
      </c>
      <c r="D57" s="273" t="s">
        <v>552</v>
      </c>
      <c r="E57" s="273" t="s">
        <v>552</v>
      </c>
      <c r="F57" s="273" t="s">
        <v>552</v>
      </c>
      <c r="G57" s="273" t="s">
        <v>552</v>
      </c>
      <c r="H57" s="273" t="s">
        <v>552</v>
      </c>
      <c r="I57" s="273" t="s">
        <v>552</v>
      </c>
      <c r="J57" s="1"/>
      <c r="K57" s="1"/>
    </row>
    <row r="58" spans="1:11" ht="14.25" customHeight="1" x14ac:dyDescent="0.25">
      <c r="A58" s="1"/>
      <c r="B58" s="272">
        <f>B57+TIME(0,'5.HAFTA 23.10'!Aralık,0)</f>
        <v>0.79166666666666596</v>
      </c>
      <c r="C58" s="273" t="s">
        <v>552</v>
      </c>
      <c r="D58" s="355" t="s">
        <v>631</v>
      </c>
      <c r="E58" s="355" t="s">
        <v>631</v>
      </c>
      <c r="F58" s="355" t="s">
        <v>631</v>
      </c>
      <c r="G58" s="355" t="s">
        <v>631</v>
      </c>
      <c r="H58" s="355" t="s">
        <v>631</v>
      </c>
      <c r="I58" s="355" t="s">
        <v>631</v>
      </c>
      <c r="J58" s="1"/>
      <c r="K58" s="1"/>
    </row>
    <row r="59" spans="1:11" ht="14.25" customHeight="1" x14ac:dyDescent="0.25">
      <c r="A59" s="1"/>
      <c r="B59" s="272">
        <f>B58+TIME(0,'5.HAFTA 23.10'!Aralık,0)</f>
        <v>0.80208333333333259</v>
      </c>
      <c r="C59" s="273" t="s">
        <v>552</v>
      </c>
      <c r="D59" s="279"/>
      <c r="E59" s="279"/>
      <c r="F59" s="279"/>
      <c r="G59" s="279"/>
      <c r="H59" s="279"/>
      <c r="I59" s="279"/>
      <c r="J59" s="1"/>
      <c r="K59" s="1"/>
    </row>
    <row r="60" spans="1:11" ht="14.25" customHeight="1" x14ac:dyDescent="0.25">
      <c r="A60" s="1"/>
      <c r="B60" s="272">
        <f>B59+TIME(0,'5.HAFTA 23.10'!Aralık,0)</f>
        <v>0.81249999999999922</v>
      </c>
      <c r="C60" s="273" t="s">
        <v>552</v>
      </c>
      <c r="D60" s="279"/>
      <c r="E60" s="279"/>
      <c r="F60" s="279"/>
      <c r="G60" s="279"/>
      <c r="H60" s="279"/>
      <c r="I60" s="279"/>
      <c r="J60" s="1"/>
      <c r="K60" s="1"/>
    </row>
    <row r="61" spans="1:11" ht="14.25" customHeight="1" x14ac:dyDescent="0.25">
      <c r="A61" s="1"/>
      <c r="B61" s="272">
        <f>B60+TIME(0,'5.HAFTA 23.10'!Aralık,0)</f>
        <v>0.82291666666666585</v>
      </c>
      <c r="C61" s="273" t="s">
        <v>552</v>
      </c>
      <c r="D61" s="279"/>
      <c r="E61" s="279"/>
      <c r="F61" s="279"/>
      <c r="G61" s="279"/>
      <c r="H61" s="279"/>
      <c r="I61" s="279"/>
      <c r="J61" s="1"/>
      <c r="K61" s="1"/>
    </row>
    <row r="62" spans="1:11" ht="14.25" customHeight="1" x14ac:dyDescent="0.25">
      <c r="A62" s="1"/>
      <c r="B62" s="272">
        <f>B61+TIME(0,'5.HAFTA 23.10'!Aralık,0)</f>
        <v>0.83333333333333248</v>
      </c>
      <c r="C62" s="273" t="s">
        <v>552</v>
      </c>
      <c r="D62" s="273" t="s">
        <v>552</v>
      </c>
      <c r="E62" s="273" t="s">
        <v>552</v>
      </c>
      <c r="F62" s="273" t="s">
        <v>552</v>
      </c>
      <c r="G62" s="273" t="s">
        <v>552</v>
      </c>
      <c r="H62" s="273" t="s">
        <v>552</v>
      </c>
      <c r="I62" s="273" t="s">
        <v>552</v>
      </c>
      <c r="J62" s="1"/>
      <c r="K62" s="1"/>
    </row>
    <row r="63" spans="1:11" ht="14.25" customHeight="1" x14ac:dyDescent="0.25">
      <c r="A63" s="1"/>
      <c r="B63" s="272">
        <f>B62+TIME(0,'5.HAFTA 23.10'!Aralık,0)</f>
        <v>0.84374999999999911</v>
      </c>
      <c r="C63" s="273" t="s">
        <v>552</v>
      </c>
      <c r="D63" s="273" t="s">
        <v>552</v>
      </c>
      <c r="E63" s="273" t="s">
        <v>552</v>
      </c>
      <c r="F63" s="273" t="s">
        <v>552</v>
      </c>
      <c r="G63" s="273" t="s">
        <v>552</v>
      </c>
      <c r="H63" s="273" t="s">
        <v>552</v>
      </c>
      <c r="I63" s="273" t="s">
        <v>552</v>
      </c>
      <c r="J63" s="1"/>
      <c r="K63" s="1"/>
    </row>
    <row r="64" spans="1:11" ht="14.25" customHeight="1" x14ac:dyDescent="0.25">
      <c r="A64" s="1"/>
      <c r="B64" s="272">
        <f>B63+TIME(0,'5.HAFTA 23.10'!Aralık,0)</f>
        <v>0.85416666666666574</v>
      </c>
      <c r="C64" s="356" t="s">
        <v>600</v>
      </c>
      <c r="D64" s="356" t="s">
        <v>600</v>
      </c>
      <c r="E64" s="356" t="s">
        <v>600</v>
      </c>
      <c r="F64" s="356" t="s">
        <v>600</v>
      </c>
      <c r="G64" s="356" t="s">
        <v>600</v>
      </c>
      <c r="H64" s="356" t="s">
        <v>600</v>
      </c>
      <c r="I64" s="356" t="s">
        <v>600</v>
      </c>
      <c r="J64" s="1"/>
      <c r="K64" s="1"/>
    </row>
    <row r="65" spans="1:11" ht="14.25" customHeight="1" x14ac:dyDescent="0.25">
      <c r="A65" s="1"/>
      <c r="B65" s="272">
        <f>B64+TIME(0,'5.HAFTA 23.10'!Aralık,0)</f>
        <v>0.86458333333333237</v>
      </c>
      <c r="C65" s="279"/>
      <c r="D65" s="279"/>
      <c r="E65" s="279"/>
      <c r="F65" s="279"/>
      <c r="G65" s="279"/>
      <c r="H65" s="279"/>
      <c r="I65" s="279"/>
      <c r="J65" s="1"/>
      <c r="K65" s="1"/>
    </row>
    <row r="66" spans="1:11" ht="14.25" customHeight="1" x14ac:dyDescent="0.25">
      <c r="A66" s="1"/>
      <c r="B66" s="272">
        <f>B65+TIME(0,'5.HAFTA 23.10'!Aralık,0)</f>
        <v>0.874999999999999</v>
      </c>
      <c r="C66" s="279"/>
      <c r="D66" s="279"/>
      <c r="E66" s="279"/>
      <c r="F66" s="279"/>
      <c r="G66" s="279"/>
      <c r="H66" s="279"/>
      <c r="I66" s="279"/>
      <c r="J66" s="1"/>
      <c r="K66" s="1"/>
    </row>
    <row r="67" spans="1:11" ht="14.25" customHeight="1" x14ac:dyDescent="0.25">
      <c r="A67" s="1"/>
      <c r="B67" s="272">
        <f>B66+TIME(0,'5.HAFTA 23.10'!Aralık,0)</f>
        <v>0.88541666666666563</v>
      </c>
      <c r="C67" s="279"/>
      <c r="D67" s="279"/>
      <c r="E67" s="279"/>
      <c r="F67" s="279"/>
      <c r="G67" s="279"/>
      <c r="H67" s="279"/>
      <c r="I67" s="279"/>
      <c r="J67" s="1"/>
      <c r="K67" s="1"/>
    </row>
    <row r="68" spans="1:11" ht="14.25" customHeight="1" x14ac:dyDescent="0.25">
      <c r="A68" s="1"/>
      <c r="B68" s="272">
        <f>B67+TIME(0,'5.HAFTA 23.10'!Aralık,0)</f>
        <v>0.89583333333333226</v>
      </c>
      <c r="C68" s="273" t="s">
        <v>552</v>
      </c>
      <c r="D68" s="273" t="s">
        <v>552</v>
      </c>
      <c r="E68" s="273" t="s">
        <v>552</v>
      </c>
      <c r="F68" s="273" t="s">
        <v>552</v>
      </c>
      <c r="G68" s="273" t="s">
        <v>552</v>
      </c>
      <c r="H68" s="273" t="s">
        <v>552</v>
      </c>
      <c r="I68" s="273" t="s">
        <v>552</v>
      </c>
      <c r="J68" s="1"/>
      <c r="K68" s="1"/>
    </row>
    <row r="69" spans="1:11" ht="14.25" customHeight="1" x14ac:dyDescent="0.25">
      <c r="A69" s="1"/>
      <c r="B69" s="272">
        <f>B68+TIME(0,'5.HAFTA 23.10'!Aralık,0)</f>
        <v>0.90624999999999889</v>
      </c>
      <c r="C69" s="273" t="s">
        <v>552</v>
      </c>
      <c r="D69" s="273" t="s">
        <v>552</v>
      </c>
      <c r="E69" s="273" t="s">
        <v>552</v>
      </c>
      <c r="F69" s="273" t="s">
        <v>552</v>
      </c>
      <c r="G69" s="273" t="s">
        <v>552</v>
      </c>
      <c r="H69" s="273" t="s">
        <v>552</v>
      </c>
      <c r="I69" s="273" t="s">
        <v>552</v>
      </c>
      <c r="J69" s="1"/>
      <c r="K69" s="1"/>
    </row>
    <row r="70" spans="1:11" ht="14.25" customHeight="1" x14ac:dyDescent="0.25">
      <c r="A70" s="1"/>
      <c r="B70" s="272">
        <f>B69+TIME(0,'5.HAFTA 23.10'!Aralık,0)</f>
        <v>0.91666666666666552</v>
      </c>
      <c r="C70" s="366" t="s">
        <v>601</v>
      </c>
      <c r="D70" s="366" t="s">
        <v>601</v>
      </c>
      <c r="E70" s="366" t="s">
        <v>601</v>
      </c>
      <c r="F70" s="366" t="s">
        <v>601</v>
      </c>
      <c r="G70" s="366" t="s">
        <v>601</v>
      </c>
      <c r="H70" s="366" t="s">
        <v>601</v>
      </c>
      <c r="I70" s="366" t="s">
        <v>601</v>
      </c>
      <c r="J70" s="1"/>
      <c r="K70" s="1"/>
    </row>
    <row r="71" spans="1:11" ht="14.25" customHeight="1" x14ac:dyDescent="0.25">
      <c r="A71" s="1"/>
      <c r="B71" s="272">
        <f>B70+TIME(0,'5.HAFTA 23.10'!Aralık,0)</f>
        <v>0.92708333333333215</v>
      </c>
      <c r="C71" s="279"/>
      <c r="D71" s="279"/>
      <c r="E71" s="279"/>
      <c r="F71" s="279"/>
      <c r="G71" s="279"/>
      <c r="H71" s="279"/>
      <c r="I71" s="279"/>
      <c r="J71" s="1"/>
      <c r="K71" s="1"/>
    </row>
    <row r="72" spans="1:11" ht="14.25" customHeight="1" x14ac:dyDescent="0.25">
      <c r="A72" s="1"/>
      <c r="B72" s="272">
        <f>B71+TIME(0,'5.HAFTA 23.10'!Aralık,0)</f>
        <v>0.93749999999999878</v>
      </c>
      <c r="C72" s="279"/>
      <c r="D72" s="279"/>
      <c r="E72" s="279"/>
      <c r="F72" s="279"/>
      <c r="G72" s="279"/>
      <c r="H72" s="279"/>
      <c r="I72" s="279"/>
      <c r="J72" s="1"/>
      <c r="K72" s="1"/>
    </row>
    <row r="73" spans="1:11" ht="14.25" customHeight="1" x14ac:dyDescent="0.25">
      <c r="A73" s="1"/>
      <c r="B73" s="272">
        <f>B72+TIME(0,'5.HAFTA 23.10'!Aralık,0)</f>
        <v>0.94791666666666541</v>
      </c>
      <c r="C73" s="279"/>
      <c r="D73" s="279"/>
      <c r="E73" s="279"/>
      <c r="F73" s="279"/>
      <c r="G73" s="279"/>
      <c r="H73" s="279"/>
      <c r="I73" s="279"/>
      <c r="J73" s="1"/>
      <c r="K73" s="1"/>
    </row>
    <row r="74" spans="1:11" ht="14.25" customHeight="1" x14ac:dyDescent="0.25">
      <c r="A74" s="1"/>
      <c r="B74" s="272">
        <f>B73+TIME(0,'5.HAFTA 23.10'!Aralık,0)</f>
        <v>0.95833333333333204</v>
      </c>
      <c r="C74" s="279"/>
      <c r="D74" s="279"/>
      <c r="E74" s="279"/>
      <c r="F74" s="279"/>
      <c r="G74" s="279"/>
      <c r="H74" s="279"/>
      <c r="I74" s="279"/>
      <c r="J74" s="1"/>
      <c r="K74" s="1"/>
    </row>
    <row r="75" spans="1:11" ht="14.25" customHeight="1" x14ac:dyDescent="0.25">
      <c r="A75" s="1"/>
      <c r="B75" s="272">
        <f>B74+TIME(0,'5.HAFTA 23.10'!Aralık,0)</f>
        <v>0.96874999999999867</v>
      </c>
      <c r="C75" s="273" t="s">
        <v>552</v>
      </c>
      <c r="D75" s="273" t="s">
        <v>552</v>
      </c>
      <c r="E75" s="273" t="s">
        <v>552</v>
      </c>
      <c r="F75" s="273" t="s">
        <v>552</v>
      </c>
      <c r="G75" s="273" t="s">
        <v>552</v>
      </c>
      <c r="H75" s="273" t="s">
        <v>552</v>
      </c>
      <c r="I75" s="273" t="s">
        <v>552</v>
      </c>
      <c r="J75" s="1"/>
      <c r="K75" s="1"/>
    </row>
    <row r="76" spans="1:11" ht="14.25" customHeight="1" x14ac:dyDescent="0.25">
      <c r="A76" s="1"/>
      <c r="B76" s="272">
        <f>B75+TIME(0,'5.HAFTA 23.10'!Aralık,0)</f>
        <v>0.9791666666666653</v>
      </c>
      <c r="C76" s="273" t="s">
        <v>552</v>
      </c>
      <c r="D76" s="273" t="s">
        <v>552</v>
      </c>
      <c r="E76" s="273" t="s">
        <v>552</v>
      </c>
      <c r="F76" s="273" t="s">
        <v>552</v>
      </c>
      <c r="G76" s="273" t="s">
        <v>552</v>
      </c>
      <c r="H76" s="273" t="s">
        <v>552</v>
      </c>
      <c r="I76" s="273" t="s">
        <v>552</v>
      </c>
      <c r="J76" s="1"/>
      <c r="K76" s="1"/>
    </row>
    <row r="77" spans="1:11" ht="14.25" customHeight="1" x14ac:dyDescent="0.25">
      <c r="A77" s="1"/>
      <c r="B77" s="272">
        <f>B76+TIME(0,'5.HAFTA 23.10'!Aralık,0)</f>
        <v>0.98958333333333193</v>
      </c>
      <c r="C77" s="273" t="s">
        <v>552</v>
      </c>
      <c r="D77" s="273" t="s">
        <v>552</v>
      </c>
      <c r="E77" s="273" t="s">
        <v>552</v>
      </c>
      <c r="F77" s="273" t="s">
        <v>552</v>
      </c>
      <c r="G77" s="273" t="s">
        <v>552</v>
      </c>
      <c r="H77" s="273" t="s">
        <v>552</v>
      </c>
      <c r="I77" s="273" t="s">
        <v>552</v>
      </c>
      <c r="J77" s="1"/>
      <c r="K77" s="1"/>
    </row>
    <row r="78" spans="1:11" ht="14.25" customHeight="1" x14ac:dyDescent="0.25">
      <c r="A78" s="1"/>
      <c r="B78" s="272">
        <f>B77+TIME(0,'5.HAFTA 23.10'!Aralık,0)</f>
        <v>0.99999999999999856</v>
      </c>
      <c r="C78" s="273" t="s">
        <v>552</v>
      </c>
      <c r="D78" s="273" t="s">
        <v>552</v>
      </c>
      <c r="E78" s="273" t="s">
        <v>552</v>
      </c>
      <c r="F78" s="273" t="s">
        <v>552</v>
      </c>
      <c r="G78" s="273" t="s">
        <v>552</v>
      </c>
      <c r="H78" s="273" t="s">
        <v>552</v>
      </c>
      <c r="I78" s="273" t="s">
        <v>552</v>
      </c>
      <c r="J78" s="1"/>
      <c r="K78" s="1"/>
    </row>
    <row r="79" spans="1:11" ht="14.25" customHeight="1" x14ac:dyDescent="0.25">
      <c r="A79" s="1"/>
      <c r="B79" s="272">
        <f>B78+TIME(0,'5.HAFTA 23.10'!Aralık,0)</f>
        <v>1.0104166666666652</v>
      </c>
      <c r="C79" s="273" t="s">
        <v>552</v>
      </c>
      <c r="D79" s="273" t="s">
        <v>552</v>
      </c>
      <c r="E79" s="273" t="s">
        <v>552</v>
      </c>
      <c r="F79" s="273" t="s">
        <v>552</v>
      </c>
      <c r="G79" s="273" t="s">
        <v>552</v>
      </c>
      <c r="H79" s="273" t="s">
        <v>552</v>
      </c>
      <c r="I79" s="273" t="s">
        <v>552</v>
      </c>
      <c r="J79" s="1"/>
      <c r="K79" s="1"/>
    </row>
    <row r="80" spans="1:11" ht="14.25" customHeight="1" x14ac:dyDescent="0.25">
      <c r="A80" s="1"/>
      <c r="B80" s="272">
        <f>B79+TIME(0,'5.HAFTA 23.10'!Aralık,0)</f>
        <v>1.0208333333333319</v>
      </c>
      <c r="C80" s="273" t="s">
        <v>552</v>
      </c>
      <c r="D80" s="273" t="s">
        <v>552</v>
      </c>
      <c r="E80" s="273" t="s">
        <v>552</v>
      </c>
      <c r="F80" s="273" t="s">
        <v>552</v>
      </c>
      <c r="G80" s="273" t="s">
        <v>552</v>
      </c>
      <c r="H80" s="273" t="s">
        <v>552</v>
      </c>
      <c r="I80" s="273" t="s">
        <v>552</v>
      </c>
      <c r="J80" s="1"/>
      <c r="K80" s="1"/>
    </row>
    <row r="81" spans="1:11" ht="14.25" customHeight="1" x14ac:dyDescent="0.25">
      <c r="A81" s="1"/>
      <c r="B81" s="272">
        <f>B80+TIME(0,'5.HAFTA 23.10'!Aralık,0)</f>
        <v>1.0312499999999987</v>
      </c>
      <c r="C81" s="273" t="s">
        <v>552</v>
      </c>
      <c r="D81" s="273" t="s">
        <v>552</v>
      </c>
      <c r="E81" s="273" t="s">
        <v>552</v>
      </c>
      <c r="F81" s="273" t="s">
        <v>552</v>
      </c>
      <c r="G81" s="273" t="s">
        <v>552</v>
      </c>
      <c r="H81" s="273" t="s">
        <v>552</v>
      </c>
      <c r="I81" s="273" t="s">
        <v>552</v>
      </c>
      <c r="J81" s="1"/>
      <c r="K81" s="1"/>
    </row>
    <row r="82" spans="1:11" ht="14.25" customHeight="1" x14ac:dyDescent="0.25">
      <c r="A82" s="1"/>
      <c r="B82" s="272">
        <f>B81+TIME(0,'5.HAFTA 23.10'!Aralık,0)</f>
        <v>1.0416666666666654</v>
      </c>
      <c r="C82" s="273" t="s">
        <v>552</v>
      </c>
      <c r="D82" s="273" t="s">
        <v>552</v>
      </c>
      <c r="E82" s="273" t="s">
        <v>552</v>
      </c>
      <c r="F82" s="273" t="s">
        <v>552</v>
      </c>
      <c r="G82" s="273" t="s">
        <v>552</v>
      </c>
      <c r="H82" s="273" t="s">
        <v>552</v>
      </c>
      <c r="I82" s="273" t="s">
        <v>552</v>
      </c>
      <c r="J82" s="1"/>
      <c r="K82" s="1"/>
    </row>
    <row r="83" spans="1:11" ht="14.25" customHeight="1" x14ac:dyDescent="0.25">
      <c r="A83" s="1"/>
      <c r="B83" s="272">
        <f>B82+TIME(0,'5.HAFTA 23.10'!Aralık,0)</f>
        <v>1.0520833333333321</v>
      </c>
      <c r="C83" s="273" t="s">
        <v>552</v>
      </c>
      <c r="D83" s="273" t="s">
        <v>552</v>
      </c>
      <c r="E83" s="273" t="s">
        <v>552</v>
      </c>
      <c r="F83" s="273" t="s">
        <v>552</v>
      </c>
      <c r="G83" s="273" t="s">
        <v>552</v>
      </c>
      <c r="H83" s="273" t="s">
        <v>552</v>
      </c>
      <c r="I83" s="273" t="s">
        <v>552</v>
      </c>
      <c r="J83" s="1"/>
      <c r="K83" s="1"/>
    </row>
    <row r="84" spans="1:11" ht="14.25" customHeight="1" x14ac:dyDescent="0.25">
      <c r="A84" s="1"/>
      <c r="B84" s="272">
        <f>B83+TIME(0,'5.HAFTA 23.10'!Aralık,0)</f>
        <v>1.0624999999999989</v>
      </c>
      <c r="C84" s="273" t="s">
        <v>552</v>
      </c>
      <c r="D84" s="273" t="s">
        <v>552</v>
      </c>
      <c r="E84" s="273" t="s">
        <v>552</v>
      </c>
      <c r="F84" s="273" t="s">
        <v>552</v>
      </c>
      <c r="G84" s="273" t="s">
        <v>552</v>
      </c>
      <c r="H84" s="273" t="s">
        <v>552</v>
      </c>
      <c r="I84" s="273" t="s">
        <v>552</v>
      </c>
      <c r="J84" s="1"/>
      <c r="K84" s="1"/>
    </row>
    <row r="85" spans="1:11" ht="14.25" customHeight="1" x14ac:dyDescent="0.25">
      <c r="A85" s="1"/>
      <c r="B85" s="272">
        <f>B84+TIME(0,'5.HAFTA 23.10'!Aralık,0)</f>
        <v>1.0729166666666656</v>
      </c>
      <c r="C85" s="273" t="s">
        <v>552</v>
      </c>
      <c r="D85" s="273" t="s">
        <v>552</v>
      </c>
      <c r="E85" s="273" t="s">
        <v>552</v>
      </c>
      <c r="F85" s="273" t="s">
        <v>552</v>
      </c>
      <c r="G85" s="273" t="s">
        <v>552</v>
      </c>
      <c r="H85" s="273" t="s">
        <v>552</v>
      </c>
      <c r="I85" s="273" t="s">
        <v>552</v>
      </c>
      <c r="J85" s="1"/>
      <c r="K85" s="1"/>
    </row>
    <row r="86" spans="1:11" ht="14.25" customHeight="1" x14ac:dyDescent="0.25">
      <c r="A86" s="1"/>
      <c r="B86" s="272">
        <f>B85+TIME(0,'5.HAFTA 23.10'!Aralık,0)</f>
        <v>1.0833333333333324</v>
      </c>
      <c r="C86" s="273" t="s">
        <v>552</v>
      </c>
      <c r="D86" s="273" t="s">
        <v>552</v>
      </c>
      <c r="E86" s="273" t="s">
        <v>552</v>
      </c>
      <c r="F86" s="273" t="s">
        <v>552</v>
      </c>
      <c r="G86" s="273" t="s">
        <v>552</v>
      </c>
      <c r="H86" s="273" t="s">
        <v>552</v>
      </c>
      <c r="I86" s="273" t="s">
        <v>552</v>
      </c>
      <c r="J86" s="1"/>
      <c r="K86" s="1"/>
    </row>
    <row r="87" spans="1:11" ht="14.25" customHeight="1" x14ac:dyDescent="0.25">
      <c r="A87" s="1"/>
      <c r="B87" s="272">
        <f>B86+TIME(0,'5.HAFTA 23.10'!Aralık,0)</f>
        <v>1.0937499999999991</v>
      </c>
      <c r="C87" s="273" t="s">
        <v>552</v>
      </c>
      <c r="D87" s="273" t="s">
        <v>552</v>
      </c>
      <c r="E87" s="273" t="s">
        <v>552</v>
      </c>
      <c r="F87" s="273" t="s">
        <v>552</v>
      </c>
      <c r="G87" s="273" t="s">
        <v>552</v>
      </c>
      <c r="H87" s="273" t="s">
        <v>552</v>
      </c>
      <c r="I87" s="273" t="s">
        <v>552</v>
      </c>
      <c r="J87" s="1"/>
      <c r="K87" s="1"/>
    </row>
    <row r="88" spans="1:11" ht="14.25" customHeight="1" x14ac:dyDescent="0.25">
      <c r="A88" s="1"/>
      <c r="B88" s="272">
        <f>B87+TIME(0,'5.HAFTA 23.10'!Aralık,0)</f>
        <v>1.1041666666666659</v>
      </c>
      <c r="C88" s="273" t="s">
        <v>552</v>
      </c>
      <c r="D88" s="273" t="s">
        <v>552</v>
      </c>
      <c r="E88" s="273" t="s">
        <v>552</v>
      </c>
      <c r="F88" s="273" t="s">
        <v>552</v>
      </c>
      <c r="G88" s="273" t="s">
        <v>552</v>
      </c>
      <c r="H88" s="273" t="s">
        <v>552</v>
      </c>
      <c r="I88" s="273" t="s">
        <v>552</v>
      </c>
      <c r="J88" s="1"/>
      <c r="K88" s="1"/>
    </row>
    <row r="89" spans="1:11" ht="14.25" customHeight="1" x14ac:dyDescent="0.25">
      <c r="A89" s="1"/>
      <c r="B89" s="272">
        <f>B88+TIME(0,'5.HAFTA 23.10'!Aralık,0)</f>
        <v>1.1145833333333326</v>
      </c>
      <c r="C89" s="273" t="s">
        <v>552</v>
      </c>
      <c r="D89" s="273" t="s">
        <v>552</v>
      </c>
      <c r="E89" s="273" t="s">
        <v>552</v>
      </c>
      <c r="F89" s="273" t="s">
        <v>552</v>
      </c>
      <c r="G89" s="273" t="s">
        <v>552</v>
      </c>
      <c r="H89" s="273" t="s">
        <v>552</v>
      </c>
      <c r="I89" s="273" t="s">
        <v>552</v>
      </c>
      <c r="J89" s="1"/>
      <c r="K89" s="1"/>
    </row>
    <row r="90" spans="1:11" ht="14.25" customHeight="1" x14ac:dyDescent="0.25">
      <c r="A90" s="1"/>
      <c r="B90" s="272">
        <f>B89+TIME(0,'5.HAFTA 23.10'!Aralık,0)</f>
        <v>1.1249999999999993</v>
      </c>
      <c r="C90" s="273" t="s">
        <v>552</v>
      </c>
      <c r="D90" s="273" t="s">
        <v>552</v>
      </c>
      <c r="E90" s="273" t="s">
        <v>552</v>
      </c>
      <c r="F90" s="273" t="s">
        <v>552</v>
      </c>
      <c r="G90" s="273" t="s">
        <v>552</v>
      </c>
      <c r="H90" s="273" t="s">
        <v>552</v>
      </c>
      <c r="I90" s="273" t="s">
        <v>552</v>
      </c>
      <c r="J90" s="1"/>
      <c r="K90" s="1"/>
    </row>
    <row r="91" spans="1:11" ht="14.25" customHeight="1" x14ac:dyDescent="0.25">
      <c r="A91" s="1"/>
      <c r="B91" s="272">
        <f>B90+TIME(0,'5.HAFTA 23.10'!Aralık,0)</f>
        <v>1.1354166666666661</v>
      </c>
      <c r="C91" s="273" t="s">
        <v>552</v>
      </c>
      <c r="D91" s="273" t="s">
        <v>552</v>
      </c>
      <c r="E91" s="273" t="s">
        <v>552</v>
      </c>
      <c r="F91" s="273" t="s">
        <v>552</v>
      </c>
      <c r="G91" s="273" t="s">
        <v>552</v>
      </c>
      <c r="H91" s="273" t="s">
        <v>552</v>
      </c>
      <c r="I91" s="273" t="s">
        <v>552</v>
      </c>
      <c r="J91" s="1"/>
      <c r="K91" s="1"/>
    </row>
    <row r="92" spans="1:11" ht="14.25" customHeight="1" x14ac:dyDescent="0.25">
      <c r="A92" s="1"/>
      <c r="B92" s="272">
        <f>B91+TIME(0,'5.HAFTA 23.10'!Aralık,0)</f>
        <v>1.1458333333333328</v>
      </c>
      <c r="C92" s="273" t="s">
        <v>552</v>
      </c>
      <c r="D92" s="273" t="s">
        <v>552</v>
      </c>
      <c r="E92" s="273" t="s">
        <v>552</v>
      </c>
      <c r="F92" s="273" t="s">
        <v>552</v>
      </c>
      <c r="G92" s="273" t="s">
        <v>552</v>
      </c>
      <c r="H92" s="273" t="s">
        <v>552</v>
      </c>
      <c r="I92" s="273" t="s">
        <v>552</v>
      </c>
      <c r="J92" s="1"/>
      <c r="K92" s="1"/>
    </row>
    <row r="93" spans="1:11" ht="14.25" customHeight="1" x14ac:dyDescent="0.25">
      <c r="A93" s="1"/>
      <c r="B93" s="272">
        <f>B92+TIME(0,'5.HAFTA 23.10'!Aralık,0)</f>
        <v>1.1562499999999996</v>
      </c>
      <c r="C93" s="273" t="s">
        <v>552</v>
      </c>
      <c r="D93" s="273" t="s">
        <v>552</v>
      </c>
      <c r="E93" s="273" t="s">
        <v>552</v>
      </c>
      <c r="F93" s="273" t="s">
        <v>552</v>
      </c>
      <c r="G93" s="273" t="s">
        <v>552</v>
      </c>
      <c r="H93" s="273" t="s">
        <v>552</v>
      </c>
      <c r="I93" s="273" t="s">
        <v>552</v>
      </c>
      <c r="J93" s="1"/>
      <c r="K93" s="1"/>
    </row>
    <row r="94" spans="1:11" ht="14.25" customHeight="1" x14ac:dyDescent="0.25">
      <c r="A94" s="1"/>
      <c r="B94" s="272">
        <f>B93+TIME(0,'5.HAFTA 23.10'!Aralık,0)</f>
        <v>1.1666666666666663</v>
      </c>
      <c r="C94" s="273" t="s">
        <v>552</v>
      </c>
      <c r="D94" s="273" t="s">
        <v>552</v>
      </c>
      <c r="E94" s="273" t="s">
        <v>552</v>
      </c>
      <c r="F94" s="273" t="s">
        <v>552</v>
      </c>
      <c r="G94" s="273" t="s">
        <v>552</v>
      </c>
      <c r="H94" s="273" t="s">
        <v>552</v>
      </c>
      <c r="I94" s="273" t="s">
        <v>552</v>
      </c>
      <c r="J94" s="1"/>
      <c r="K94" s="1"/>
    </row>
    <row r="95" spans="1:11" ht="14.25" customHeight="1" x14ac:dyDescent="0.25">
      <c r="A95" s="1"/>
      <c r="B95" s="272">
        <f>B94+TIME(0,'5.HAFTA 23.10'!Aralık,0)</f>
        <v>1.177083333333333</v>
      </c>
      <c r="C95" s="273" t="s">
        <v>552</v>
      </c>
      <c r="D95" s="273" t="s">
        <v>552</v>
      </c>
      <c r="E95" s="273" t="s">
        <v>552</v>
      </c>
      <c r="F95" s="273" t="s">
        <v>552</v>
      </c>
      <c r="G95" s="273" t="s">
        <v>552</v>
      </c>
      <c r="H95" s="273" t="s">
        <v>552</v>
      </c>
      <c r="I95" s="273" t="s">
        <v>552</v>
      </c>
      <c r="J95" s="1"/>
      <c r="K95" s="1"/>
    </row>
    <row r="96" spans="1:11" ht="14.25" customHeight="1" x14ac:dyDescent="0.25">
      <c r="A96" s="1"/>
      <c r="B96" s="272">
        <f>B95+TIME(0,'5.HAFTA 23.10'!Aralık,0)</f>
        <v>1.1874999999999998</v>
      </c>
      <c r="C96" s="273" t="s">
        <v>552</v>
      </c>
      <c r="D96" s="273" t="s">
        <v>552</v>
      </c>
      <c r="E96" s="273" t="s">
        <v>552</v>
      </c>
      <c r="F96" s="273" t="s">
        <v>552</v>
      </c>
      <c r="G96" s="273" t="s">
        <v>552</v>
      </c>
      <c r="H96" s="273" t="s">
        <v>552</v>
      </c>
      <c r="I96" s="273" t="s">
        <v>552</v>
      </c>
      <c r="J96" s="1"/>
      <c r="K96" s="1"/>
    </row>
    <row r="97" spans="1:11" ht="14.25" customHeight="1" x14ac:dyDescent="0.25">
      <c r="A97" s="1"/>
      <c r="B97" s="272">
        <f>B96+TIME(0,'5.HAFTA 23.10'!Aralık,0)</f>
        <v>1.1979166666666665</v>
      </c>
      <c r="C97" s="273" t="s">
        <v>552</v>
      </c>
      <c r="D97" s="273" t="s">
        <v>552</v>
      </c>
      <c r="E97" s="273" t="s">
        <v>552</v>
      </c>
      <c r="F97" s="273" t="s">
        <v>552</v>
      </c>
      <c r="G97" s="273" t="s">
        <v>552</v>
      </c>
      <c r="H97" s="273" t="s">
        <v>552</v>
      </c>
      <c r="I97" s="273" t="s">
        <v>552</v>
      </c>
      <c r="J97" s="1"/>
      <c r="K97" s="1"/>
    </row>
    <row r="98" spans="1:11" ht="14.25" customHeight="1" x14ac:dyDescent="0.25">
      <c r="A98" s="1"/>
      <c r="B98" s="272">
        <f>B97+TIME(0,'5.HAFTA 23.10'!Aralık,0)</f>
        <v>1.2083333333333333</v>
      </c>
      <c r="C98" s="273" t="s">
        <v>552</v>
      </c>
      <c r="D98" s="273" t="s">
        <v>552</v>
      </c>
      <c r="E98" s="273" t="s">
        <v>552</v>
      </c>
      <c r="F98" s="273" t="s">
        <v>552</v>
      </c>
      <c r="G98" s="273" t="s">
        <v>552</v>
      </c>
      <c r="H98" s="273" t="s">
        <v>552</v>
      </c>
      <c r="I98" s="273" t="s">
        <v>552</v>
      </c>
      <c r="J98" s="1"/>
      <c r="K98" s="1"/>
    </row>
    <row r="99" spans="1:11" ht="14.25" customHeight="1" x14ac:dyDescent="0.25">
      <c r="A99" s="1"/>
      <c r="B99" s="272">
        <f>B98+TIME(0,'5.HAFTA 23.10'!Aralık,0)</f>
        <v>1.21875</v>
      </c>
      <c r="C99" s="273" t="s">
        <v>552</v>
      </c>
      <c r="D99" s="273" t="s">
        <v>552</v>
      </c>
      <c r="E99" s="273" t="s">
        <v>552</v>
      </c>
      <c r="F99" s="273" t="s">
        <v>552</v>
      </c>
      <c r="G99" s="273" t="s">
        <v>552</v>
      </c>
      <c r="H99" s="273" t="s">
        <v>552</v>
      </c>
      <c r="I99" s="273" t="s">
        <v>552</v>
      </c>
      <c r="J99" s="1"/>
      <c r="K99" s="1"/>
    </row>
    <row r="100" spans="1:11" ht="14.25" customHeight="1" x14ac:dyDescent="0.25">
      <c r="A100" s="1"/>
      <c r="B100" s="272">
        <f>B99+TIME(0,'5.HAFTA 23.10'!Aralık,0)</f>
        <v>1.2291666666666667</v>
      </c>
      <c r="C100" s="273" t="s">
        <v>552</v>
      </c>
      <c r="D100" s="273" t="s">
        <v>552</v>
      </c>
      <c r="E100" s="273" t="s">
        <v>552</v>
      </c>
      <c r="F100" s="273" t="s">
        <v>552</v>
      </c>
      <c r="G100" s="273" t="s">
        <v>552</v>
      </c>
      <c r="H100" s="273" t="s">
        <v>552</v>
      </c>
      <c r="I100" s="273" t="s">
        <v>552</v>
      </c>
      <c r="J100" s="1"/>
      <c r="K100" s="1"/>
    </row>
    <row r="101" spans="1:11" ht="15.75" customHeight="1" x14ac:dyDescent="0.25"/>
    <row r="102" spans="1:11" ht="15.75" customHeight="1" x14ac:dyDescent="0.25"/>
    <row r="103" spans="1:11" ht="15.75" customHeight="1" x14ac:dyDescent="0.25"/>
    <row r="104" spans="1:11" ht="15.75" customHeight="1" x14ac:dyDescent="0.25"/>
    <row r="105" spans="1:11" ht="15.75" customHeight="1" x14ac:dyDescent="0.25"/>
    <row r="106" spans="1:11" ht="15.75" customHeight="1" x14ac:dyDescent="0.25"/>
    <row r="107" spans="1:11" ht="15.75" customHeight="1" x14ac:dyDescent="0.25"/>
    <row r="108" spans="1:11" ht="15.75" customHeight="1" x14ac:dyDescent="0.25"/>
    <row r="109" spans="1:11" ht="15.75" customHeight="1" x14ac:dyDescent="0.25"/>
    <row r="110" spans="1:11" ht="15.75" customHeight="1" x14ac:dyDescent="0.25"/>
    <row r="111" spans="1:11" ht="15.75" customHeight="1" x14ac:dyDescent="0.25"/>
    <row r="112" spans="1:11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</sheetData>
  <mergeCells count="53">
    <mergeCell ref="G70:G74"/>
    <mergeCell ref="G64:G67"/>
    <mergeCell ref="F44:F48"/>
    <mergeCell ref="E70:E74"/>
    <mergeCell ref="E64:E67"/>
    <mergeCell ref="H70:H74"/>
    <mergeCell ref="I70:I74"/>
    <mergeCell ref="C70:C74"/>
    <mergeCell ref="D70:D74"/>
    <mergeCell ref="H44:H48"/>
    <mergeCell ref="G44:G48"/>
    <mergeCell ref="G58:G61"/>
    <mergeCell ref="I44:I48"/>
    <mergeCell ref="H51:H56"/>
    <mergeCell ref="I51:I56"/>
    <mergeCell ref="H64:H67"/>
    <mergeCell ref="F51:F56"/>
    <mergeCell ref="F58:F61"/>
    <mergeCell ref="D51:D56"/>
    <mergeCell ref="E51:E56"/>
    <mergeCell ref="F70:F74"/>
    <mergeCell ref="I58:I61"/>
    <mergeCell ref="H58:H61"/>
    <mergeCell ref="C64:C67"/>
    <mergeCell ref="I64:I67"/>
    <mergeCell ref="F64:F67"/>
    <mergeCell ref="D58:D61"/>
    <mergeCell ref="E58:E61"/>
    <mergeCell ref="D64:D67"/>
    <mergeCell ref="E44:E48"/>
    <mergeCell ref="D38:D42"/>
    <mergeCell ref="D44:D48"/>
    <mergeCell ref="C21:C29"/>
    <mergeCell ref="G51:G56"/>
    <mergeCell ref="F38:F42"/>
    <mergeCell ref="C7:C9"/>
    <mergeCell ref="B1:I1"/>
    <mergeCell ref="G38:G42"/>
    <mergeCell ref="H38:H42"/>
    <mergeCell ref="E38:E42"/>
    <mergeCell ref="D21:D29"/>
    <mergeCell ref="F4:F5"/>
    <mergeCell ref="G4:G5"/>
    <mergeCell ref="H4:H5"/>
    <mergeCell ref="I4:I5"/>
    <mergeCell ref="F7:F9"/>
    <mergeCell ref="I7:I9"/>
    <mergeCell ref="I38:I42"/>
    <mergeCell ref="G7:G9"/>
    <mergeCell ref="H7:H9"/>
    <mergeCell ref="E7:E9"/>
    <mergeCell ref="E4:E5"/>
    <mergeCell ref="D7:D9"/>
  </mergeCells>
  <pageMargins left="0.7" right="0.7" top="0.75" bottom="0.75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00"/>
  <sheetViews>
    <sheetView workbookViewId="0"/>
  </sheetViews>
  <sheetFormatPr defaultColWidth="14.42578125" defaultRowHeight="15" customHeight="1" x14ac:dyDescent="0.25"/>
  <cols>
    <col min="1" max="1" width="1.5703125" customWidth="1"/>
    <col min="2" max="2" width="10.42578125" customWidth="1"/>
    <col min="3" max="9" width="16.7109375" customWidth="1"/>
    <col min="10" max="10" width="2" customWidth="1"/>
    <col min="11" max="11" width="6" customWidth="1"/>
  </cols>
  <sheetData>
    <row r="1" spans="1:11" ht="60" customHeight="1" x14ac:dyDescent="0.25">
      <c r="A1" s="1"/>
      <c r="B1" s="365" t="s">
        <v>539</v>
      </c>
      <c r="C1" s="286"/>
      <c r="D1" s="286"/>
      <c r="E1" s="286"/>
      <c r="F1" s="286"/>
      <c r="G1" s="286"/>
      <c r="H1" s="286"/>
      <c r="I1" s="286"/>
      <c r="J1" s="1"/>
      <c r="K1" s="1"/>
    </row>
    <row r="2" spans="1:11" ht="30" customHeight="1" x14ac:dyDescent="0.25">
      <c r="A2" s="1"/>
      <c r="B2" s="263" t="s">
        <v>540</v>
      </c>
      <c r="C2" s="1"/>
      <c r="D2" s="1"/>
      <c r="E2" s="264">
        <v>0.22916666666666666</v>
      </c>
      <c r="F2" s="263" t="s">
        <v>541</v>
      </c>
      <c r="G2" s="265">
        <v>15</v>
      </c>
      <c r="H2" s="266" t="s">
        <v>542</v>
      </c>
      <c r="I2" s="1"/>
      <c r="J2" s="1"/>
      <c r="K2" s="1"/>
    </row>
    <row r="3" spans="1:11" ht="30" customHeight="1" x14ac:dyDescent="0.25">
      <c r="A3" s="1"/>
      <c r="B3" s="267" t="s">
        <v>543</v>
      </c>
      <c r="C3" s="268" t="s">
        <v>549</v>
      </c>
      <c r="D3" s="269" t="s">
        <v>550</v>
      </c>
      <c r="E3" s="268" t="s">
        <v>544</v>
      </c>
      <c r="F3" s="268" t="s">
        <v>545</v>
      </c>
      <c r="G3" s="268" t="s">
        <v>546</v>
      </c>
      <c r="H3" s="268" t="s">
        <v>547</v>
      </c>
      <c r="I3" s="268" t="s">
        <v>548</v>
      </c>
      <c r="J3" s="1" t="s">
        <v>522</v>
      </c>
      <c r="K3" s="1"/>
    </row>
    <row r="4" spans="1:11" ht="15.75" customHeight="1" x14ac:dyDescent="0.25">
      <c r="A4" s="1"/>
      <c r="B4" s="270">
        <f>'6.HAFTA 30.10'!BaşlangıçSaati</f>
        <v>0.22916666666666666</v>
      </c>
      <c r="C4" s="273" t="s">
        <v>552</v>
      </c>
      <c r="D4" s="273" t="s">
        <v>552</v>
      </c>
      <c r="E4" s="364" t="s">
        <v>617</v>
      </c>
      <c r="F4" s="364" t="s">
        <v>617</v>
      </c>
      <c r="G4" s="364" t="s">
        <v>617</v>
      </c>
      <c r="H4" s="364" t="s">
        <v>617</v>
      </c>
      <c r="I4" s="364" t="s">
        <v>617</v>
      </c>
      <c r="J4" s="1" t="s">
        <v>522</v>
      </c>
      <c r="K4" s="1"/>
    </row>
    <row r="5" spans="1:11" ht="15.75" customHeight="1" x14ac:dyDescent="0.25">
      <c r="A5" s="1"/>
      <c r="B5" s="271">
        <f>B4+TIME(0,'6.HAFTA 30.10'!Aralık,0)</f>
        <v>0.23958333333333331</v>
      </c>
      <c r="C5" s="273" t="s">
        <v>552</v>
      </c>
      <c r="D5" s="273" t="s">
        <v>552</v>
      </c>
      <c r="E5" s="279"/>
      <c r="F5" s="279"/>
      <c r="G5" s="279"/>
      <c r="H5" s="279"/>
      <c r="I5" s="279"/>
      <c r="J5" s="1"/>
      <c r="K5" s="1"/>
    </row>
    <row r="6" spans="1:11" ht="15.75" customHeight="1" x14ac:dyDescent="0.25">
      <c r="A6" s="1"/>
      <c r="B6" s="272">
        <f>B5+TIME(0,'6.HAFTA 30.10'!Aralık,0)</f>
        <v>0.24999999999999997</v>
      </c>
      <c r="C6" s="273" t="s">
        <v>552</v>
      </c>
      <c r="D6" s="273" t="s">
        <v>552</v>
      </c>
      <c r="E6" s="273" t="s">
        <v>552</v>
      </c>
      <c r="F6" s="273" t="s">
        <v>552</v>
      </c>
      <c r="G6" s="273" t="s">
        <v>552</v>
      </c>
      <c r="H6" s="273" t="s">
        <v>552</v>
      </c>
      <c r="I6" s="273" t="s">
        <v>552</v>
      </c>
      <c r="J6" s="1"/>
      <c r="K6" s="1"/>
    </row>
    <row r="7" spans="1:11" ht="15" customHeight="1" x14ac:dyDescent="0.25">
      <c r="A7" s="1"/>
      <c r="B7" s="271">
        <f>B6+TIME(0,'6.HAFTA 30.10'!Aralık,0)</f>
        <v>0.26041666666666663</v>
      </c>
      <c r="C7" s="356" t="s">
        <v>618</v>
      </c>
      <c r="D7" s="356" t="s">
        <v>618</v>
      </c>
      <c r="E7" s="356" t="s">
        <v>618</v>
      </c>
      <c r="F7" s="356" t="s">
        <v>618</v>
      </c>
      <c r="G7" s="356" t="s">
        <v>618</v>
      </c>
      <c r="H7" s="356" t="s">
        <v>618</v>
      </c>
      <c r="I7" s="356" t="s">
        <v>618</v>
      </c>
      <c r="J7" s="1"/>
      <c r="K7" s="1"/>
    </row>
    <row r="8" spans="1:11" ht="15" customHeight="1" x14ac:dyDescent="0.25">
      <c r="A8" s="1"/>
      <c r="B8" s="272">
        <f>B7+TIME(0,'6.HAFTA 30.10'!Aralık,0)</f>
        <v>0.27083333333333331</v>
      </c>
      <c r="C8" s="279"/>
      <c r="D8" s="279"/>
      <c r="E8" s="279"/>
      <c r="F8" s="279"/>
      <c r="G8" s="279"/>
      <c r="H8" s="279"/>
      <c r="I8" s="279"/>
      <c r="J8" s="1"/>
      <c r="K8" s="1"/>
    </row>
    <row r="9" spans="1:11" ht="14.25" customHeight="1" x14ac:dyDescent="0.25">
      <c r="A9" s="1"/>
      <c r="B9" s="271">
        <f>B8+TIME(0,'6.HAFTA 30.10'!Aralık,0)</f>
        <v>0.28125</v>
      </c>
      <c r="C9" s="279"/>
      <c r="D9" s="279"/>
      <c r="E9" s="279"/>
      <c r="F9" s="279"/>
      <c r="G9" s="279"/>
      <c r="H9" s="279"/>
      <c r="I9" s="279"/>
      <c r="J9" s="1"/>
      <c r="K9" s="1"/>
    </row>
    <row r="10" spans="1:11" ht="14.25" customHeight="1" x14ac:dyDescent="0.25">
      <c r="A10" s="1"/>
      <c r="B10" s="272">
        <f>B9+TIME(0,'6.HAFTA 30.10'!Aralık,0)</f>
        <v>0.29166666666666669</v>
      </c>
      <c r="C10" s="273" t="s">
        <v>552</v>
      </c>
      <c r="D10" s="273" t="s">
        <v>552</v>
      </c>
      <c r="E10" s="273" t="s">
        <v>552</v>
      </c>
      <c r="F10" s="273" t="s">
        <v>552</v>
      </c>
      <c r="G10" s="273" t="s">
        <v>552</v>
      </c>
      <c r="H10" s="273" t="s">
        <v>552</v>
      </c>
      <c r="I10" s="273" t="s">
        <v>552</v>
      </c>
      <c r="J10" s="1"/>
      <c r="K10" s="1"/>
    </row>
    <row r="11" spans="1:11" ht="14.25" customHeight="1" x14ac:dyDescent="0.25">
      <c r="A11" s="1"/>
      <c r="B11" s="271">
        <f>B10+TIME(0,'6.HAFTA 30.10'!Aralık,0)</f>
        <v>0.30208333333333337</v>
      </c>
      <c r="C11" s="273" t="s">
        <v>552</v>
      </c>
      <c r="D11" s="273" t="s">
        <v>552</v>
      </c>
      <c r="E11" s="273" t="s">
        <v>552</v>
      </c>
      <c r="F11" s="273" t="s">
        <v>552</v>
      </c>
      <c r="G11" s="273" t="s">
        <v>552</v>
      </c>
      <c r="H11" s="273" t="s">
        <v>552</v>
      </c>
      <c r="I11" s="273" t="s">
        <v>552</v>
      </c>
      <c r="J11" s="1"/>
      <c r="K11" s="1"/>
    </row>
    <row r="12" spans="1:11" ht="14.25" customHeight="1" x14ac:dyDescent="0.25">
      <c r="A12" s="1"/>
      <c r="B12" s="272">
        <f>B11+TIME(0,'6.HAFTA 30.10'!Aralık,0)</f>
        <v>0.31250000000000006</v>
      </c>
      <c r="C12" s="273" t="s">
        <v>552</v>
      </c>
      <c r="D12" s="273" t="s">
        <v>552</v>
      </c>
      <c r="E12" s="274" t="s">
        <v>554</v>
      </c>
      <c r="F12" s="274" t="s">
        <v>554</v>
      </c>
      <c r="G12" s="274" t="s">
        <v>554</v>
      </c>
      <c r="H12" s="274" t="s">
        <v>554</v>
      </c>
      <c r="I12" s="274" t="s">
        <v>554</v>
      </c>
      <c r="J12" s="1"/>
      <c r="K12" s="1"/>
    </row>
    <row r="13" spans="1:11" ht="14.25" customHeight="1" x14ac:dyDescent="0.25">
      <c r="A13" s="1"/>
      <c r="B13" s="271">
        <f>B12+TIME(0,'6.HAFTA 30.10'!Aralık,0)</f>
        <v>0.32291666666666674</v>
      </c>
      <c r="C13" s="273" t="s">
        <v>552</v>
      </c>
      <c r="D13" s="273" t="s">
        <v>552</v>
      </c>
      <c r="E13" s="274" t="s">
        <v>554</v>
      </c>
      <c r="F13" s="274" t="s">
        <v>554</v>
      </c>
      <c r="G13" s="274" t="s">
        <v>554</v>
      </c>
      <c r="H13" s="274" t="s">
        <v>554</v>
      </c>
      <c r="I13" s="274" t="s">
        <v>554</v>
      </c>
      <c r="J13" s="1"/>
      <c r="K13" s="1"/>
    </row>
    <row r="14" spans="1:11" ht="14.25" customHeight="1" x14ac:dyDescent="0.25">
      <c r="A14" s="1"/>
      <c r="B14" s="272">
        <f>B13+TIME(0,'6.HAFTA 30.10'!Aralık,0)</f>
        <v>0.33333333333333343</v>
      </c>
      <c r="C14" s="273" t="s">
        <v>552</v>
      </c>
      <c r="D14" s="273" t="s">
        <v>552</v>
      </c>
      <c r="E14" s="274" t="s">
        <v>554</v>
      </c>
      <c r="F14" s="274" t="s">
        <v>554</v>
      </c>
      <c r="G14" s="274" t="s">
        <v>554</v>
      </c>
      <c r="H14" s="274" t="s">
        <v>554</v>
      </c>
      <c r="I14" s="274" t="s">
        <v>554</v>
      </c>
      <c r="J14" s="1"/>
      <c r="K14" s="1"/>
    </row>
    <row r="15" spans="1:11" ht="14.25" customHeight="1" x14ac:dyDescent="0.25">
      <c r="A15" s="1"/>
      <c r="B15" s="271">
        <f>B14+TIME(0,'6.HAFTA 30.10'!Aralık,0)</f>
        <v>0.34375000000000011</v>
      </c>
      <c r="C15" s="273" t="s">
        <v>552</v>
      </c>
      <c r="D15" s="273" t="s">
        <v>552</v>
      </c>
      <c r="E15" s="274" t="s">
        <v>554</v>
      </c>
      <c r="F15" s="274" t="s">
        <v>554</v>
      </c>
      <c r="G15" s="274" t="s">
        <v>554</v>
      </c>
      <c r="H15" s="274" t="s">
        <v>554</v>
      </c>
      <c r="I15" s="274" t="s">
        <v>554</v>
      </c>
      <c r="J15" s="1"/>
      <c r="K15" s="1"/>
    </row>
    <row r="16" spans="1:11" ht="14.25" customHeight="1" x14ac:dyDescent="0.25">
      <c r="A16" s="1"/>
      <c r="B16" s="272">
        <f>B15+TIME(0,'6.HAFTA 30.10'!Aralık,0)</f>
        <v>0.3541666666666668</v>
      </c>
      <c r="C16" s="273" t="s">
        <v>552</v>
      </c>
      <c r="D16" s="273" t="s">
        <v>552</v>
      </c>
      <c r="E16" s="274" t="s">
        <v>554</v>
      </c>
      <c r="F16" s="274" t="s">
        <v>554</v>
      </c>
      <c r="G16" s="274" t="s">
        <v>554</v>
      </c>
      <c r="H16" s="274" t="s">
        <v>554</v>
      </c>
      <c r="I16" s="274" t="s">
        <v>554</v>
      </c>
      <c r="J16" s="1"/>
      <c r="K16" s="1"/>
    </row>
    <row r="17" spans="1:11" ht="14.25" customHeight="1" x14ac:dyDescent="0.25">
      <c r="A17" s="1"/>
      <c r="B17" s="271">
        <f>B16+TIME(0,'6.HAFTA 30.10'!Aralık,0)</f>
        <v>0.36458333333333348</v>
      </c>
      <c r="C17" s="273" t="s">
        <v>552</v>
      </c>
      <c r="D17" s="273" t="s">
        <v>552</v>
      </c>
      <c r="E17" s="274" t="s">
        <v>554</v>
      </c>
      <c r="F17" s="274" t="s">
        <v>554</v>
      </c>
      <c r="G17" s="274" t="s">
        <v>554</v>
      </c>
      <c r="H17" s="274" t="s">
        <v>554</v>
      </c>
      <c r="I17" s="274" t="s">
        <v>554</v>
      </c>
      <c r="J17" s="1"/>
      <c r="K17" s="1"/>
    </row>
    <row r="18" spans="1:11" ht="14.25" customHeight="1" x14ac:dyDescent="0.25">
      <c r="A18" s="1"/>
      <c r="B18" s="272">
        <f>B17+TIME(0,'6.HAFTA 30.10'!Aralık,0)</f>
        <v>0.37500000000000017</v>
      </c>
      <c r="C18" s="273" t="s">
        <v>552</v>
      </c>
      <c r="D18" s="273" t="s">
        <v>552</v>
      </c>
      <c r="E18" s="274" t="s">
        <v>554</v>
      </c>
      <c r="F18" s="274" t="s">
        <v>554</v>
      </c>
      <c r="G18" s="274" t="s">
        <v>554</v>
      </c>
      <c r="H18" s="274" t="s">
        <v>554</v>
      </c>
      <c r="I18" s="274" t="s">
        <v>554</v>
      </c>
      <c r="J18" s="1"/>
      <c r="K18" s="1"/>
    </row>
    <row r="19" spans="1:11" ht="14.25" customHeight="1" x14ac:dyDescent="0.25">
      <c r="A19" s="1"/>
      <c r="B19" s="271">
        <f>B18+TIME(0,'6.HAFTA 30.10'!Aralık,0)</f>
        <v>0.38541666666666685</v>
      </c>
      <c r="C19" s="273" t="s">
        <v>552</v>
      </c>
      <c r="D19" s="273" t="s">
        <v>552</v>
      </c>
      <c r="E19" s="274" t="s">
        <v>554</v>
      </c>
      <c r="F19" s="274" t="s">
        <v>554</v>
      </c>
      <c r="G19" s="274" t="s">
        <v>554</v>
      </c>
      <c r="H19" s="274" t="s">
        <v>554</v>
      </c>
      <c r="I19" s="274" t="s">
        <v>554</v>
      </c>
      <c r="J19" s="1"/>
      <c r="K19" s="1"/>
    </row>
    <row r="20" spans="1:11" ht="14.25" customHeight="1" x14ac:dyDescent="0.25">
      <c r="A20" s="1"/>
      <c r="B20" s="272">
        <f>B19+TIME(0,'6.HAFTA 30.10'!Aralık,0)</f>
        <v>0.39583333333333354</v>
      </c>
      <c r="C20" s="273" t="s">
        <v>552</v>
      </c>
      <c r="D20" s="273" t="s">
        <v>552</v>
      </c>
      <c r="E20" s="274" t="s">
        <v>554</v>
      </c>
      <c r="F20" s="274" t="s">
        <v>554</v>
      </c>
      <c r="G20" s="274" t="s">
        <v>554</v>
      </c>
      <c r="H20" s="274" t="s">
        <v>554</v>
      </c>
      <c r="I20" s="274" t="s">
        <v>554</v>
      </c>
      <c r="J20" s="1"/>
      <c r="K20" s="1"/>
    </row>
    <row r="21" spans="1:11" ht="14.25" customHeight="1" x14ac:dyDescent="0.25">
      <c r="A21" s="1"/>
      <c r="B21" s="271">
        <f>B20+TIME(0,'6.HAFTA 30.10'!Aralık,0)</f>
        <v>0.40625000000000022</v>
      </c>
      <c r="C21" s="361" t="s">
        <v>632</v>
      </c>
      <c r="D21" s="273" t="s">
        <v>552</v>
      </c>
      <c r="E21" s="274" t="s">
        <v>554</v>
      </c>
      <c r="F21" s="274" t="s">
        <v>554</v>
      </c>
      <c r="G21" s="274" t="s">
        <v>554</v>
      </c>
      <c r="H21" s="274" t="s">
        <v>554</v>
      </c>
      <c r="I21" s="274" t="s">
        <v>554</v>
      </c>
      <c r="J21" s="1"/>
      <c r="K21" s="1"/>
    </row>
    <row r="22" spans="1:11" ht="14.25" customHeight="1" x14ac:dyDescent="0.25">
      <c r="A22" s="1"/>
      <c r="B22" s="272">
        <f>B21+TIME(0,'6.HAFTA 30.10'!Aralık,0)</f>
        <v>0.41666666666666691</v>
      </c>
      <c r="C22" s="279"/>
      <c r="D22" s="273" t="s">
        <v>552</v>
      </c>
      <c r="E22" s="274" t="s">
        <v>554</v>
      </c>
      <c r="F22" s="274" t="s">
        <v>554</v>
      </c>
      <c r="G22" s="274" t="s">
        <v>554</v>
      </c>
      <c r="H22" s="274" t="s">
        <v>554</v>
      </c>
      <c r="I22" s="274" t="s">
        <v>554</v>
      </c>
      <c r="J22" s="1"/>
      <c r="K22" s="1"/>
    </row>
    <row r="23" spans="1:11" ht="14.25" customHeight="1" x14ac:dyDescent="0.25">
      <c r="A23" s="1"/>
      <c r="B23" s="271">
        <f>B22+TIME(0,'6.HAFTA 30.10'!Aralık,0)</f>
        <v>0.42708333333333359</v>
      </c>
      <c r="C23" s="279"/>
      <c r="D23" s="273" t="s">
        <v>552</v>
      </c>
      <c r="E23" s="274" t="s">
        <v>554</v>
      </c>
      <c r="F23" s="274" t="s">
        <v>554</v>
      </c>
      <c r="G23" s="274" t="s">
        <v>554</v>
      </c>
      <c r="H23" s="274" t="s">
        <v>554</v>
      </c>
      <c r="I23" s="274" t="s">
        <v>554</v>
      </c>
      <c r="J23" s="1"/>
      <c r="K23" s="1"/>
    </row>
    <row r="24" spans="1:11" ht="14.25" customHeight="1" x14ac:dyDescent="0.25">
      <c r="A24" s="1"/>
      <c r="B24" s="272">
        <f>B23+TIME(0,'6.HAFTA 30.10'!Aralık,0)</f>
        <v>0.43750000000000028</v>
      </c>
      <c r="C24" s="279"/>
      <c r="D24" s="273" t="s">
        <v>552</v>
      </c>
      <c r="E24" s="274" t="s">
        <v>554</v>
      </c>
      <c r="F24" s="274" t="s">
        <v>554</v>
      </c>
      <c r="G24" s="274" t="s">
        <v>554</v>
      </c>
      <c r="H24" s="274" t="s">
        <v>554</v>
      </c>
      <c r="I24" s="274" t="s">
        <v>554</v>
      </c>
      <c r="J24" s="1"/>
      <c r="K24" s="1"/>
    </row>
    <row r="25" spans="1:11" ht="14.25" customHeight="1" x14ac:dyDescent="0.25">
      <c r="A25" s="1"/>
      <c r="B25" s="271">
        <f>B24+TIME(0,'6.HAFTA 30.10'!Aralık,0)</f>
        <v>0.44791666666666696</v>
      </c>
      <c r="C25" s="279"/>
      <c r="D25" s="273" t="s">
        <v>552</v>
      </c>
      <c r="E25" s="274" t="s">
        <v>554</v>
      </c>
      <c r="F25" s="274" t="s">
        <v>554</v>
      </c>
      <c r="G25" s="274" t="s">
        <v>554</v>
      </c>
      <c r="H25" s="274" t="s">
        <v>554</v>
      </c>
      <c r="I25" s="274" t="s">
        <v>554</v>
      </c>
      <c r="J25" s="1"/>
      <c r="K25" s="1"/>
    </row>
    <row r="26" spans="1:11" ht="14.25" customHeight="1" x14ac:dyDescent="0.25">
      <c r="A26" s="1"/>
      <c r="B26" s="272">
        <f>B25+TIME(0,'6.HAFTA 30.10'!Aralık,0)</f>
        <v>0.45833333333333365</v>
      </c>
      <c r="C26" s="279"/>
      <c r="D26" s="273" t="s">
        <v>552</v>
      </c>
      <c r="E26" s="274" t="s">
        <v>554</v>
      </c>
      <c r="F26" s="274" t="s">
        <v>554</v>
      </c>
      <c r="G26" s="274" t="s">
        <v>554</v>
      </c>
      <c r="H26" s="274" t="s">
        <v>554</v>
      </c>
      <c r="I26" s="274" t="s">
        <v>554</v>
      </c>
      <c r="J26" s="1"/>
      <c r="K26" s="1"/>
    </row>
    <row r="27" spans="1:11" ht="14.25" customHeight="1" x14ac:dyDescent="0.25">
      <c r="A27" s="1"/>
      <c r="B27" s="271">
        <f>B26+TIME(0,'6.HAFTA 30.10'!Aralık,0)</f>
        <v>0.46875000000000033</v>
      </c>
      <c r="C27" s="279"/>
      <c r="D27" s="273" t="s">
        <v>552</v>
      </c>
      <c r="E27" s="274" t="s">
        <v>554</v>
      </c>
      <c r="F27" s="274" t="s">
        <v>554</v>
      </c>
      <c r="G27" s="274" t="s">
        <v>554</v>
      </c>
      <c r="H27" s="274" t="s">
        <v>554</v>
      </c>
      <c r="I27" s="274" t="s">
        <v>554</v>
      </c>
      <c r="J27" s="1"/>
      <c r="K27" s="1"/>
    </row>
    <row r="28" spans="1:11" ht="14.25" customHeight="1" x14ac:dyDescent="0.25">
      <c r="A28" s="1"/>
      <c r="B28" s="272">
        <f>B27+TIME(0,'6.HAFTA 30.10'!Aralık,0)</f>
        <v>0.47916666666666702</v>
      </c>
      <c r="C28" s="279"/>
      <c r="D28" s="273" t="s">
        <v>552</v>
      </c>
      <c r="E28" s="274" t="s">
        <v>554</v>
      </c>
      <c r="F28" s="274" t="s">
        <v>554</v>
      </c>
      <c r="G28" s="274" t="s">
        <v>554</v>
      </c>
      <c r="H28" s="274" t="s">
        <v>554</v>
      </c>
      <c r="I28" s="274" t="s">
        <v>554</v>
      </c>
      <c r="J28" s="1"/>
      <c r="K28" s="1"/>
    </row>
    <row r="29" spans="1:11" ht="14.25" customHeight="1" x14ac:dyDescent="0.25">
      <c r="A29" s="1"/>
      <c r="B29" s="271">
        <f>B28+TIME(0,'6.HAFTA 30.10'!Aralık,0)</f>
        <v>0.4895833333333337</v>
      </c>
      <c r="C29" s="279"/>
      <c r="D29" s="273" t="s">
        <v>552</v>
      </c>
      <c r="E29" s="274" t="s">
        <v>554</v>
      </c>
      <c r="F29" s="274" t="s">
        <v>554</v>
      </c>
      <c r="G29" s="274" t="s">
        <v>554</v>
      </c>
      <c r="H29" s="274" t="s">
        <v>554</v>
      </c>
      <c r="I29" s="274" t="s">
        <v>554</v>
      </c>
      <c r="J29" s="1"/>
      <c r="K29" s="1"/>
    </row>
    <row r="30" spans="1:11" ht="14.25" customHeight="1" x14ac:dyDescent="0.25">
      <c r="A30" s="1"/>
      <c r="B30" s="272">
        <f>B29+TIME(0,'6.HAFTA 30.10'!Aralık,0)</f>
        <v>0.50000000000000033</v>
      </c>
      <c r="C30" s="273" t="s">
        <v>552</v>
      </c>
      <c r="D30" s="273" t="s">
        <v>552</v>
      </c>
      <c r="E30" s="274" t="s">
        <v>554</v>
      </c>
      <c r="F30" s="274" t="s">
        <v>554</v>
      </c>
      <c r="G30" s="274" t="s">
        <v>554</v>
      </c>
      <c r="H30" s="274" t="s">
        <v>554</v>
      </c>
      <c r="I30" s="274" t="s">
        <v>554</v>
      </c>
      <c r="J30" s="1"/>
      <c r="K30" s="1"/>
    </row>
    <row r="31" spans="1:11" ht="14.25" customHeight="1" x14ac:dyDescent="0.25">
      <c r="A31" s="1"/>
      <c r="B31" s="271">
        <f>B30+TIME(0,'6.HAFTA 30.10'!Aralık,0)</f>
        <v>0.51041666666666696</v>
      </c>
      <c r="C31" s="273" t="s">
        <v>552</v>
      </c>
      <c r="D31" s="273" t="s">
        <v>552</v>
      </c>
      <c r="E31" s="274" t="s">
        <v>554</v>
      </c>
      <c r="F31" s="274" t="s">
        <v>554</v>
      </c>
      <c r="G31" s="274" t="s">
        <v>554</v>
      </c>
      <c r="H31" s="274" t="s">
        <v>554</v>
      </c>
      <c r="I31" s="274" t="s">
        <v>554</v>
      </c>
      <c r="J31" s="1"/>
      <c r="K31" s="1"/>
    </row>
    <row r="32" spans="1:11" ht="20.25" customHeight="1" x14ac:dyDescent="0.25">
      <c r="A32" s="1"/>
      <c r="B32" s="272">
        <f>B31+TIME(0,'6.HAFTA 30.10'!Aralık,0)</f>
        <v>0.52083333333333359</v>
      </c>
      <c r="C32" s="273" t="s">
        <v>552</v>
      </c>
      <c r="D32" s="273" t="s">
        <v>552</v>
      </c>
      <c r="E32" s="274" t="s">
        <v>554</v>
      </c>
      <c r="F32" s="274" t="s">
        <v>554</v>
      </c>
      <c r="G32" s="274" t="s">
        <v>554</v>
      </c>
      <c r="H32" s="274" t="s">
        <v>554</v>
      </c>
      <c r="I32" s="274" t="s">
        <v>554</v>
      </c>
      <c r="J32" s="1"/>
      <c r="K32" s="1"/>
    </row>
    <row r="33" spans="1:11" ht="14.25" customHeight="1" x14ac:dyDescent="0.25">
      <c r="A33" s="1"/>
      <c r="B33" s="271">
        <f>B32+TIME(0,'6.HAFTA 30.10'!Aralık,0)</f>
        <v>0.53125000000000022</v>
      </c>
      <c r="C33" s="273" t="s">
        <v>552</v>
      </c>
      <c r="D33" s="273" t="s">
        <v>552</v>
      </c>
      <c r="E33" s="274" t="s">
        <v>554</v>
      </c>
      <c r="F33" s="274" t="s">
        <v>554</v>
      </c>
      <c r="G33" s="274" t="s">
        <v>554</v>
      </c>
      <c r="H33" s="274" t="s">
        <v>554</v>
      </c>
      <c r="I33" s="274" t="s">
        <v>554</v>
      </c>
      <c r="J33" s="1"/>
      <c r="K33" s="1"/>
    </row>
    <row r="34" spans="1:11" ht="14.25" customHeight="1" x14ac:dyDescent="0.25">
      <c r="A34" s="1"/>
      <c r="B34" s="272">
        <f>B33+TIME(0,'6.HAFTA 30.10'!Aralık,0)</f>
        <v>0.54166666666666685</v>
      </c>
      <c r="C34" s="273" t="s">
        <v>552</v>
      </c>
      <c r="D34" s="273" t="s">
        <v>552</v>
      </c>
      <c r="E34" s="274" t="s">
        <v>554</v>
      </c>
      <c r="F34" s="274" t="s">
        <v>554</v>
      </c>
      <c r="G34" s="274" t="s">
        <v>554</v>
      </c>
      <c r="H34" s="274" t="s">
        <v>554</v>
      </c>
      <c r="I34" s="274" t="s">
        <v>554</v>
      </c>
      <c r="J34" s="1"/>
      <c r="K34" s="1"/>
    </row>
    <row r="35" spans="1:11" ht="14.25" customHeight="1" x14ac:dyDescent="0.25">
      <c r="A35" s="1"/>
      <c r="B35" s="271">
        <f>B34+TIME(0,'6.HAFTA 30.10'!Aralık,0)</f>
        <v>0.55208333333333348</v>
      </c>
      <c r="C35" s="273" t="s">
        <v>552</v>
      </c>
      <c r="D35" s="273" t="s">
        <v>552</v>
      </c>
      <c r="E35" s="273" t="s">
        <v>552</v>
      </c>
      <c r="F35" s="273" t="s">
        <v>552</v>
      </c>
      <c r="G35" s="273" t="s">
        <v>552</v>
      </c>
      <c r="H35" s="273" t="s">
        <v>552</v>
      </c>
      <c r="I35" s="273" t="s">
        <v>552</v>
      </c>
      <c r="J35" s="1"/>
      <c r="K35" s="1"/>
    </row>
    <row r="36" spans="1:11" ht="14.25" customHeight="1" x14ac:dyDescent="0.25">
      <c r="A36" s="1"/>
      <c r="B36" s="272">
        <f>B35+TIME(0,'6.HAFTA 30.10'!Aralık,0)</f>
        <v>0.56250000000000011</v>
      </c>
      <c r="C36" s="273" t="s">
        <v>552</v>
      </c>
      <c r="D36" s="273" t="s">
        <v>552</v>
      </c>
      <c r="E36" s="273" t="s">
        <v>552</v>
      </c>
      <c r="F36" s="273" t="s">
        <v>552</v>
      </c>
      <c r="G36" s="273" t="s">
        <v>552</v>
      </c>
      <c r="H36" s="273" t="s">
        <v>552</v>
      </c>
      <c r="I36" s="273" t="s">
        <v>552</v>
      </c>
      <c r="J36" s="1"/>
      <c r="K36" s="1"/>
    </row>
    <row r="37" spans="1:11" ht="18" customHeight="1" x14ac:dyDescent="0.25">
      <c r="A37" s="1"/>
      <c r="B37" s="272">
        <f>B36+TIME(0,'6.HAFTA 30.10'!Aralık,0)</f>
        <v>0.57291666666666674</v>
      </c>
      <c r="C37" s="273" t="s">
        <v>552</v>
      </c>
      <c r="D37" s="273" t="s">
        <v>552</v>
      </c>
      <c r="E37" s="273" t="s">
        <v>552</v>
      </c>
      <c r="F37" s="273" t="s">
        <v>552</v>
      </c>
      <c r="G37" s="273" t="s">
        <v>552</v>
      </c>
      <c r="H37" s="273" t="s">
        <v>552</v>
      </c>
      <c r="I37" s="273" t="s">
        <v>552</v>
      </c>
      <c r="J37" s="1"/>
      <c r="K37" s="1"/>
    </row>
    <row r="38" spans="1:11" ht="20.25" customHeight="1" x14ac:dyDescent="0.25">
      <c r="A38" s="1"/>
      <c r="B38" s="272">
        <f>B37+TIME(0,'6.HAFTA 30.10'!Aralık,0)</f>
        <v>0.58333333333333337</v>
      </c>
      <c r="C38" s="273" t="s">
        <v>552</v>
      </c>
      <c r="D38" s="363" t="s">
        <v>622</v>
      </c>
      <c r="E38" s="363" t="s">
        <v>633</v>
      </c>
      <c r="F38" s="363" t="s">
        <v>634</v>
      </c>
      <c r="G38" s="363" t="s">
        <v>634</v>
      </c>
      <c r="H38" s="363" t="s">
        <v>635</v>
      </c>
      <c r="I38" s="363" t="s">
        <v>635</v>
      </c>
      <c r="J38" s="1"/>
      <c r="K38" s="1"/>
    </row>
    <row r="39" spans="1:11" ht="14.25" customHeight="1" x14ac:dyDescent="0.25">
      <c r="A39" s="1"/>
      <c r="B39" s="272">
        <f>B38+TIME(0,'6.HAFTA 30.10'!Aralık,0)</f>
        <v>0.59375</v>
      </c>
      <c r="C39" s="273" t="s">
        <v>552</v>
      </c>
      <c r="D39" s="279"/>
      <c r="E39" s="279"/>
      <c r="F39" s="279"/>
      <c r="G39" s="279"/>
      <c r="H39" s="279"/>
      <c r="I39" s="279"/>
      <c r="J39" s="1"/>
      <c r="K39" s="1"/>
    </row>
    <row r="40" spans="1:11" ht="14.25" customHeight="1" x14ac:dyDescent="0.25">
      <c r="A40" s="1"/>
      <c r="B40" s="272">
        <f>B39+TIME(0,'6.HAFTA 30.10'!Aralık,0)</f>
        <v>0.60416666666666663</v>
      </c>
      <c r="C40" s="273" t="s">
        <v>552</v>
      </c>
      <c r="D40" s="279"/>
      <c r="E40" s="279"/>
      <c r="F40" s="279"/>
      <c r="G40" s="279"/>
      <c r="H40" s="279"/>
      <c r="I40" s="279"/>
      <c r="J40" s="1"/>
      <c r="K40" s="1"/>
    </row>
    <row r="41" spans="1:11" ht="14.25" customHeight="1" x14ac:dyDescent="0.25">
      <c r="A41" s="1"/>
      <c r="B41" s="272">
        <f>B40+TIME(0,'6.HAFTA 30.10'!Aralık,0)</f>
        <v>0.61458333333333326</v>
      </c>
      <c r="C41" s="273" t="s">
        <v>552</v>
      </c>
      <c r="D41" s="279"/>
      <c r="E41" s="279"/>
      <c r="F41" s="279"/>
      <c r="G41" s="279"/>
      <c r="H41" s="279"/>
      <c r="I41" s="279"/>
      <c r="J41" s="1"/>
      <c r="K41" s="1"/>
    </row>
    <row r="42" spans="1:11" ht="14.25" customHeight="1" x14ac:dyDescent="0.25">
      <c r="A42" s="1"/>
      <c r="B42" s="272">
        <f>B41+TIME(0,'6.HAFTA 30.10'!Aralık,0)</f>
        <v>0.62499999999999989</v>
      </c>
      <c r="C42" s="273" t="s">
        <v>552</v>
      </c>
      <c r="D42" s="279"/>
      <c r="E42" s="279"/>
      <c r="F42" s="279"/>
      <c r="G42" s="279"/>
      <c r="H42" s="279"/>
      <c r="I42" s="279"/>
      <c r="J42" s="1"/>
      <c r="K42" s="1"/>
    </row>
    <row r="43" spans="1:11" ht="14.25" customHeight="1" x14ac:dyDescent="0.25">
      <c r="A43" s="1"/>
      <c r="B43" s="272">
        <f>B42+TIME(0,'6.HAFTA 30.10'!Aralık,0)</f>
        <v>0.63541666666666652</v>
      </c>
      <c r="C43" s="273" t="s">
        <v>552</v>
      </c>
      <c r="D43" s="273" t="s">
        <v>552</v>
      </c>
      <c r="E43" s="273" t="s">
        <v>552</v>
      </c>
      <c r="F43" s="273" t="s">
        <v>552</v>
      </c>
      <c r="G43" s="273" t="s">
        <v>552</v>
      </c>
      <c r="H43" s="273" t="s">
        <v>552</v>
      </c>
      <c r="I43" s="273" t="s">
        <v>552</v>
      </c>
      <c r="J43" s="1"/>
      <c r="K43" s="1"/>
    </row>
    <row r="44" spans="1:11" ht="14.25" customHeight="1" x14ac:dyDescent="0.25">
      <c r="A44" s="1"/>
      <c r="B44" s="272">
        <f>B43+TIME(0,'6.HAFTA 30.10'!Aralık,0)</f>
        <v>0.64583333333333315</v>
      </c>
      <c r="C44" s="273" t="s">
        <v>552</v>
      </c>
      <c r="D44" s="368" t="s">
        <v>626</v>
      </c>
      <c r="E44" s="368" t="s">
        <v>636</v>
      </c>
      <c r="F44" s="368" t="s">
        <v>636</v>
      </c>
      <c r="G44" s="368" t="s">
        <v>636</v>
      </c>
      <c r="H44" s="368" t="s">
        <v>637</v>
      </c>
      <c r="I44" s="368" t="s">
        <v>637</v>
      </c>
      <c r="J44" s="1"/>
      <c r="K44" s="1"/>
    </row>
    <row r="45" spans="1:11" ht="14.25" customHeight="1" x14ac:dyDescent="0.25">
      <c r="A45" s="1"/>
      <c r="B45" s="272">
        <f>B44+TIME(0,'6.HAFTA 30.10'!Aralık,0)</f>
        <v>0.65624999999999978</v>
      </c>
      <c r="C45" s="273" t="s">
        <v>552</v>
      </c>
      <c r="D45" s="279"/>
      <c r="E45" s="279"/>
      <c r="F45" s="279"/>
      <c r="G45" s="279"/>
      <c r="H45" s="279"/>
      <c r="I45" s="279"/>
      <c r="J45" s="1"/>
      <c r="K45" s="1"/>
    </row>
    <row r="46" spans="1:11" ht="14.25" customHeight="1" x14ac:dyDescent="0.25">
      <c r="A46" s="1"/>
      <c r="B46" s="272">
        <f>B45+TIME(0,'6.HAFTA 30.10'!Aralık,0)</f>
        <v>0.66666666666666641</v>
      </c>
      <c r="C46" s="273" t="s">
        <v>552</v>
      </c>
      <c r="D46" s="279"/>
      <c r="E46" s="279"/>
      <c r="F46" s="279"/>
      <c r="G46" s="279"/>
      <c r="H46" s="279"/>
      <c r="I46" s="279"/>
      <c r="J46" s="1"/>
      <c r="K46" s="1"/>
    </row>
    <row r="47" spans="1:11" ht="14.25" customHeight="1" x14ac:dyDescent="0.25">
      <c r="A47" s="1"/>
      <c r="B47" s="272">
        <f>B46+TIME(0,'6.HAFTA 30.10'!Aralık,0)</f>
        <v>0.67708333333333304</v>
      </c>
      <c r="C47" s="273" t="s">
        <v>552</v>
      </c>
      <c r="D47" s="279"/>
      <c r="E47" s="279"/>
      <c r="F47" s="279"/>
      <c r="G47" s="279"/>
      <c r="H47" s="279"/>
      <c r="I47" s="279"/>
      <c r="J47" s="1"/>
      <c r="K47" s="1"/>
    </row>
    <row r="48" spans="1:11" ht="14.25" customHeight="1" x14ac:dyDescent="0.25">
      <c r="A48" s="1"/>
      <c r="B48" s="272">
        <f>B47+TIME(0,'6.HAFTA 30.10'!Aralık,0)</f>
        <v>0.68749999999999967</v>
      </c>
      <c r="C48" s="273" t="s">
        <v>552</v>
      </c>
      <c r="D48" s="279"/>
      <c r="E48" s="279"/>
      <c r="F48" s="279"/>
      <c r="G48" s="279"/>
      <c r="H48" s="279"/>
      <c r="I48" s="279"/>
      <c r="J48" s="1"/>
      <c r="K48" s="1"/>
    </row>
    <row r="49" spans="1:11" ht="14.25" customHeight="1" x14ac:dyDescent="0.25">
      <c r="A49" s="1"/>
      <c r="B49" s="272">
        <f>B48+TIME(0,'6.HAFTA 30.10'!Aralık,0)</f>
        <v>0.6979166666666663</v>
      </c>
      <c r="C49" s="273" t="s">
        <v>552</v>
      </c>
      <c r="D49" s="273" t="s">
        <v>552</v>
      </c>
      <c r="E49" s="273" t="s">
        <v>552</v>
      </c>
      <c r="F49" s="273" t="s">
        <v>552</v>
      </c>
      <c r="G49" s="273" t="s">
        <v>552</v>
      </c>
      <c r="H49" s="273" t="s">
        <v>552</v>
      </c>
      <c r="I49" s="273" t="s">
        <v>552</v>
      </c>
      <c r="J49" s="1"/>
      <c r="K49" s="1"/>
    </row>
    <row r="50" spans="1:11" ht="14.25" customHeight="1" x14ac:dyDescent="0.25">
      <c r="A50" s="1"/>
      <c r="B50" s="272">
        <f>B49+TIME(0,'6.HAFTA 30.10'!Aralık,0)</f>
        <v>0.70833333333333293</v>
      </c>
      <c r="C50" s="273" t="s">
        <v>552</v>
      </c>
      <c r="D50" s="273" t="s">
        <v>552</v>
      </c>
      <c r="E50" s="273" t="s">
        <v>552</v>
      </c>
      <c r="F50" s="273" t="s">
        <v>552</v>
      </c>
      <c r="G50" s="273" t="s">
        <v>552</v>
      </c>
      <c r="H50" s="273" t="s">
        <v>552</v>
      </c>
      <c r="I50" s="273" t="s">
        <v>552</v>
      </c>
      <c r="J50" s="1"/>
      <c r="K50" s="1"/>
    </row>
    <row r="51" spans="1:11" ht="14.25" customHeight="1" x14ac:dyDescent="0.25">
      <c r="A51" s="1"/>
      <c r="B51" s="272">
        <f>B50+TIME(0,'6.HAFTA 30.10'!Aralık,0)</f>
        <v>0.71874999999999956</v>
      </c>
      <c r="C51" s="273" t="s">
        <v>552</v>
      </c>
      <c r="D51" s="358" t="s">
        <v>629</v>
      </c>
      <c r="E51" s="358" t="s">
        <v>638</v>
      </c>
      <c r="F51" s="358" t="s">
        <v>639</v>
      </c>
      <c r="G51" s="358" t="s">
        <v>639</v>
      </c>
      <c r="H51" s="370" t="s">
        <v>640</v>
      </c>
      <c r="I51" s="370" t="s">
        <v>641</v>
      </c>
      <c r="J51" s="1"/>
      <c r="K51" s="1"/>
    </row>
    <row r="52" spans="1:11" ht="14.25" customHeight="1" x14ac:dyDescent="0.25">
      <c r="A52" s="1"/>
      <c r="B52" s="272">
        <f>B51+TIME(0,'6.HAFTA 30.10'!Aralık,0)</f>
        <v>0.72916666666666619</v>
      </c>
      <c r="C52" s="273" t="s">
        <v>552</v>
      </c>
      <c r="D52" s="279"/>
      <c r="E52" s="279"/>
      <c r="F52" s="279"/>
      <c r="G52" s="279"/>
      <c r="H52" s="279"/>
      <c r="I52" s="279"/>
      <c r="J52" s="1"/>
      <c r="K52" s="1"/>
    </row>
    <row r="53" spans="1:11" ht="14.25" customHeight="1" x14ac:dyDescent="0.25">
      <c r="A53" s="1"/>
      <c r="B53" s="272">
        <f>B52+TIME(0,'6.HAFTA 30.10'!Aralık,0)</f>
        <v>0.73958333333333282</v>
      </c>
      <c r="C53" s="273" t="s">
        <v>552</v>
      </c>
      <c r="D53" s="279"/>
      <c r="E53" s="279"/>
      <c r="F53" s="279"/>
      <c r="G53" s="279"/>
      <c r="H53" s="279"/>
      <c r="I53" s="279"/>
      <c r="J53" s="1"/>
      <c r="K53" s="1"/>
    </row>
    <row r="54" spans="1:11" ht="14.25" customHeight="1" x14ac:dyDescent="0.25">
      <c r="A54" s="1"/>
      <c r="B54" s="272">
        <f>B53+TIME(0,'6.HAFTA 30.10'!Aralık,0)</f>
        <v>0.74999999999999944</v>
      </c>
      <c r="C54" s="273" t="s">
        <v>552</v>
      </c>
      <c r="D54" s="279"/>
      <c r="E54" s="279"/>
      <c r="F54" s="279"/>
      <c r="G54" s="279"/>
      <c r="H54" s="279"/>
      <c r="I54" s="279"/>
      <c r="J54" s="1"/>
      <c r="K54" s="1"/>
    </row>
    <row r="55" spans="1:11" ht="14.25" customHeight="1" x14ac:dyDescent="0.25">
      <c r="A55" s="1"/>
      <c r="B55" s="272">
        <f>B54+TIME(0,'6.HAFTA 30.10'!Aralık,0)</f>
        <v>0.76041666666666607</v>
      </c>
      <c r="C55" s="273" t="s">
        <v>552</v>
      </c>
      <c r="D55" s="279"/>
      <c r="E55" s="279"/>
      <c r="F55" s="279"/>
      <c r="G55" s="279"/>
      <c r="H55" s="279"/>
      <c r="I55" s="279"/>
      <c r="J55" s="1"/>
      <c r="K55" s="1"/>
    </row>
    <row r="56" spans="1:11" ht="14.25" customHeight="1" x14ac:dyDescent="0.25">
      <c r="A56" s="1"/>
      <c r="B56" s="272">
        <f>B55+TIME(0,'6.HAFTA 30.10'!Aralık,0)</f>
        <v>0.7708333333333327</v>
      </c>
      <c r="C56" s="273" t="s">
        <v>552</v>
      </c>
      <c r="D56" s="279"/>
      <c r="E56" s="279"/>
      <c r="F56" s="279"/>
      <c r="G56" s="279"/>
      <c r="H56" s="279"/>
      <c r="I56" s="279"/>
      <c r="J56" s="1"/>
      <c r="K56" s="1"/>
    </row>
    <row r="57" spans="1:11" ht="14.25" customHeight="1" x14ac:dyDescent="0.25">
      <c r="A57" s="1"/>
      <c r="B57" s="272">
        <f>B56+TIME(0,'6.HAFTA 30.10'!Aralık,0)</f>
        <v>0.78124999999999933</v>
      </c>
      <c r="C57" s="273" t="s">
        <v>552</v>
      </c>
      <c r="D57" s="273" t="s">
        <v>552</v>
      </c>
      <c r="E57" s="273" t="s">
        <v>552</v>
      </c>
      <c r="F57" s="273" t="s">
        <v>552</v>
      </c>
      <c r="G57" s="273" t="s">
        <v>552</v>
      </c>
      <c r="H57" s="273" t="s">
        <v>552</v>
      </c>
      <c r="I57" s="273" t="s">
        <v>552</v>
      </c>
      <c r="J57" s="1"/>
      <c r="K57" s="1"/>
    </row>
    <row r="58" spans="1:11" ht="14.25" customHeight="1" x14ac:dyDescent="0.25">
      <c r="A58" s="1"/>
      <c r="B58" s="272">
        <f>B57+TIME(0,'6.HAFTA 30.10'!Aralık,0)</f>
        <v>0.79166666666666596</v>
      </c>
      <c r="C58" s="273" t="s">
        <v>552</v>
      </c>
      <c r="D58" s="355" t="s">
        <v>631</v>
      </c>
      <c r="E58" s="355" t="s">
        <v>631</v>
      </c>
      <c r="F58" s="355" t="s">
        <v>631</v>
      </c>
      <c r="G58" s="355" t="s">
        <v>631</v>
      </c>
      <c r="H58" s="355" t="s">
        <v>631</v>
      </c>
      <c r="I58" s="355" t="s">
        <v>631</v>
      </c>
      <c r="J58" s="1"/>
      <c r="K58" s="1"/>
    </row>
    <row r="59" spans="1:11" ht="14.25" customHeight="1" x14ac:dyDescent="0.25">
      <c r="A59" s="1"/>
      <c r="B59" s="272">
        <f>B58+TIME(0,'6.HAFTA 30.10'!Aralık,0)</f>
        <v>0.80208333333333259</v>
      </c>
      <c r="C59" s="273" t="s">
        <v>552</v>
      </c>
      <c r="D59" s="279"/>
      <c r="E59" s="279"/>
      <c r="F59" s="279"/>
      <c r="G59" s="279"/>
      <c r="H59" s="279"/>
      <c r="I59" s="279"/>
      <c r="J59" s="1"/>
      <c r="K59" s="1"/>
    </row>
    <row r="60" spans="1:11" ht="14.25" customHeight="1" x14ac:dyDescent="0.25">
      <c r="A60" s="1"/>
      <c r="B60" s="272">
        <f>B59+TIME(0,'6.HAFTA 30.10'!Aralık,0)</f>
        <v>0.81249999999999922</v>
      </c>
      <c r="C60" s="273" t="s">
        <v>552</v>
      </c>
      <c r="D60" s="279"/>
      <c r="E60" s="279"/>
      <c r="F60" s="279"/>
      <c r="G60" s="279"/>
      <c r="H60" s="279"/>
      <c r="I60" s="279"/>
      <c r="J60" s="1"/>
      <c r="K60" s="1"/>
    </row>
    <row r="61" spans="1:11" ht="14.25" customHeight="1" x14ac:dyDescent="0.25">
      <c r="A61" s="1"/>
      <c r="B61" s="272">
        <f>B60+TIME(0,'6.HAFTA 30.10'!Aralık,0)</f>
        <v>0.82291666666666585</v>
      </c>
      <c r="C61" s="273" t="s">
        <v>552</v>
      </c>
      <c r="D61" s="279"/>
      <c r="E61" s="279"/>
      <c r="F61" s="279"/>
      <c r="G61" s="279"/>
      <c r="H61" s="279"/>
      <c r="I61" s="279"/>
      <c r="J61" s="1"/>
      <c r="K61" s="1"/>
    </row>
    <row r="62" spans="1:11" ht="14.25" customHeight="1" x14ac:dyDescent="0.25">
      <c r="A62" s="1"/>
      <c r="B62" s="272">
        <f>B61+TIME(0,'6.HAFTA 30.10'!Aralık,0)</f>
        <v>0.83333333333333248</v>
      </c>
      <c r="C62" s="273" t="s">
        <v>552</v>
      </c>
      <c r="D62" s="273" t="s">
        <v>552</v>
      </c>
      <c r="E62" s="273" t="s">
        <v>552</v>
      </c>
      <c r="F62" s="273" t="s">
        <v>552</v>
      </c>
      <c r="G62" s="273" t="s">
        <v>552</v>
      </c>
      <c r="H62" s="273" t="s">
        <v>552</v>
      </c>
      <c r="I62" s="273" t="s">
        <v>552</v>
      </c>
      <c r="J62" s="1"/>
      <c r="K62" s="1"/>
    </row>
    <row r="63" spans="1:11" ht="14.25" customHeight="1" x14ac:dyDescent="0.25">
      <c r="A63" s="1"/>
      <c r="B63" s="272">
        <f>B62+TIME(0,'6.HAFTA 30.10'!Aralık,0)</f>
        <v>0.84374999999999911</v>
      </c>
      <c r="C63" s="273" t="s">
        <v>552</v>
      </c>
      <c r="D63" s="273" t="s">
        <v>552</v>
      </c>
      <c r="E63" s="273" t="s">
        <v>552</v>
      </c>
      <c r="F63" s="273" t="s">
        <v>552</v>
      </c>
      <c r="G63" s="273" t="s">
        <v>552</v>
      </c>
      <c r="H63" s="273" t="s">
        <v>552</v>
      </c>
      <c r="I63" s="273" t="s">
        <v>552</v>
      </c>
      <c r="J63" s="1"/>
      <c r="K63" s="1"/>
    </row>
    <row r="64" spans="1:11" ht="14.25" customHeight="1" x14ac:dyDescent="0.25">
      <c r="A64" s="1"/>
      <c r="B64" s="272">
        <f>B63+TIME(0,'6.HAFTA 30.10'!Aralık,0)</f>
        <v>0.85416666666666574</v>
      </c>
      <c r="C64" s="356" t="s">
        <v>600</v>
      </c>
      <c r="D64" s="356" t="s">
        <v>600</v>
      </c>
      <c r="E64" s="356" t="s">
        <v>600</v>
      </c>
      <c r="F64" s="356" t="s">
        <v>600</v>
      </c>
      <c r="G64" s="356" t="s">
        <v>600</v>
      </c>
      <c r="H64" s="356" t="s">
        <v>600</v>
      </c>
      <c r="I64" s="356" t="s">
        <v>600</v>
      </c>
      <c r="J64" s="1"/>
      <c r="K64" s="1"/>
    </row>
    <row r="65" spans="1:11" ht="14.25" customHeight="1" x14ac:dyDescent="0.25">
      <c r="A65" s="1"/>
      <c r="B65" s="272">
        <f>B64+TIME(0,'6.HAFTA 30.10'!Aralık,0)</f>
        <v>0.86458333333333237</v>
      </c>
      <c r="C65" s="279"/>
      <c r="D65" s="279"/>
      <c r="E65" s="279"/>
      <c r="F65" s="279"/>
      <c r="G65" s="279"/>
      <c r="H65" s="279"/>
      <c r="I65" s="279"/>
      <c r="J65" s="1"/>
      <c r="K65" s="1"/>
    </row>
    <row r="66" spans="1:11" ht="14.25" customHeight="1" x14ac:dyDescent="0.25">
      <c r="A66" s="1"/>
      <c r="B66" s="272">
        <f>B65+TIME(0,'6.HAFTA 30.10'!Aralık,0)</f>
        <v>0.874999999999999</v>
      </c>
      <c r="C66" s="279"/>
      <c r="D66" s="279"/>
      <c r="E66" s="279"/>
      <c r="F66" s="279"/>
      <c r="G66" s="279"/>
      <c r="H66" s="279"/>
      <c r="I66" s="279"/>
      <c r="J66" s="1"/>
      <c r="K66" s="1"/>
    </row>
    <row r="67" spans="1:11" ht="14.25" customHeight="1" x14ac:dyDescent="0.25">
      <c r="A67" s="1"/>
      <c r="B67" s="272">
        <f>B66+TIME(0,'6.HAFTA 30.10'!Aralık,0)</f>
        <v>0.88541666666666563</v>
      </c>
      <c r="C67" s="279"/>
      <c r="D67" s="279"/>
      <c r="E67" s="279"/>
      <c r="F67" s="279"/>
      <c r="G67" s="279"/>
      <c r="H67" s="279"/>
      <c r="I67" s="279"/>
      <c r="J67" s="1"/>
      <c r="K67" s="1"/>
    </row>
    <row r="68" spans="1:11" ht="14.25" customHeight="1" x14ac:dyDescent="0.25">
      <c r="A68" s="1"/>
      <c r="B68" s="272">
        <f>B67+TIME(0,'6.HAFTA 30.10'!Aralık,0)</f>
        <v>0.89583333333333226</v>
      </c>
      <c r="C68" s="273" t="s">
        <v>552</v>
      </c>
      <c r="D68" s="273" t="s">
        <v>552</v>
      </c>
      <c r="E68" s="273" t="s">
        <v>552</v>
      </c>
      <c r="F68" s="273" t="s">
        <v>552</v>
      </c>
      <c r="G68" s="273" t="s">
        <v>552</v>
      </c>
      <c r="H68" s="273" t="s">
        <v>552</v>
      </c>
      <c r="I68" s="273" t="s">
        <v>552</v>
      </c>
      <c r="J68" s="1"/>
      <c r="K68" s="1"/>
    </row>
    <row r="69" spans="1:11" ht="14.25" customHeight="1" x14ac:dyDescent="0.25">
      <c r="A69" s="1"/>
      <c r="B69" s="272">
        <f>B68+TIME(0,'6.HAFTA 30.10'!Aralık,0)</f>
        <v>0.90624999999999889</v>
      </c>
      <c r="C69" s="273" t="s">
        <v>552</v>
      </c>
      <c r="D69" s="273" t="s">
        <v>552</v>
      </c>
      <c r="E69" s="273" t="s">
        <v>552</v>
      </c>
      <c r="F69" s="273" t="s">
        <v>552</v>
      </c>
      <c r="G69" s="273" t="s">
        <v>552</v>
      </c>
      <c r="H69" s="273" t="s">
        <v>552</v>
      </c>
      <c r="I69" s="273" t="s">
        <v>552</v>
      </c>
      <c r="J69" s="1"/>
      <c r="K69" s="1"/>
    </row>
    <row r="70" spans="1:11" ht="14.25" customHeight="1" x14ac:dyDescent="0.25">
      <c r="A70" s="1"/>
      <c r="B70" s="272">
        <f>B69+TIME(0,'6.HAFTA 30.10'!Aralık,0)</f>
        <v>0.91666666666666552</v>
      </c>
      <c r="C70" s="366" t="s">
        <v>642</v>
      </c>
      <c r="D70" s="366" t="s">
        <v>642</v>
      </c>
      <c r="E70" s="366" t="s">
        <v>643</v>
      </c>
      <c r="F70" s="366" t="s">
        <v>643</v>
      </c>
      <c r="G70" s="366" t="s">
        <v>643</v>
      </c>
      <c r="H70" s="366" t="s">
        <v>643</v>
      </c>
      <c r="I70" s="366" t="s">
        <v>643</v>
      </c>
      <c r="J70" s="1"/>
      <c r="K70" s="1"/>
    </row>
    <row r="71" spans="1:11" ht="14.25" customHeight="1" x14ac:dyDescent="0.25">
      <c r="A71" s="1"/>
      <c r="B71" s="272">
        <f>B70+TIME(0,'6.HAFTA 30.10'!Aralık,0)</f>
        <v>0.92708333333333215</v>
      </c>
      <c r="C71" s="279"/>
      <c r="D71" s="279"/>
      <c r="E71" s="279"/>
      <c r="F71" s="279"/>
      <c r="G71" s="279"/>
      <c r="H71" s="279"/>
      <c r="I71" s="279"/>
      <c r="J71" s="1"/>
      <c r="K71" s="1"/>
    </row>
    <row r="72" spans="1:11" ht="14.25" customHeight="1" x14ac:dyDescent="0.25">
      <c r="A72" s="1"/>
      <c r="B72" s="272">
        <f>B71+TIME(0,'6.HAFTA 30.10'!Aralık,0)</f>
        <v>0.93749999999999878</v>
      </c>
      <c r="C72" s="279"/>
      <c r="D72" s="279"/>
      <c r="E72" s="279"/>
      <c r="F72" s="279"/>
      <c r="G72" s="279"/>
      <c r="H72" s="279"/>
      <c r="I72" s="279"/>
      <c r="J72" s="1"/>
      <c r="K72" s="1"/>
    </row>
    <row r="73" spans="1:11" ht="14.25" customHeight="1" x14ac:dyDescent="0.25">
      <c r="A73" s="1"/>
      <c r="B73" s="272">
        <f>B72+TIME(0,'6.HAFTA 30.10'!Aralık,0)</f>
        <v>0.94791666666666541</v>
      </c>
      <c r="C73" s="279"/>
      <c r="D73" s="279"/>
      <c r="E73" s="279"/>
      <c r="F73" s="279"/>
      <c r="G73" s="279"/>
      <c r="H73" s="279"/>
      <c r="I73" s="279"/>
      <c r="J73" s="1"/>
      <c r="K73" s="1"/>
    </row>
    <row r="74" spans="1:11" ht="14.25" customHeight="1" x14ac:dyDescent="0.25">
      <c r="A74" s="1"/>
      <c r="B74" s="272">
        <f>B73+TIME(0,'6.HAFTA 30.10'!Aralık,0)</f>
        <v>0.95833333333333204</v>
      </c>
      <c r="C74" s="279"/>
      <c r="D74" s="279"/>
      <c r="E74" s="279"/>
      <c r="F74" s="279"/>
      <c r="G74" s="279"/>
      <c r="H74" s="279"/>
      <c r="I74" s="279"/>
      <c r="J74" s="1"/>
      <c r="K74" s="1"/>
    </row>
    <row r="75" spans="1:11" ht="14.25" customHeight="1" x14ac:dyDescent="0.25">
      <c r="A75" s="1"/>
      <c r="B75" s="272">
        <f>B74+TIME(0,'6.HAFTA 30.10'!Aralık,0)</f>
        <v>0.96874999999999867</v>
      </c>
      <c r="C75" s="273" t="s">
        <v>552</v>
      </c>
      <c r="D75" s="273" t="s">
        <v>552</v>
      </c>
      <c r="E75" s="273" t="s">
        <v>552</v>
      </c>
      <c r="F75" s="273" t="s">
        <v>552</v>
      </c>
      <c r="G75" s="273" t="s">
        <v>552</v>
      </c>
      <c r="H75" s="273" t="s">
        <v>552</v>
      </c>
      <c r="I75" s="273" t="s">
        <v>552</v>
      </c>
      <c r="J75" s="1"/>
      <c r="K75" s="1"/>
    </row>
    <row r="76" spans="1:11" ht="14.25" customHeight="1" x14ac:dyDescent="0.25">
      <c r="A76" s="1"/>
      <c r="B76" s="272">
        <f>B75+TIME(0,'6.HAFTA 30.10'!Aralık,0)</f>
        <v>0.9791666666666653</v>
      </c>
      <c r="C76" s="273" t="s">
        <v>552</v>
      </c>
      <c r="D76" s="273" t="s">
        <v>552</v>
      </c>
      <c r="E76" s="273" t="s">
        <v>552</v>
      </c>
      <c r="F76" s="273" t="s">
        <v>552</v>
      </c>
      <c r="G76" s="273" t="s">
        <v>552</v>
      </c>
      <c r="H76" s="273" t="s">
        <v>552</v>
      </c>
      <c r="I76" s="273" t="s">
        <v>552</v>
      </c>
      <c r="J76" s="1"/>
      <c r="K76" s="1"/>
    </row>
    <row r="77" spans="1:11" ht="14.25" customHeight="1" x14ac:dyDescent="0.25">
      <c r="A77" s="1"/>
      <c r="B77" s="272">
        <f>B76+TIME(0,'6.HAFTA 30.10'!Aralık,0)</f>
        <v>0.98958333333333193</v>
      </c>
      <c r="C77" s="273" t="s">
        <v>552</v>
      </c>
      <c r="D77" s="273" t="s">
        <v>552</v>
      </c>
      <c r="E77" s="273" t="s">
        <v>552</v>
      </c>
      <c r="F77" s="273" t="s">
        <v>552</v>
      </c>
      <c r="G77" s="273" t="s">
        <v>552</v>
      </c>
      <c r="H77" s="273" t="s">
        <v>552</v>
      </c>
      <c r="I77" s="273" t="s">
        <v>552</v>
      </c>
      <c r="J77" s="1"/>
      <c r="K77" s="1"/>
    </row>
    <row r="78" spans="1:11" ht="14.25" customHeight="1" x14ac:dyDescent="0.25">
      <c r="A78" s="1"/>
      <c r="B78" s="272">
        <f>B77+TIME(0,'6.HAFTA 30.10'!Aralık,0)</f>
        <v>0.99999999999999856</v>
      </c>
      <c r="C78" s="273" t="s">
        <v>552</v>
      </c>
      <c r="D78" s="273" t="s">
        <v>552</v>
      </c>
      <c r="E78" s="273" t="s">
        <v>552</v>
      </c>
      <c r="F78" s="273" t="s">
        <v>552</v>
      </c>
      <c r="G78" s="273" t="s">
        <v>552</v>
      </c>
      <c r="H78" s="273" t="s">
        <v>552</v>
      </c>
      <c r="I78" s="273" t="s">
        <v>552</v>
      </c>
      <c r="J78" s="1"/>
      <c r="K78" s="1"/>
    </row>
    <row r="79" spans="1:11" ht="14.25" customHeight="1" x14ac:dyDescent="0.25">
      <c r="A79" s="1"/>
      <c r="B79" s="272">
        <f>B78+TIME(0,'6.HAFTA 30.10'!Aralık,0)</f>
        <v>1.0104166666666652</v>
      </c>
      <c r="C79" s="273" t="s">
        <v>552</v>
      </c>
      <c r="D79" s="273" t="s">
        <v>552</v>
      </c>
      <c r="E79" s="273" t="s">
        <v>552</v>
      </c>
      <c r="F79" s="273" t="s">
        <v>552</v>
      </c>
      <c r="G79" s="273" t="s">
        <v>552</v>
      </c>
      <c r="H79" s="273" t="s">
        <v>552</v>
      </c>
      <c r="I79" s="273" t="s">
        <v>552</v>
      </c>
      <c r="J79" s="1"/>
      <c r="K79" s="1"/>
    </row>
    <row r="80" spans="1:11" ht="14.25" customHeight="1" x14ac:dyDescent="0.25">
      <c r="A80" s="1"/>
      <c r="B80" s="272">
        <f>B79+TIME(0,'6.HAFTA 30.10'!Aralık,0)</f>
        <v>1.0208333333333319</v>
      </c>
      <c r="C80" s="273" t="s">
        <v>552</v>
      </c>
      <c r="D80" s="273" t="s">
        <v>552</v>
      </c>
      <c r="E80" s="273" t="s">
        <v>552</v>
      </c>
      <c r="F80" s="273" t="s">
        <v>552</v>
      </c>
      <c r="G80" s="273" t="s">
        <v>552</v>
      </c>
      <c r="H80" s="273" t="s">
        <v>552</v>
      </c>
      <c r="I80" s="273" t="s">
        <v>552</v>
      </c>
      <c r="J80" s="1"/>
      <c r="K80" s="1"/>
    </row>
    <row r="81" spans="1:11" ht="14.25" customHeight="1" x14ac:dyDescent="0.25">
      <c r="A81" s="1"/>
      <c r="B81" s="272">
        <f>B80+TIME(0,'6.HAFTA 30.10'!Aralık,0)</f>
        <v>1.0312499999999987</v>
      </c>
      <c r="C81" s="273" t="s">
        <v>552</v>
      </c>
      <c r="D81" s="273" t="s">
        <v>552</v>
      </c>
      <c r="E81" s="273" t="s">
        <v>552</v>
      </c>
      <c r="F81" s="273" t="s">
        <v>552</v>
      </c>
      <c r="G81" s="273" t="s">
        <v>552</v>
      </c>
      <c r="H81" s="273" t="s">
        <v>552</v>
      </c>
      <c r="I81" s="273" t="s">
        <v>552</v>
      </c>
      <c r="J81" s="1"/>
      <c r="K81" s="1"/>
    </row>
    <row r="82" spans="1:11" ht="14.25" customHeight="1" x14ac:dyDescent="0.25">
      <c r="A82" s="1"/>
      <c r="B82" s="272">
        <f>B81+TIME(0,'6.HAFTA 30.10'!Aralık,0)</f>
        <v>1.0416666666666654</v>
      </c>
      <c r="C82" s="273" t="s">
        <v>552</v>
      </c>
      <c r="D82" s="273" t="s">
        <v>552</v>
      </c>
      <c r="E82" s="273" t="s">
        <v>552</v>
      </c>
      <c r="F82" s="273" t="s">
        <v>552</v>
      </c>
      <c r="G82" s="273" t="s">
        <v>552</v>
      </c>
      <c r="H82" s="273" t="s">
        <v>552</v>
      </c>
      <c r="I82" s="273" t="s">
        <v>552</v>
      </c>
      <c r="J82" s="1"/>
      <c r="K82" s="1"/>
    </row>
    <row r="83" spans="1:11" ht="14.25" customHeight="1" x14ac:dyDescent="0.25">
      <c r="A83" s="1"/>
      <c r="B83" s="272">
        <f>B82+TIME(0,'6.HAFTA 30.10'!Aralık,0)</f>
        <v>1.0520833333333321</v>
      </c>
      <c r="C83" s="273" t="s">
        <v>552</v>
      </c>
      <c r="D83" s="273" t="s">
        <v>552</v>
      </c>
      <c r="E83" s="273" t="s">
        <v>552</v>
      </c>
      <c r="F83" s="273" t="s">
        <v>552</v>
      </c>
      <c r="G83" s="273" t="s">
        <v>552</v>
      </c>
      <c r="H83" s="273" t="s">
        <v>552</v>
      </c>
      <c r="I83" s="273" t="s">
        <v>552</v>
      </c>
      <c r="J83" s="1"/>
      <c r="K83" s="1"/>
    </row>
    <row r="84" spans="1:11" ht="14.25" customHeight="1" x14ac:dyDescent="0.25">
      <c r="A84" s="1"/>
      <c r="B84" s="272">
        <f>B83+TIME(0,'6.HAFTA 30.10'!Aralık,0)</f>
        <v>1.0624999999999989</v>
      </c>
      <c r="C84" s="273" t="s">
        <v>552</v>
      </c>
      <c r="D84" s="273" t="s">
        <v>552</v>
      </c>
      <c r="E84" s="273" t="s">
        <v>552</v>
      </c>
      <c r="F84" s="273" t="s">
        <v>552</v>
      </c>
      <c r="G84" s="273" t="s">
        <v>552</v>
      </c>
      <c r="H84" s="273" t="s">
        <v>552</v>
      </c>
      <c r="I84" s="273" t="s">
        <v>552</v>
      </c>
      <c r="J84" s="1"/>
      <c r="K84" s="1"/>
    </row>
    <row r="85" spans="1:11" ht="14.25" customHeight="1" x14ac:dyDescent="0.25">
      <c r="A85" s="1"/>
      <c r="B85" s="272">
        <f>B84+TIME(0,'6.HAFTA 30.10'!Aralık,0)</f>
        <v>1.0729166666666656</v>
      </c>
      <c r="C85" s="273" t="s">
        <v>552</v>
      </c>
      <c r="D85" s="273" t="s">
        <v>552</v>
      </c>
      <c r="E85" s="273" t="s">
        <v>552</v>
      </c>
      <c r="F85" s="273" t="s">
        <v>552</v>
      </c>
      <c r="G85" s="273" t="s">
        <v>552</v>
      </c>
      <c r="H85" s="273" t="s">
        <v>552</v>
      </c>
      <c r="I85" s="273" t="s">
        <v>552</v>
      </c>
      <c r="J85" s="1"/>
      <c r="K85" s="1"/>
    </row>
    <row r="86" spans="1:11" ht="14.25" customHeight="1" x14ac:dyDescent="0.25">
      <c r="A86" s="1"/>
      <c r="B86" s="272">
        <f>B85+TIME(0,'6.HAFTA 30.10'!Aralık,0)</f>
        <v>1.0833333333333324</v>
      </c>
      <c r="C86" s="273" t="s">
        <v>552</v>
      </c>
      <c r="D86" s="273" t="s">
        <v>552</v>
      </c>
      <c r="E86" s="273" t="s">
        <v>552</v>
      </c>
      <c r="F86" s="273" t="s">
        <v>552</v>
      </c>
      <c r="G86" s="273" t="s">
        <v>552</v>
      </c>
      <c r="H86" s="273" t="s">
        <v>552</v>
      </c>
      <c r="I86" s="273" t="s">
        <v>552</v>
      </c>
      <c r="J86" s="1"/>
      <c r="K86" s="1"/>
    </row>
    <row r="87" spans="1:11" ht="14.25" customHeight="1" x14ac:dyDescent="0.25">
      <c r="A87" s="1"/>
      <c r="B87" s="272">
        <f>B86+TIME(0,'6.HAFTA 30.10'!Aralık,0)</f>
        <v>1.0937499999999991</v>
      </c>
      <c r="C87" s="273" t="s">
        <v>552</v>
      </c>
      <c r="D87" s="273" t="s">
        <v>552</v>
      </c>
      <c r="E87" s="273" t="s">
        <v>552</v>
      </c>
      <c r="F87" s="273" t="s">
        <v>552</v>
      </c>
      <c r="G87" s="273" t="s">
        <v>552</v>
      </c>
      <c r="H87" s="273" t="s">
        <v>552</v>
      </c>
      <c r="I87" s="273" t="s">
        <v>552</v>
      </c>
      <c r="J87" s="1"/>
      <c r="K87" s="1"/>
    </row>
    <row r="88" spans="1:11" ht="14.25" customHeight="1" x14ac:dyDescent="0.25">
      <c r="A88" s="1"/>
      <c r="B88" s="272">
        <f>B87+TIME(0,'6.HAFTA 30.10'!Aralık,0)</f>
        <v>1.1041666666666659</v>
      </c>
      <c r="C88" s="273" t="s">
        <v>552</v>
      </c>
      <c r="D88" s="273" t="s">
        <v>552</v>
      </c>
      <c r="E88" s="273" t="s">
        <v>552</v>
      </c>
      <c r="F88" s="273" t="s">
        <v>552</v>
      </c>
      <c r="G88" s="273" t="s">
        <v>552</v>
      </c>
      <c r="H88" s="273" t="s">
        <v>552</v>
      </c>
      <c r="I88" s="273" t="s">
        <v>552</v>
      </c>
      <c r="J88" s="1"/>
      <c r="K88" s="1"/>
    </row>
    <row r="89" spans="1:11" ht="14.25" customHeight="1" x14ac:dyDescent="0.25">
      <c r="A89" s="1"/>
      <c r="B89" s="272">
        <f>B88+TIME(0,'6.HAFTA 30.10'!Aralık,0)</f>
        <v>1.1145833333333326</v>
      </c>
      <c r="C89" s="273" t="s">
        <v>552</v>
      </c>
      <c r="D89" s="273" t="s">
        <v>552</v>
      </c>
      <c r="E89" s="273" t="s">
        <v>552</v>
      </c>
      <c r="F89" s="273" t="s">
        <v>552</v>
      </c>
      <c r="G89" s="273" t="s">
        <v>552</v>
      </c>
      <c r="H89" s="273" t="s">
        <v>552</v>
      </c>
      <c r="I89" s="273" t="s">
        <v>552</v>
      </c>
      <c r="J89" s="1"/>
      <c r="K89" s="1"/>
    </row>
    <row r="90" spans="1:11" ht="14.25" customHeight="1" x14ac:dyDescent="0.25">
      <c r="A90" s="1"/>
      <c r="B90" s="272">
        <f>B89+TIME(0,'6.HAFTA 30.10'!Aralık,0)</f>
        <v>1.1249999999999993</v>
      </c>
      <c r="C90" s="273" t="s">
        <v>552</v>
      </c>
      <c r="D90" s="273" t="s">
        <v>552</v>
      </c>
      <c r="E90" s="273" t="s">
        <v>552</v>
      </c>
      <c r="F90" s="273" t="s">
        <v>552</v>
      </c>
      <c r="G90" s="273" t="s">
        <v>552</v>
      </c>
      <c r="H90" s="273" t="s">
        <v>552</v>
      </c>
      <c r="I90" s="273" t="s">
        <v>552</v>
      </c>
      <c r="J90" s="1"/>
      <c r="K90" s="1"/>
    </row>
    <row r="91" spans="1:11" ht="14.25" customHeight="1" x14ac:dyDescent="0.25">
      <c r="A91" s="1"/>
      <c r="B91" s="272">
        <f>B90+TIME(0,'6.HAFTA 30.10'!Aralık,0)</f>
        <v>1.1354166666666661</v>
      </c>
      <c r="C91" s="273" t="s">
        <v>552</v>
      </c>
      <c r="D91" s="273" t="s">
        <v>552</v>
      </c>
      <c r="E91" s="273" t="s">
        <v>552</v>
      </c>
      <c r="F91" s="273" t="s">
        <v>552</v>
      </c>
      <c r="G91" s="273" t="s">
        <v>552</v>
      </c>
      <c r="H91" s="273" t="s">
        <v>552</v>
      </c>
      <c r="I91" s="273" t="s">
        <v>552</v>
      </c>
      <c r="J91" s="1"/>
      <c r="K91" s="1"/>
    </row>
    <row r="92" spans="1:11" ht="14.25" customHeight="1" x14ac:dyDescent="0.25">
      <c r="A92" s="1"/>
      <c r="B92" s="272">
        <f>B91+TIME(0,'6.HAFTA 30.10'!Aralık,0)</f>
        <v>1.1458333333333328</v>
      </c>
      <c r="C92" s="273" t="s">
        <v>552</v>
      </c>
      <c r="D92" s="273" t="s">
        <v>552</v>
      </c>
      <c r="E92" s="273" t="s">
        <v>552</v>
      </c>
      <c r="F92" s="273" t="s">
        <v>552</v>
      </c>
      <c r="G92" s="273" t="s">
        <v>552</v>
      </c>
      <c r="H92" s="273" t="s">
        <v>552</v>
      </c>
      <c r="I92" s="273" t="s">
        <v>552</v>
      </c>
      <c r="J92" s="1"/>
      <c r="K92" s="1"/>
    </row>
    <row r="93" spans="1:11" ht="14.25" customHeight="1" x14ac:dyDescent="0.25">
      <c r="A93" s="1"/>
      <c r="B93" s="272">
        <f>B92+TIME(0,'6.HAFTA 30.10'!Aralık,0)</f>
        <v>1.1562499999999996</v>
      </c>
      <c r="C93" s="273" t="s">
        <v>552</v>
      </c>
      <c r="D93" s="273" t="s">
        <v>552</v>
      </c>
      <c r="E93" s="273" t="s">
        <v>552</v>
      </c>
      <c r="F93" s="273" t="s">
        <v>552</v>
      </c>
      <c r="G93" s="273" t="s">
        <v>552</v>
      </c>
      <c r="H93" s="273" t="s">
        <v>552</v>
      </c>
      <c r="I93" s="273" t="s">
        <v>552</v>
      </c>
      <c r="J93" s="1"/>
      <c r="K93" s="1"/>
    </row>
    <row r="94" spans="1:11" ht="14.25" customHeight="1" x14ac:dyDescent="0.25">
      <c r="A94" s="1"/>
      <c r="B94" s="272">
        <f>B93+TIME(0,'6.HAFTA 30.10'!Aralık,0)</f>
        <v>1.1666666666666663</v>
      </c>
      <c r="C94" s="273" t="s">
        <v>552</v>
      </c>
      <c r="D94" s="273" t="s">
        <v>552</v>
      </c>
      <c r="E94" s="273" t="s">
        <v>552</v>
      </c>
      <c r="F94" s="273" t="s">
        <v>552</v>
      </c>
      <c r="G94" s="273" t="s">
        <v>552</v>
      </c>
      <c r="H94" s="273" t="s">
        <v>552</v>
      </c>
      <c r="I94" s="273" t="s">
        <v>552</v>
      </c>
      <c r="J94" s="1"/>
      <c r="K94" s="1"/>
    </row>
    <row r="95" spans="1:11" ht="14.25" customHeight="1" x14ac:dyDescent="0.25">
      <c r="A95" s="1"/>
      <c r="B95" s="272">
        <f>B94+TIME(0,'6.HAFTA 30.10'!Aralık,0)</f>
        <v>1.177083333333333</v>
      </c>
      <c r="C95" s="273" t="s">
        <v>552</v>
      </c>
      <c r="D95" s="273" t="s">
        <v>552</v>
      </c>
      <c r="E95" s="273" t="s">
        <v>552</v>
      </c>
      <c r="F95" s="273" t="s">
        <v>552</v>
      </c>
      <c r="G95" s="273" t="s">
        <v>552</v>
      </c>
      <c r="H95" s="273" t="s">
        <v>552</v>
      </c>
      <c r="I95" s="273" t="s">
        <v>552</v>
      </c>
      <c r="J95" s="1"/>
      <c r="K95" s="1"/>
    </row>
    <row r="96" spans="1:11" ht="14.25" customHeight="1" x14ac:dyDescent="0.25">
      <c r="A96" s="1"/>
      <c r="B96" s="272">
        <f>B95+TIME(0,'6.HAFTA 30.10'!Aralık,0)</f>
        <v>1.1874999999999998</v>
      </c>
      <c r="C96" s="273" t="s">
        <v>552</v>
      </c>
      <c r="D96" s="273" t="s">
        <v>552</v>
      </c>
      <c r="E96" s="273" t="s">
        <v>552</v>
      </c>
      <c r="F96" s="273" t="s">
        <v>552</v>
      </c>
      <c r="G96" s="273" t="s">
        <v>552</v>
      </c>
      <c r="H96" s="273" t="s">
        <v>552</v>
      </c>
      <c r="I96" s="273" t="s">
        <v>552</v>
      </c>
      <c r="J96" s="1"/>
      <c r="K96" s="1"/>
    </row>
    <row r="97" spans="1:11" ht="14.25" customHeight="1" x14ac:dyDescent="0.25">
      <c r="A97" s="1"/>
      <c r="B97" s="272">
        <f>B96+TIME(0,'6.HAFTA 30.10'!Aralık,0)</f>
        <v>1.1979166666666665</v>
      </c>
      <c r="C97" s="273" t="s">
        <v>552</v>
      </c>
      <c r="D97" s="273" t="s">
        <v>552</v>
      </c>
      <c r="E97" s="273" t="s">
        <v>552</v>
      </c>
      <c r="F97" s="273" t="s">
        <v>552</v>
      </c>
      <c r="G97" s="273" t="s">
        <v>552</v>
      </c>
      <c r="H97" s="273" t="s">
        <v>552</v>
      </c>
      <c r="I97" s="273" t="s">
        <v>552</v>
      </c>
      <c r="J97" s="1"/>
      <c r="K97" s="1"/>
    </row>
    <row r="98" spans="1:11" ht="14.25" customHeight="1" x14ac:dyDescent="0.25">
      <c r="A98" s="1"/>
      <c r="B98" s="272">
        <f>B97+TIME(0,'6.HAFTA 30.10'!Aralık,0)</f>
        <v>1.2083333333333333</v>
      </c>
      <c r="C98" s="273" t="s">
        <v>552</v>
      </c>
      <c r="D98" s="273" t="s">
        <v>552</v>
      </c>
      <c r="E98" s="273" t="s">
        <v>552</v>
      </c>
      <c r="F98" s="273" t="s">
        <v>552</v>
      </c>
      <c r="G98" s="273" t="s">
        <v>552</v>
      </c>
      <c r="H98" s="273" t="s">
        <v>552</v>
      </c>
      <c r="I98" s="273" t="s">
        <v>552</v>
      </c>
      <c r="J98" s="1"/>
      <c r="K98" s="1"/>
    </row>
    <row r="99" spans="1:11" ht="14.25" customHeight="1" x14ac:dyDescent="0.25">
      <c r="A99" s="1"/>
      <c r="B99" s="272">
        <f>B98+TIME(0,'6.HAFTA 30.10'!Aralık,0)</f>
        <v>1.21875</v>
      </c>
      <c r="C99" s="273" t="s">
        <v>552</v>
      </c>
      <c r="D99" s="273" t="s">
        <v>552</v>
      </c>
      <c r="E99" s="273" t="s">
        <v>552</v>
      </c>
      <c r="F99" s="273" t="s">
        <v>552</v>
      </c>
      <c r="G99" s="273" t="s">
        <v>552</v>
      </c>
      <c r="H99" s="273" t="s">
        <v>552</v>
      </c>
      <c r="I99" s="273" t="s">
        <v>552</v>
      </c>
      <c r="J99" s="1"/>
      <c r="K99" s="1"/>
    </row>
    <row r="100" spans="1:11" ht="14.25" customHeight="1" x14ac:dyDescent="0.25">
      <c r="A100" s="1"/>
      <c r="B100" s="272">
        <f>B99+TIME(0,'6.HAFTA 30.10'!Aralık,0)</f>
        <v>1.2291666666666667</v>
      </c>
      <c r="C100" s="273" t="s">
        <v>552</v>
      </c>
      <c r="D100" s="273" t="s">
        <v>552</v>
      </c>
      <c r="E100" s="273" t="s">
        <v>552</v>
      </c>
      <c r="F100" s="273" t="s">
        <v>552</v>
      </c>
      <c r="G100" s="273" t="s">
        <v>552</v>
      </c>
      <c r="H100" s="273" t="s">
        <v>552</v>
      </c>
      <c r="I100" s="273" t="s">
        <v>552</v>
      </c>
      <c r="J100" s="1"/>
      <c r="K100" s="1"/>
    </row>
    <row r="101" spans="1:11" ht="15.75" customHeight="1" x14ac:dyDescent="0.25"/>
    <row r="102" spans="1:11" ht="15.75" customHeight="1" x14ac:dyDescent="0.25"/>
    <row r="103" spans="1:11" ht="15.75" customHeight="1" x14ac:dyDescent="0.25"/>
    <row r="104" spans="1:11" ht="15.75" customHeight="1" x14ac:dyDescent="0.25"/>
    <row r="105" spans="1:11" ht="15.75" customHeight="1" x14ac:dyDescent="0.25"/>
    <row r="106" spans="1:11" ht="15.75" customHeight="1" x14ac:dyDescent="0.25"/>
    <row r="107" spans="1:11" ht="15.75" customHeight="1" x14ac:dyDescent="0.25"/>
    <row r="108" spans="1:11" ht="15.75" customHeight="1" x14ac:dyDescent="0.25"/>
    <row r="109" spans="1:11" ht="15.75" customHeight="1" x14ac:dyDescent="0.25"/>
    <row r="110" spans="1:11" ht="15.75" customHeight="1" x14ac:dyDescent="0.25"/>
    <row r="111" spans="1:11" ht="15.75" customHeight="1" x14ac:dyDescent="0.25"/>
    <row r="112" spans="1:11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</sheetData>
  <mergeCells count="52">
    <mergeCell ref="B1:I1"/>
    <mergeCell ref="C70:C74"/>
    <mergeCell ref="D70:D74"/>
    <mergeCell ref="C64:C67"/>
    <mergeCell ref="I64:I67"/>
    <mergeCell ref="I70:I74"/>
    <mergeCell ref="H70:H74"/>
    <mergeCell ref="H64:H67"/>
    <mergeCell ref="F58:F61"/>
    <mergeCell ref="F64:F67"/>
    <mergeCell ref="E4:E5"/>
    <mergeCell ref="F4:F5"/>
    <mergeCell ref="G4:G5"/>
    <mergeCell ref="C7:C9"/>
    <mergeCell ref="E7:E9"/>
    <mergeCell ref="I58:I61"/>
    <mergeCell ref="H58:H61"/>
    <mergeCell ref="H7:H9"/>
    <mergeCell ref="H4:H5"/>
    <mergeCell ref="I4:I5"/>
    <mergeCell ref="G70:G74"/>
    <mergeCell ref="G64:G67"/>
    <mergeCell ref="D44:D48"/>
    <mergeCell ref="D38:D42"/>
    <mergeCell ref="C21:C29"/>
    <mergeCell ref="D64:D67"/>
    <mergeCell ref="D58:D61"/>
    <mergeCell ref="G51:G56"/>
    <mergeCell ref="G38:G42"/>
    <mergeCell ref="G44:G48"/>
    <mergeCell ref="G58:G61"/>
    <mergeCell ref="E70:E74"/>
    <mergeCell ref="E64:E67"/>
    <mergeCell ref="E51:E56"/>
    <mergeCell ref="E44:E48"/>
    <mergeCell ref="F70:F74"/>
    <mergeCell ref="F44:F48"/>
    <mergeCell ref="E58:E61"/>
    <mergeCell ref="G7:G9"/>
    <mergeCell ref="D7:D9"/>
    <mergeCell ref="I7:I9"/>
    <mergeCell ref="F51:F56"/>
    <mergeCell ref="I51:I56"/>
    <mergeCell ref="F7:F9"/>
    <mergeCell ref="H44:H48"/>
    <mergeCell ref="I38:I42"/>
    <mergeCell ref="I44:I48"/>
    <mergeCell ref="D51:D56"/>
    <mergeCell ref="E38:E42"/>
    <mergeCell ref="F38:F42"/>
    <mergeCell ref="H38:H42"/>
    <mergeCell ref="H51:H56"/>
  </mergeCells>
  <pageMargins left="0.7" right="0.7" top="0.75" bottom="0.75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300"/>
  <sheetViews>
    <sheetView workbookViewId="0"/>
  </sheetViews>
  <sheetFormatPr defaultColWidth="14.42578125" defaultRowHeight="15" customHeight="1" x14ac:dyDescent="0.25"/>
  <cols>
    <col min="1" max="1" width="1.5703125" customWidth="1"/>
    <col min="2" max="2" width="10.42578125" customWidth="1"/>
    <col min="3" max="9" width="16.7109375" customWidth="1"/>
    <col min="10" max="10" width="2" customWidth="1"/>
    <col min="11" max="11" width="6" customWidth="1"/>
  </cols>
  <sheetData>
    <row r="1" spans="1:11" ht="60" customHeight="1" x14ac:dyDescent="0.25">
      <c r="A1" s="1"/>
      <c r="B1" s="365" t="s">
        <v>539</v>
      </c>
      <c r="C1" s="286"/>
      <c r="D1" s="286"/>
      <c r="E1" s="286"/>
      <c r="F1" s="286"/>
      <c r="G1" s="286"/>
      <c r="H1" s="286"/>
      <c r="I1" s="286"/>
      <c r="J1" s="1"/>
      <c r="K1" s="1"/>
    </row>
    <row r="2" spans="1:11" ht="30" customHeight="1" x14ac:dyDescent="0.25">
      <c r="A2" s="1"/>
      <c r="B2" s="263" t="s">
        <v>540</v>
      </c>
      <c r="C2" s="1"/>
      <c r="D2" s="1"/>
      <c r="E2" s="264">
        <v>0.22916666666666666</v>
      </c>
      <c r="F2" s="263" t="s">
        <v>541</v>
      </c>
      <c r="G2" s="265">
        <v>15</v>
      </c>
      <c r="H2" s="266" t="s">
        <v>542</v>
      </c>
      <c r="I2" s="1"/>
      <c r="J2" s="1"/>
      <c r="K2" s="1"/>
    </row>
    <row r="3" spans="1:11" ht="30" customHeight="1" x14ac:dyDescent="0.25">
      <c r="A3" s="1"/>
      <c r="B3" s="267" t="s">
        <v>543</v>
      </c>
      <c r="C3" s="268" t="s">
        <v>549</v>
      </c>
      <c r="D3" s="269" t="s">
        <v>550</v>
      </c>
      <c r="E3" s="268" t="s">
        <v>544</v>
      </c>
      <c r="F3" s="268" t="s">
        <v>545</v>
      </c>
      <c r="G3" s="268" t="s">
        <v>546</v>
      </c>
      <c r="H3" s="268" t="s">
        <v>547</v>
      </c>
      <c r="I3" s="268" t="s">
        <v>548</v>
      </c>
      <c r="J3" s="1" t="s">
        <v>522</v>
      </c>
      <c r="K3" s="1"/>
    </row>
    <row r="4" spans="1:11" ht="15.75" customHeight="1" x14ac:dyDescent="0.25">
      <c r="A4" s="1"/>
      <c r="B4" s="270">
        <f>'7.HAFTA 06.11'!BaşlangıçSaati</f>
        <v>0.22916666666666666</v>
      </c>
      <c r="C4" s="273" t="s">
        <v>552</v>
      </c>
      <c r="D4" s="273" t="s">
        <v>552</v>
      </c>
      <c r="E4" s="364" t="s">
        <v>617</v>
      </c>
      <c r="F4" s="364" t="s">
        <v>617</v>
      </c>
      <c r="G4" s="364" t="s">
        <v>617</v>
      </c>
      <c r="H4" s="364" t="s">
        <v>617</v>
      </c>
      <c r="I4" s="364" t="s">
        <v>617</v>
      </c>
      <c r="J4" s="1" t="s">
        <v>522</v>
      </c>
      <c r="K4" s="1"/>
    </row>
    <row r="5" spans="1:11" ht="15.75" customHeight="1" x14ac:dyDescent="0.25">
      <c r="A5" s="1"/>
      <c r="B5" s="271">
        <f>B4+TIME(0,'7.HAFTA 06.11'!Aralık,0)</f>
        <v>0.23958333333333331</v>
      </c>
      <c r="C5" s="273" t="s">
        <v>552</v>
      </c>
      <c r="D5" s="273" t="s">
        <v>552</v>
      </c>
      <c r="E5" s="279"/>
      <c r="F5" s="279"/>
      <c r="G5" s="279"/>
      <c r="H5" s="279"/>
      <c r="I5" s="279"/>
      <c r="J5" s="1"/>
      <c r="K5" s="1"/>
    </row>
    <row r="6" spans="1:11" ht="15.75" customHeight="1" x14ac:dyDescent="0.25">
      <c r="A6" s="1"/>
      <c r="B6" s="272">
        <f>B5+TIME(0,'7.HAFTA 06.11'!Aralık,0)</f>
        <v>0.24999999999999997</v>
      </c>
      <c r="C6" s="273" t="s">
        <v>552</v>
      </c>
      <c r="D6" s="273" t="s">
        <v>552</v>
      </c>
      <c r="E6" s="273" t="s">
        <v>552</v>
      </c>
      <c r="F6" s="273" t="s">
        <v>552</v>
      </c>
      <c r="G6" s="273" t="s">
        <v>552</v>
      </c>
      <c r="H6" s="273" t="s">
        <v>552</v>
      </c>
      <c r="I6" s="273" t="s">
        <v>552</v>
      </c>
      <c r="J6" s="1"/>
      <c r="K6" s="1"/>
    </row>
    <row r="7" spans="1:11" ht="15" customHeight="1" x14ac:dyDescent="0.25">
      <c r="A7" s="1"/>
      <c r="B7" s="271">
        <f>B6+TIME(0,'7.HAFTA 06.11'!Aralık,0)</f>
        <v>0.26041666666666663</v>
      </c>
      <c r="C7" s="356" t="s">
        <v>618</v>
      </c>
      <c r="D7" s="356" t="s">
        <v>618</v>
      </c>
      <c r="E7" s="356" t="s">
        <v>618</v>
      </c>
      <c r="F7" s="356" t="s">
        <v>618</v>
      </c>
      <c r="G7" s="356" t="s">
        <v>618</v>
      </c>
      <c r="H7" s="356" t="s">
        <v>618</v>
      </c>
      <c r="I7" s="356" t="s">
        <v>618</v>
      </c>
      <c r="J7" s="1"/>
      <c r="K7" s="1"/>
    </row>
    <row r="8" spans="1:11" ht="15" customHeight="1" x14ac:dyDescent="0.25">
      <c r="A8" s="1"/>
      <c r="B8" s="272">
        <f>B7+TIME(0,'7.HAFTA 06.11'!Aralık,0)</f>
        <v>0.27083333333333331</v>
      </c>
      <c r="C8" s="279"/>
      <c r="D8" s="279"/>
      <c r="E8" s="279"/>
      <c r="F8" s="279"/>
      <c r="G8" s="279"/>
      <c r="H8" s="279"/>
      <c r="I8" s="279"/>
      <c r="J8" s="1"/>
      <c r="K8" s="1"/>
    </row>
    <row r="9" spans="1:11" ht="14.25" customHeight="1" x14ac:dyDescent="0.25">
      <c r="A9" s="1"/>
      <c r="B9" s="271">
        <f>B8+TIME(0,'7.HAFTA 06.11'!Aralık,0)</f>
        <v>0.28125</v>
      </c>
      <c r="C9" s="279"/>
      <c r="D9" s="279"/>
      <c r="E9" s="279"/>
      <c r="F9" s="279"/>
      <c r="G9" s="279"/>
      <c r="H9" s="279"/>
      <c r="I9" s="279"/>
      <c r="J9" s="1"/>
      <c r="K9" s="1"/>
    </row>
    <row r="10" spans="1:11" ht="14.25" customHeight="1" x14ac:dyDescent="0.25">
      <c r="A10" s="1"/>
      <c r="B10" s="272">
        <f>B9+TIME(0,'7.HAFTA 06.11'!Aralık,0)</f>
        <v>0.29166666666666669</v>
      </c>
      <c r="C10" s="273" t="s">
        <v>552</v>
      </c>
      <c r="D10" s="273" t="s">
        <v>552</v>
      </c>
      <c r="E10" s="273" t="s">
        <v>552</v>
      </c>
      <c r="F10" s="273" t="s">
        <v>552</v>
      </c>
      <c r="G10" s="273" t="s">
        <v>552</v>
      </c>
      <c r="H10" s="273" t="s">
        <v>552</v>
      </c>
      <c r="I10" s="273" t="s">
        <v>552</v>
      </c>
      <c r="J10" s="1"/>
      <c r="K10" s="1"/>
    </row>
    <row r="11" spans="1:11" ht="14.25" customHeight="1" x14ac:dyDescent="0.25">
      <c r="A11" s="1"/>
      <c r="B11" s="271">
        <f>B10+TIME(0,'7.HAFTA 06.11'!Aralık,0)</f>
        <v>0.30208333333333337</v>
      </c>
      <c r="C11" s="273" t="s">
        <v>552</v>
      </c>
      <c r="D11" s="273" t="s">
        <v>552</v>
      </c>
      <c r="E11" s="273" t="s">
        <v>552</v>
      </c>
      <c r="F11" s="273" t="s">
        <v>552</v>
      </c>
      <c r="G11" s="273" t="s">
        <v>552</v>
      </c>
      <c r="H11" s="273" t="s">
        <v>552</v>
      </c>
      <c r="I11" s="273" t="s">
        <v>552</v>
      </c>
      <c r="J11" s="1"/>
      <c r="K11" s="1"/>
    </row>
    <row r="12" spans="1:11" ht="14.25" customHeight="1" x14ac:dyDescent="0.25">
      <c r="A12" s="1"/>
      <c r="B12" s="272">
        <f>B11+TIME(0,'7.HAFTA 06.11'!Aralık,0)</f>
        <v>0.31250000000000006</v>
      </c>
      <c r="C12" s="273" t="s">
        <v>552</v>
      </c>
      <c r="D12" s="273" t="s">
        <v>552</v>
      </c>
      <c r="E12" s="274" t="s">
        <v>554</v>
      </c>
      <c r="F12" s="274" t="s">
        <v>554</v>
      </c>
      <c r="G12" s="274" t="s">
        <v>554</v>
      </c>
      <c r="H12" s="274" t="s">
        <v>554</v>
      </c>
      <c r="I12" s="274" t="s">
        <v>554</v>
      </c>
      <c r="J12" s="1"/>
      <c r="K12" s="1"/>
    </row>
    <row r="13" spans="1:11" ht="14.25" customHeight="1" x14ac:dyDescent="0.25">
      <c r="A13" s="1"/>
      <c r="B13" s="271">
        <f>B12+TIME(0,'7.HAFTA 06.11'!Aralık,0)</f>
        <v>0.32291666666666674</v>
      </c>
      <c r="C13" s="273" t="s">
        <v>552</v>
      </c>
      <c r="D13" s="273" t="s">
        <v>552</v>
      </c>
      <c r="E13" s="274" t="s">
        <v>554</v>
      </c>
      <c r="F13" s="274" t="s">
        <v>554</v>
      </c>
      <c r="G13" s="274" t="s">
        <v>554</v>
      </c>
      <c r="H13" s="274" t="s">
        <v>554</v>
      </c>
      <c r="I13" s="274" t="s">
        <v>554</v>
      </c>
      <c r="J13" s="1"/>
      <c r="K13" s="1"/>
    </row>
    <row r="14" spans="1:11" ht="14.25" customHeight="1" x14ac:dyDescent="0.25">
      <c r="A14" s="1"/>
      <c r="B14" s="272">
        <f>B13+TIME(0,'7.HAFTA 06.11'!Aralık,0)</f>
        <v>0.33333333333333343</v>
      </c>
      <c r="C14" s="273" t="s">
        <v>552</v>
      </c>
      <c r="D14" s="273" t="s">
        <v>552</v>
      </c>
      <c r="E14" s="274" t="s">
        <v>554</v>
      </c>
      <c r="F14" s="274" t="s">
        <v>554</v>
      </c>
      <c r="G14" s="274" t="s">
        <v>554</v>
      </c>
      <c r="H14" s="274" t="s">
        <v>554</v>
      </c>
      <c r="I14" s="274" t="s">
        <v>554</v>
      </c>
      <c r="J14" s="1"/>
      <c r="K14" s="1"/>
    </row>
    <row r="15" spans="1:11" ht="14.25" customHeight="1" x14ac:dyDescent="0.25">
      <c r="A15" s="1"/>
      <c r="B15" s="271">
        <f>B14+TIME(0,'7.HAFTA 06.11'!Aralık,0)</f>
        <v>0.34375000000000011</v>
      </c>
      <c r="C15" s="273" t="s">
        <v>552</v>
      </c>
      <c r="D15" s="273" t="s">
        <v>552</v>
      </c>
      <c r="E15" s="274" t="s">
        <v>554</v>
      </c>
      <c r="F15" s="274" t="s">
        <v>554</v>
      </c>
      <c r="G15" s="274" t="s">
        <v>554</v>
      </c>
      <c r="H15" s="274" t="s">
        <v>554</v>
      </c>
      <c r="I15" s="274" t="s">
        <v>554</v>
      </c>
      <c r="J15" s="1"/>
      <c r="K15" s="1"/>
    </row>
    <row r="16" spans="1:11" ht="14.25" customHeight="1" x14ac:dyDescent="0.25">
      <c r="A16" s="1"/>
      <c r="B16" s="272">
        <f>B15+TIME(0,'7.HAFTA 06.11'!Aralık,0)</f>
        <v>0.3541666666666668</v>
      </c>
      <c r="C16" s="273" t="s">
        <v>552</v>
      </c>
      <c r="D16" s="273" t="s">
        <v>552</v>
      </c>
      <c r="E16" s="274" t="s">
        <v>554</v>
      </c>
      <c r="F16" s="274" t="s">
        <v>554</v>
      </c>
      <c r="G16" s="274" t="s">
        <v>554</v>
      </c>
      <c r="H16" s="274" t="s">
        <v>554</v>
      </c>
      <c r="I16" s="274" t="s">
        <v>554</v>
      </c>
      <c r="J16" s="1"/>
      <c r="K16" s="1"/>
    </row>
    <row r="17" spans="1:11" ht="14.25" customHeight="1" x14ac:dyDescent="0.25">
      <c r="A17" s="1"/>
      <c r="B17" s="271">
        <f>B16+TIME(0,'7.HAFTA 06.11'!Aralık,0)</f>
        <v>0.36458333333333348</v>
      </c>
      <c r="C17" s="273" t="s">
        <v>552</v>
      </c>
      <c r="D17" s="273" t="s">
        <v>552</v>
      </c>
      <c r="E17" s="274" t="s">
        <v>554</v>
      </c>
      <c r="F17" s="274" t="s">
        <v>554</v>
      </c>
      <c r="G17" s="274" t="s">
        <v>554</v>
      </c>
      <c r="H17" s="274" t="s">
        <v>554</v>
      </c>
      <c r="I17" s="274" t="s">
        <v>554</v>
      </c>
      <c r="J17" s="1"/>
      <c r="K17" s="1"/>
    </row>
    <row r="18" spans="1:11" ht="14.25" customHeight="1" x14ac:dyDescent="0.25">
      <c r="A18" s="1"/>
      <c r="B18" s="272">
        <f>B17+TIME(0,'7.HAFTA 06.11'!Aralık,0)</f>
        <v>0.37500000000000017</v>
      </c>
      <c r="C18" s="273" t="s">
        <v>552</v>
      </c>
      <c r="D18" s="273" t="s">
        <v>552</v>
      </c>
      <c r="E18" s="274" t="s">
        <v>554</v>
      </c>
      <c r="F18" s="274" t="s">
        <v>554</v>
      </c>
      <c r="G18" s="274" t="s">
        <v>554</v>
      </c>
      <c r="H18" s="274" t="s">
        <v>554</v>
      </c>
      <c r="I18" s="274" t="s">
        <v>554</v>
      </c>
      <c r="J18" s="1"/>
      <c r="K18" s="1"/>
    </row>
    <row r="19" spans="1:11" ht="14.25" customHeight="1" x14ac:dyDescent="0.25">
      <c r="A19" s="1"/>
      <c r="B19" s="271">
        <f>B18+TIME(0,'7.HAFTA 06.11'!Aralık,0)</f>
        <v>0.38541666666666685</v>
      </c>
      <c r="C19" s="273" t="s">
        <v>552</v>
      </c>
      <c r="D19" s="273" t="s">
        <v>552</v>
      </c>
      <c r="E19" s="274" t="s">
        <v>554</v>
      </c>
      <c r="F19" s="274" t="s">
        <v>554</v>
      </c>
      <c r="G19" s="274" t="s">
        <v>554</v>
      </c>
      <c r="H19" s="274" t="s">
        <v>554</v>
      </c>
      <c r="I19" s="274" t="s">
        <v>554</v>
      </c>
      <c r="J19" s="1"/>
      <c r="K19" s="1"/>
    </row>
    <row r="20" spans="1:11" ht="14.25" customHeight="1" x14ac:dyDescent="0.25">
      <c r="A20" s="1"/>
      <c r="B20" s="272">
        <f>B19+TIME(0,'7.HAFTA 06.11'!Aralık,0)</f>
        <v>0.39583333333333354</v>
      </c>
      <c r="C20" s="273" t="s">
        <v>552</v>
      </c>
      <c r="D20" s="273" t="s">
        <v>552</v>
      </c>
      <c r="E20" s="274" t="s">
        <v>554</v>
      </c>
      <c r="F20" s="274" t="s">
        <v>554</v>
      </c>
      <c r="G20" s="274" t="s">
        <v>554</v>
      </c>
      <c r="H20" s="274" t="s">
        <v>554</v>
      </c>
      <c r="I20" s="274" t="s">
        <v>554</v>
      </c>
      <c r="J20" s="1"/>
      <c r="K20" s="1"/>
    </row>
    <row r="21" spans="1:11" ht="14.25" customHeight="1" x14ac:dyDescent="0.25">
      <c r="A21" s="1"/>
      <c r="B21" s="271">
        <f>B20+TIME(0,'7.HAFTA 06.11'!Aralık,0)</f>
        <v>0.40625000000000022</v>
      </c>
      <c r="C21" s="361" t="s">
        <v>632</v>
      </c>
      <c r="D21" s="273" t="s">
        <v>552</v>
      </c>
      <c r="E21" s="274" t="s">
        <v>554</v>
      </c>
      <c r="F21" s="274" t="s">
        <v>554</v>
      </c>
      <c r="G21" s="274" t="s">
        <v>554</v>
      </c>
      <c r="H21" s="274" t="s">
        <v>554</v>
      </c>
      <c r="I21" s="274" t="s">
        <v>554</v>
      </c>
      <c r="J21" s="1"/>
      <c r="K21" s="1"/>
    </row>
    <row r="22" spans="1:11" ht="14.25" customHeight="1" x14ac:dyDescent="0.25">
      <c r="A22" s="1"/>
      <c r="B22" s="272">
        <f>B21+TIME(0,'7.HAFTA 06.11'!Aralık,0)</f>
        <v>0.41666666666666691</v>
      </c>
      <c r="C22" s="279"/>
      <c r="D22" s="273" t="s">
        <v>552</v>
      </c>
      <c r="E22" s="274" t="s">
        <v>554</v>
      </c>
      <c r="F22" s="274" t="s">
        <v>554</v>
      </c>
      <c r="G22" s="274" t="s">
        <v>554</v>
      </c>
      <c r="H22" s="274" t="s">
        <v>554</v>
      </c>
      <c r="I22" s="274" t="s">
        <v>554</v>
      </c>
      <c r="J22" s="1"/>
      <c r="K22" s="1"/>
    </row>
    <row r="23" spans="1:11" ht="14.25" customHeight="1" x14ac:dyDescent="0.25">
      <c r="A23" s="1"/>
      <c r="B23" s="271">
        <f>B22+TIME(0,'7.HAFTA 06.11'!Aralık,0)</f>
        <v>0.42708333333333359</v>
      </c>
      <c r="C23" s="279"/>
      <c r="D23" s="273" t="s">
        <v>552</v>
      </c>
      <c r="E23" s="274" t="s">
        <v>554</v>
      </c>
      <c r="F23" s="274" t="s">
        <v>554</v>
      </c>
      <c r="G23" s="274" t="s">
        <v>554</v>
      </c>
      <c r="H23" s="274" t="s">
        <v>554</v>
      </c>
      <c r="I23" s="274" t="s">
        <v>554</v>
      </c>
      <c r="J23" s="1"/>
      <c r="K23" s="1"/>
    </row>
    <row r="24" spans="1:11" ht="14.25" customHeight="1" x14ac:dyDescent="0.25">
      <c r="A24" s="1"/>
      <c r="B24" s="272">
        <f>B23+TIME(0,'7.HAFTA 06.11'!Aralık,0)</f>
        <v>0.43750000000000028</v>
      </c>
      <c r="C24" s="279"/>
      <c r="D24" s="273" t="s">
        <v>552</v>
      </c>
      <c r="E24" s="274" t="s">
        <v>554</v>
      </c>
      <c r="F24" s="274" t="s">
        <v>554</v>
      </c>
      <c r="G24" s="274" t="s">
        <v>554</v>
      </c>
      <c r="H24" s="274" t="s">
        <v>554</v>
      </c>
      <c r="I24" s="274" t="s">
        <v>554</v>
      </c>
      <c r="J24" s="1"/>
      <c r="K24" s="1"/>
    </row>
    <row r="25" spans="1:11" ht="14.25" customHeight="1" x14ac:dyDescent="0.25">
      <c r="A25" s="1"/>
      <c r="B25" s="271">
        <f>B24+TIME(0,'7.HAFTA 06.11'!Aralık,0)</f>
        <v>0.44791666666666696</v>
      </c>
      <c r="C25" s="279"/>
      <c r="D25" s="273" t="s">
        <v>552</v>
      </c>
      <c r="E25" s="274" t="s">
        <v>554</v>
      </c>
      <c r="F25" s="274" t="s">
        <v>554</v>
      </c>
      <c r="G25" s="274" t="s">
        <v>554</v>
      </c>
      <c r="H25" s="274" t="s">
        <v>554</v>
      </c>
      <c r="I25" s="274" t="s">
        <v>554</v>
      </c>
      <c r="J25" s="1"/>
      <c r="K25" s="1"/>
    </row>
    <row r="26" spans="1:11" ht="14.25" customHeight="1" x14ac:dyDescent="0.25">
      <c r="A26" s="1"/>
      <c r="B26" s="272">
        <f>B25+TIME(0,'7.HAFTA 06.11'!Aralık,0)</f>
        <v>0.45833333333333365</v>
      </c>
      <c r="C26" s="279"/>
      <c r="D26" s="273" t="s">
        <v>552</v>
      </c>
      <c r="E26" s="274" t="s">
        <v>554</v>
      </c>
      <c r="F26" s="274" t="s">
        <v>554</v>
      </c>
      <c r="G26" s="274" t="s">
        <v>554</v>
      </c>
      <c r="H26" s="274" t="s">
        <v>554</v>
      </c>
      <c r="I26" s="274" t="s">
        <v>554</v>
      </c>
      <c r="J26" s="1"/>
      <c r="K26" s="1"/>
    </row>
    <row r="27" spans="1:11" ht="14.25" customHeight="1" x14ac:dyDescent="0.25">
      <c r="A27" s="1"/>
      <c r="B27" s="271">
        <f>B26+TIME(0,'7.HAFTA 06.11'!Aralık,0)</f>
        <v>0.46875000000000033</v>
      </c>
      <c r="C27" s="279"/>
      <c r="D27" s="273" t="s">
        <v>552</v>
      </c>
      <c r="E27" s="274" t="s">
        <v>554</v>
      </c>
      <c r="F27" s="274" t="s">
        <v>554</v>
      </c>
      <c r="G27" s="274" t="s">
        <v>554</v>
      </c>
      <c r="H27" s="274" t="s">
        <v>554</v>
      </c>
      <c r="I27" s="274" t="s">
        <v>554</v>
      </c>
      <c r="J27" s="1"/>
      <c r="K27" s="1"/>
    </row>
    <row r="28" spans="1:11" ht="14.25" customHeight="1" x14ac:dyDescent="0.25">
      <c r="A28" s="1"/>
      <c r="B28" s="272">
        <f>B27+TIME(0,'7.HAFTA 06.11'!Aralık,0)</f>
        <v>0.47916666666666702</v>
      </c>
      <c r="C28" s="279"/>
      <c r="D28" s="273" t="s">
        <v>552</v>
      </c>
      <c r="E28" s="274" t="s">
        <v>554</v>
      </c>
      <c r="F28" s="274" t="s">
        <v>554</v>
      </c>
      <c r="G28" s="274" t="s">
        <v>554</v>
      </c>
      <c r="H28" s="274" t="s">
        <v>554</v>
      </c>
      <c r="I28" s="274" t="s">
        <v>554</v>
      </c>
      <c r="J28" s="1"/>
      <c r="K28" s="1"/>
    </row>
    <row r="29" spans="1:11" ht="14.25" customHeight="1" x14ac:dyDescent="0.25">
      <c r="A29" s="1"/>
      <c r="B29" s="271">
        <f>B28+TIME(0,'7.HAFTA 06.11'!Aralık,0)</f>
        <v>0.4895833333333337</v>
      </c>
      <c r="C29" s="279"/>
      <c r="D29" s="273" t="s">
        <v>552</v>
      </c>
      <c r="E29" s="274" t="s">
        <v>554</v>
      </c>
      <c r="F29" s="274" t="s">
        <v>554</v>
      </c>
      <c r="G29" s="274" t="s">
        <v>554</v>
      </c>
      <c r="H29" s="274" t="s">
        <v>554</v>
      </c>
      <c r="I29" s="274" t="s">
        <v>554</v>
      </c>
      <c r="J29" s="1"/>
      <c r="K29" s="1"/>
    </row>
    <row r="30" spans="1:11" ht="14.25" customHeight="1" x14ac:dyDescent="0.25">
      <c r="A30" s="1"/>
      <c r="B30" s="272">
        <f>B29+TIME(0,'7.HAFTA 06.11'!Aralık,0)</f>
        <v>0.50000000000000033</v>
      </c>
      <c r="C30" s="273" t="s">
        <v>552</v>
      </c>
      <c r="D30" s="273" t="s">
        <v>552</v>
      </c>
      <c r="E30" s="274" t="s">
        <v>554</v>
      </c>
      <c r="F30" s="274" t="s">
        <v>554</v>
      </c>
      <c r="G30" s="274" t="s">
        <v>554</v>
      </c>
      <c r="H30" s="274" t="s">
        <v>554</v>
      </c>
      <c r="I30" s="274" t="s">
        <v>554</v>
      </c>
      <c r="J30" s="1"/>
      <c r="K30" s="1"/>
    </row>
    <row r="31" spans="1:11" ht="14.25" customHeight="1" x14ac:dyDescent="0.25">
      <c r="A31" s="1"/>
      <c r="B31" s="271">
        <f>B30+TIME(0,'7.HAFTA 06.11'!Aralık,0)</f>
        <v>0.51041666666666696</v>
      </c>
      <c r="C31" s="273" t="s">
        <v>552</v>
      </c>
      <c r="D31" s="273" t="s">
        <v>552</v>
      </c>
      <c r="E31" s="274" t="s">
        <v>554</v>
      </c>
      <c r="F31" s="274" t="s">
        <v>554</v>
      </c>
      <c r="G31" s="274" t="s">
        <v>554</v>
      </c>
      <c r="H31" s="274" t="s">
        <v>554</v>
      </c>
      <c r="I31" s="274" t="s">
        <v>554</v>
      </c>
      <c r="J31" s="1"/>
      <c r="K31" s="1"/>
    </row>
    <row r="32" spans="1:11" ht="20.25" customHeight="1" x14ac:dyDescent="0.25">
      <c r="A32" s="1"/>
      <c r="B32" s="272">
        <f>B31+TIME(0,'7.HAFTA 06.11'!Aralık,0)</f>
        <v>0.52083333333333359</v>
      </c>
      <c r="C32" s="273" t="s">
        <v>552</v>
      </c>
      <c r="D32" s="273" t="s">
        <v>552</v>
      </c>
      <c r="E32" s="274" t="s">
        <v>554</v>
      </c>
      <c r="F32" s="274" t="s">
        <v>554</v>
      </c>
      <c r="G32" s="274" t="s">
        <v>554</v>
      </c>
      <c r="H32" s="274" t="s">
        <v>554</v>
      </c>
      <c r="I32" s="274" t="s">
        <v>554</v>
      </c>
      <c r="J32" s="1"/>
      <c r="K32" s="1"/>
    </row>
    <row r="33" spans="1:11" ht="14.25" customHeight="1" x14ac:dyDescent="0.25">
      <c r="A33" s="1"/>
      <c r="B33" s="271">
        <f>B32+TIME(0,'7.HAFTA 06.11'!Aralık,0)</f>
        <v>0.53125000000000022</v>
      </c>
      <c r="C33" s="273" t="s">
        <v>552</v>
      </c>
      <c r="D33" s="273" t="s">
        <v>552</v>
      </c>
      <c r="E33" s="274" t="s">
        <v>554</v>
      </c>
      <c r="F33" s="274" t="s">
        <v>554</v>
      </c>
      <c r="G33" s="274" t="s">
        <v>554</v>
      </c>
      <c r="H33" s="274" t="s">
        <v>554</v>
      </c>
      <c r="I33" s="274" t="s">
        <v>554</v>
      </c>
      <c r="J33" s="1"/>
      <c r="K33" s="1"/>
    </row>
    <row r="34" spans="1:11" ht="14.25" customHeight="1" x14ac:dyDescent="0.25">
      <c r="A34" s="1"/>
      <c r="B34" s="272">
        <f>B33+TIME(0,'7.HAFTA 06.11'!Aralık,0)</f>
        <v>0.54166666666666685</v>
      </c>
      <c r="C34" s="273" t="s">
        <v>552</v>
      </c>
      <c r="D34" s="273" t="s">
        <v>552</v>
      </c>
      <c r="E34" s="274" t="s">
        <v>554</v>
      </c>
      <c r="F34" s="274" t="s">
        <v>554</v>
      </c>
      <c r="G34" s="274" t="s">
        <v>554</v>
      </c>
      <c r="H34" s="274" t="s">
        <v>554</v>
      </c>
      <c r="I34" s="274" t="s">
        <v>554</v>
      </c>
      <c r="J34" s="1"/>
      <c r="K34" s="1"/>
    </row>
    <row r="35" spans="1:11" ht="14.25" customHeight="1" x14ac:dyDescent="0.25">
      <c r="A35" s="1"/>
      <c r="B35" s="271">
        <f>B34+TIME(0,'7.HAFTA 06.11'!Aralık,0)</f>
        <v>0.55208333333333348</v>
      </c>
      <c r="C35" s="273" t="s">
        <v>552</v>
      </c>
      <c r="D35" s="273" t="s">
        <v>552</v>
      </c>
      <c r="E35" s="273" t="s">
        <v>552</v>
      </c>
      <c r="F35" s="273" t="s">
        <v>552</v>
      </c>
      <c r="G35" s="273" t="s">
        <v>552</v>
      </c>
      <c r="H35" s="273" t="s">
        <v>552</v>
      </c>
      <c r="I35" s="273" t="s">
        <v>552</v>
      </c>
      <c r="J35" s="1"/>
      <c r="K35" s="1"/>
    </row>
    <row r="36" spans="1:11" ht="14.25" customHeight="1" x14ac:dyDescent="0.25">
      <c r="A36" s="1"/>
      <c r="B36" s="272">
        <f>B35+TIME(0,'7.HAFTA 06.11'!Aralık,0)</f>
        <v>0.56250000000000011</v>
      </c>
      <c r="C36" s="273" t="s">
        <v>552</v>
      </c>
      <c r="D36" s="273" t="s">
        <v>552</v>
      </c>
      <c r="E36" s="273" t="s">
        <v>552</v>
      </c>
      <c r="F36" s="273" t="s">
        <v>552</v>
      </c>
      <c r="G36" s="273" t="s">
        <v>552</v>
      </c>
      <c r="H36" s="273" t="s">
        <v>552</v>
      </c>
      <c r="I36" s="273" t="s">
        <v>552</v>
      </c>
      <c r="J36" s="1"/>
      <c r="K36" s="1"/>
    </row>
    <row r="37" spans="1:11" ht="18" customHeight="1" x14ac:dyDescent="0.25">
      <c r="A37" s="1"/>
      <c r="B37" s="272">
        <f>B36+TIME(0,'7.HAFTA 06.11'!Aralık,0)</f>
        <v>0.57291666666666674</v>
      </c>
      <c r="C37" s="273" t="s">
        <v>552</v>
      </c>
      <c r="D37" s="273" t="s">
        <v>552</v>
      </c>
      <c r="E37" s="273" t="s">
        <v>552</v>
      </c>
      <c r="F37" s="273" t="s">
        <v>552</v>
      </c>
      <c r="G37" s="273" t="s">
        <v>552</v>
      </c>
      <c r="H37" s="273" t="s">
        <v>552</v>
      </c>
      <c r="I37" s="273" t="s">
        <v>552</v>
      </c>
      <c r="J37" s="1"/>
      <c r="K37" s="1"/>
    </row>
    <row r="38" spans="1:11" ht="20.25" customHeight="1" x14ac:dyDescent="0.25">
      <c r="A38" s="1"/>
      <c r="B38" s="272">
        <f>B37+TIME(0,'7.HAFTA 06.11'!Aralık,0)</f>
        <v>0.58333333333333337</v>
      </c>
      <c r="C38" s="273" t="s">
        <v>552</v>
      </c>
      <c r="D38" s="363" t="s">
        <v>635</v>
      </c>
      <c r="E38" s="363" t="s">
        <v>635</v>
      </c>
      <c r="F38" s="363" t="s">
        <v>635</v>
      </c>
      <c r="G38" s="363" t="s">
        <v>635</v>
      </c>
      <c r="H38" s="363" t="s">
        <v>635</v>
      </c>
      <c r="I38" s="368" t="s">
        <v>644</v>
      </c>
      <c r="J38" s="1"/>
      <c r="K38" s="1"/>
    </row>
    <row r="39" spans="1:11" ht="14.25" customHeight="1" x14ac:dyDescent="0.25">
      <c r="A39" s="1"/>
      <c r="B39" s="272">
        <f>B38+TIME(0,'7.HAFTA 06.11'!Aralık,0)</f>
        <v>0.59375</v>
      </c>
      <c r="C39" s="273" t="s">
        <v>552</v>
      </c>
      <c r="D39" s="279"/>
      <c r="E39" s="279"/>
      <c r="F39" s="279"/>
      <c r="G39" s="279"/>
      <c r="H39" s="279"/>
      <c r="I39" s="279"/>
      <c r="J39" s="1"/>
      <c r="K39" s="1"/>
    </row>
    <row r="40" spans="1:11" ht="14.25" customHeight="1" x14ac:dyDescent="0.25">
      <c r="A40" s="1"/>
      <c r="B40" s="272">
        <f>B39+TIME(0,'7.HAFTA 06.11'!Aralık,0)</f>
        <v>0.60416666666666663</v>
      </c>
      <c r="C40" s="273" t="s">
        <v>552</v>
      </c>
      <c r="D40" s="279"/>
      <c r="E40" s="279"/>
      <c r="F40" s="279"/>
      <c r="G40" s="279"/>
      <c r="H40" s="279"/>
      <c r="I40" s="279"/>
      <c r="J40" s="1"/>
      <c r="K40" s="1"/>
    </row>
    <row r="41" spans="1:11" ht="14.25" customHeight="1" x14ac:dyDescent="0.25">
      <c r="A41" s="1"/>
      <c r="B41" s="272">
        <f>B40+TIME(0,'7.HAFTA 06.11'!Aralık,0)</f>
        <v>0.61458333333333326</v>
      </c>
      <c r="C41" s="273" t="s">
        <v>552</v>
      </c>
      <c r="D41" s="279"/>
      <c r="E41" s="279"/>
      <c r="F41" s="279"/>
      <c r="G41" s="279"/>
      <c r="H41" s="279"/>
      <c r="I41" s="279"/>
      <c r="J41" s="1"/>
      <c r="K41" s="1"/>
    </row>
    <row r="42" spans="1:11" ht="14.25" customHeight="1" x14ac:dyDescent="0.25">
      <c r="A42" s="1"/>
      <c r="B42" s="272">
        <f>B41+TIME(0,'7.HAFTA 06.11'!Aralık,0)</f>
        <v>0.62499999999999989</v>
      </c>
      <c r="C42" s="273" t="s">
        <v>552</v>
      </c>
      <c r="D42" s="279"/>
      <c r="E42" s="279"/>
      <c r="F42" s="279"/>
      <c r="G42" s="279"/>
      <c r="H42" s="279"/>
      <c r="I42" s="279"/>
      <c r="J42" s="1"/>
      <c r="K42" s="1"/>
    </row>
    <row r="43" spans="1:11" ht="14.25" customHeight="1" x14ac:dyDescent="0.25">
      <c r="A43" s="1"/>
      <c r="B43" s="272">
        <f>B42+TIME(0,'7.HAFTA 06.11'!Aralık,0)</f>
        <v>0.63541666666666652</v>
      </c>
      <c r="C43" s="273" t="s">
        <v>552</v>
      </c>
      <c r="D43" s="273" t="s">
        <v>552</v>
      </c>
      <c r="E43" s="273" t="s">
        <v>552</v>
      </c>
      <c r="F43" s="273" t="s">
        <v>552</v>
      </c>
      <c r="G43" s="273" t="s">
        <v>552</v>
      </c>
      <c r="H43" s="273" t="s">
        <v>552</v>
      </c>
      <c r="I43" s="273" t="s">
        <v>552</v>
      </c>
      <c r="J43" s="1"/>
      <c r="K43" s="1"/>
    </row>
    <row r="44" spans="1:11" ht="14.25" customHeight="1" x14ac:dyDescent="0.25">
      <c r="A44" s="1"/>
      <c r="B44" s="272">
        <f>B43+TIME(0,'7.HAFTA 06.11'!Aralık,0)</f>
        <v>0.64583333333333315</v>
      </c>
      <c r="C44" s="273" t="s">
        <v>552</v>
      </c>
      <c r="D44" s="368" t="s">
        <v>644</v>
      </c>
      <c r="E44" s="368" t="s">
        <v>644</v>
      </c>
      <c r="F44" s="368" t="s">
        <v>644</v>
      </c>
      <c r="G44" s="368" t="s">
        <v>644</v>
      </c>
      <c r="H44" s="368" t="s">
        <v>644</v>
      </c>
      <c r="I44" s="368" t="s">
        <v>645</v>
      </c>
      <c r="J44" s="1"/>
      <c r="K44" s="1"/>
    </row>
    <row r="45" spans="1:11" ht="14.25" customHeight="1" x14ac:dyDescent="0.25">
      <c r="A45" s="1"/>
      <c r="B45" s="272">
        <f>B44+TIME(0,'7.HAFTA 06.11'!Aralık,0)</f>
        <v>0.65624999999999978</v>
      </c>
      <c r="C45" s="273" t="s">
        <v>552</v>
      </c>
      <c r="D45" s="279"/>
      <c r="E45" s="279"/>
      <c r="F45" s="279"/>
      <c r="G45" s="279"/>
      <c r="H45" s="279"/>
      <c r="I45" s="279"/>
      <c r="J45" s="1"/>
      <c r="K45" s="1"/>
    </row>
    <row r="46" spans="1:11" ht="14.25" customHeight="1" x14ac:dyDescent="0.25">
      <c r="A46" s="1"/>
      <c r="B46" s="272">
        <f>B45+TIME(0,'7.HAFTA 06.11'!Aralık,0)</f>
        <v>0.66666666666666641</v>
      </c>
      <c r="C46" s="273" t="s">
        <v>552</v>
      </c>
      <c r="D46" s="279"/>
      <c r="E46" s="279"/>
      <c r="F46" s="279"/>
      <c r="G46" s="279"/>
      <c r="H46" s="279"/>
      <c r="I46" s="279"/>
      <c r="J46" s="1"/>
      <c r="K46" s="1"/>
    </row>
    <row r="47" spans="1:11" ht="14.25" customHeight="1" x14ac:dyDescent="0.25">
      <c r="A47" s="1"/>
      <c r="B47" s="272">
        <f>B46+TIME(0,'7.HAFTA 06.11'!Aralık,0)</f>
        <v>0.67708333333333304</v>
      </c>
      <c r="C47" s="273" t="s">
        <v>552</v>
      </c>
      <c r="D47" s="279"/>
      <c r="E47" s="279"/>
      <c r="F47" s="279"/>
      <c r="G47" s="279"/>
      <c r="H47" s="279"/>
      <c r="I47" s="279"/>
      <c r="J47" s="1"/>
      <c r="K47" s="1"/>
    </row>
    <row r="48" spans="1:11" ht="14.25" customHeight="1" x14ac:dyDescent="0.25">
      <c r="A48" s="1"/>
      <c r="B48" s="272">
        <f>B47+TIME(0,'7.HAFTA 06.11'!Aralık,0)</f>
        <v>0.68749999999999967</v>
      </c>
      <c r="C48" s="273" t="s">
        <v>552</v>
      </c>
      <c r="D48" s="279"/>
      <c r="E48" s="279"/>
      <c r="F48" s="279"/>
      <c r="G48" s="279"/>
      <c r="H48" s="279"/>
      <c r="I48" s="279"/>
      <c r="J48" s="1"/>
      <c r="K48" s="1"/>
    </row>
    <row r="49" spans="1:11" ht="14.25" customHeight="1" x14ac:dyDescent="0.25">
      <c r="A49" s="1"/>
      <c r="B49" s="272">
        <f>B48+TIME(0,'7.HAFTA 06.11'!Aralık,0)</f>
        <v>0.6979166666666663</v>
      </c>
      <c r="C49" s="273" t="s">
        <v>552</v>
      </c>
      <c r="D49" s="273" t="s">
        <v>552</v>
      </c>
      <c r="E49" s="273" t="s">
        <v>552</v>
      </c>
      <c r="F49" s="273" t="s">
        <v>552</v>
      </c>
      <c r="G49" s="273" t="s">
        <v>552</v>
      </c>
      <c r="H49" s="273" t="s">
        <v>552</v>
      </c>
      <c r="I49" s="273" t="s">
        <v>552</v>
      </c>
      <c r="J49" s="1"/>
      <c r="K49" s="1"/>
    </row>
    <row r="50" spans="1:11" ht="14.25" customHeight="1" x14ac:dyDescent="0.25">
      <c r="A50" s="1"/>
      <c r="B50" s="272">
        <f>B49+TIME(0,'7.HAFTA 06.11'!Aralık,0)</f>
        <v>0.70833333333333293</v>
      </c>
      <c r="C50" s="273" t="s">
        <v>552</v>
      </c>
      <c r="D50" s="273" t="s">
        <v>552</v>
      </c>
      <c r="E50" s="273" t="s">
        <v>552</v>
      </c>
      <c r="F50" s="273" t="s">
        <v>552</v>
      </c>
      <c r="G50" s="273" t="s">
        <v>552</v>
      </c>
      <c r="H50" s="273" t="s">
        <v>552</v>
      </c>
      <c r="I50" s="273" t="s">
        <v>552</v>
      </c>
      <c r="J50" s="1"/>
      <c r="K50" s="1"/>
    </row>
    <row r="51" spans="1:11" ht="14.25" customHeight="1" x14ac:dyDescent="0.25">
      <c r="A51" s="1"/>
      <c r="B51" s="272">
        <f>B50+TIME(0,'7.HAFTA 06.11'!Aralık,0)</f>
        <v>0.71874999999999956</v>
      </c>
      <c r="C51" s="273" t="s">
        <v>552</v>
      </c>
      <c r="D51" s="358" t="s">
        <v>646</v>
      </c>
      <c r="E51" s="358" t="s">
        <v>646</v>
      </c>
      <c r="F51" s="358" t="s">
        <v>647</v>
      </c>
      <c r="G51" s="370" t="s">
        <v>648</v>
      </c>
      <c r="H51" s="370" t="s">
        <v>648</v>
      </c>
      <c r="I51" s="370" t="s">
        <v>648</v>
      </c>
      <c r="J51" s="1"/>
      <c r="K51" s="1"/>
    </row>
    <row r="52" spans="1:11" ht="14.25" customHeight="1" x14ac:dyDescent="0.25">
      <c r="A52" s="1"/>
      <c r="B52" s="272">
        <f>B51+TIME(0,'7.HAFTA 06.11'!Aralık,0)</f>
        <v>0.72916666666666619</v>
      </c>
      <c r="C52" s="273" t="s">
        <v>552</v>
      </c>
      <c r="D52" s="279"/>
      <c r="E52" s="279"/>
      <c r="F52" s="279"/>
      <c r="G52" s="279"/>
      <c r="H52" s="279"/>
      <c r="I52" s="279"/>
      <c r="J52" s="1"/>
      <c r="K52" s="1"/>
    </row>
    <row r="53" spans="1:11" ht="14.25" customHeight="1" x14ac:dyDescent="0.25">
      <c r="A53" s="1"/>
      <c r="B53" s="272">
        <f>B52+TIME(0,'7.HAFTA 06.11'!Aralık,0)</f>
        <v>0.73958333333333282</v>
      </c>
      <c r="C53" s="273" t="s">
        <v>552</v>
      </c>
      <c r="D53" s="279"/>
      <c r="E53" s="279"/>
      <c r="F53" s="279"/>
      <c r="G53" s="279"/>
      <c r="H53" s="279"/>
      <c r="I53" s="279"/>
      <c r="J53" s="1"/>
      <c r="K53" s="1"/>
    </row>
    <row r="54" spans="1:11" ht="14.25" customHeight="1" x14ac:dyDescent="0.25">
      <c r="A54" s="1"/>
      <c r="B54" s="272">
        <f>B53+TIME(0,'7.HAFTA 06.11'!Aralık,0)</f>
        <v>0.74999999999999944</v>
      </c>
      <c r="C54" s="273" t="s">
        <v>552</v>
      </c>
      <c r="D54" s="279"/>
      <c r="E54" s="279"/>
      <c r="F54" s="279"/>
      <c r="G54" s="279"/>
      <c r="H54" s="279"/>
      <c r="I54" s="279"/>
      <c r="J54" s="1"/>
      <c r="K54" s="1"/>
    </row>
    <row r="55" spans="1:11" ht="14.25" customHeight="1" x14ac:dyDescent="0.25">
      <c r="A55" s="1"/>
      <c r="B55" s="272">
        <f>B54+TIME(0,'7.HAFTA 06.11'!Aralık,0)</f>
        <v>0.76041666666666607</v>
      </c>
      <c r="C55" s="273" t="s">
        <v>552</v>
      </c>
      <c r="D55" s="279"/>
      <c r="E55" s="279"/>
      <c r="F55" s="279"/>
      <c r="G55" s="279"/>
      <c r="H55" s="279"/>
      <c r="I55" s="279"/>
      <c r="J55" s="1"/>
      <c r="K55" s="1"/>
    </row>
    <row r="56" spans="1:11" ht="14.25" customHeight="1" x14ac:dyDescent="0.25">
      <c r="A56" s="1"/>
      <c r="B56" s="272">
        <f>B55+TIME(0,'7.HAFTA 06.11'!Aralık,0)</f>
        <v>0.7708333333333327</v>
      </c>
      <c r="C56" s="273" t="s">
        <v>552</v>
      </c>
      <c r="D56" s="279"/>
      <c r="E56" s="279"/>
      <c r="F56" s="279"/>
      <c r="G56" s="279"/>
      <c r="H56" s="279"/>
      <c r="I56" s="279"/>
      <c r="J56" s="1"/>
      <c r="K56" s="1"/>
    </row>
    <row r="57" spans="1:11" ht="14.25" customHeight="1" x14ac:dyDescent="0.25">
      <c r="A57" s="1"/>
      <c r="B57" s="272">
        <f>B56+TIME(0,'7.HAFTA 06.11'!Aralık,0)</f>
        <v>0.78124999999999933</v>
      </c>
      <c r="C57" s="273" t="s">
        <v>552</v>
      </c>
      <c r="D57" s="273" t="s">
        <v>552</v>
      </c>
      <c r="E57" s="273" t="s">
        <v>552</v>
      </c>
      <c r="F57" s="273" t="s">
        <v>552</v>
      </c>
      <c r="G57" s="273" t="s">
        <v>552</v>
      </c>
      <c r="H57" s="273" t="s">
        <v>552</v>
      </c>
      <c r="I57" s="273" t="s">
        <v>552</v>
      </c>
      <c r="J57" s="1"/>
      <c r="K57" s="1"/>
    </row>
    <row r="58" spans="1:11" ht="14.25" customHeight="1" x14ac:dyDescent="0.25">
      <c r="A58" s="1"/>
      <c r="B58" s="272">
        <f>B57+TIME(0,'7.HAFTA 06.11'!Aralık,0)</f>
        <v>0.79166666666666596</v>
      </c>
      <c r="C58" s="273" t="s">
        <v>552</v>
      </c>
      <c r="D58" s="355" t="s">
        <v>649</v>
      </c>
      <c r="E58" s="355" t="s">
        <v>649</v>
      </c>
      <c r="F58" s="355" t="s">
        <v>649</v>
      </c>
      <c r="G58" s="355" t="s">
        <v>649</v>
      </c>
      <c r="H58" s="355" t="s">
        <v>649</v>
      </c>
      <c r="I58" s="355" t="s">
        <v>649</v>
      </c>
      <c r="J58" s="1"/>
      <c r="K58" s="1"/>
    </row>
    <row r="59" spans="1:11" ht="14.25" customHeight="1" x14ac:dyDescent="0.25">
      <c r="A59" s="1"/>
      <c r="B59" s="272">
        <f>B58+TIME(0,'7.HAFTA 06.11'!Aralık,0)</f>
        <v>0.80208333333333259</v>
      </c>
      <c r="C59" s="273" t="s">
        <v>552</v>
      </c>
      <c r="D59" s="279"/>
      <c r="E59" s="279"/>
      <c r="F59" s="279"/>
      <c r="G59" s="279"/>
      <c r="H59" s="279"/>
      <c r="I59" s="279"/>
      <c r="J59" s="1"/>
      <c r="K59" s="1"/>
    </row>
    <row r="60" spans="1:11" ht="14.25" customHeight="1" x14ac:dyDescent="0.25">
      <c r="A60" s="1"/>
      <c r="B60" s="272">
        <f>B59+TIME(0,'7.HAFTA 06.11'!Aralık,0)</f>
        <v>0.81249999999999922</v>
      </c>
      <c r="C60" s="273" t="s">
        <v>552</v>
      </c>
      <c r="D60" s="279"/>
      <c r="E60" s="279"/>
      <c r="F60" s="279"/>
      <c r="G60" s="279"/>
      <c r="H60" s="279"/>
      <c r="I60" s="279"/>
      <c r="J60" s="1"/>
      <c r="K60" s="1"/>
    </row>
    <row r="61" spans="1:11" ht="14.25" customHeight="1" x14ac:dyDescent="0.25">
      <c r="A61" s="1"/>
      <c r="B61" s="272">
        <f>B60+TIME(0,'7.HAFTA 06.11'!Aralık,0)</f>
        <v>0.82291666666666585</v>
      </c>
      <c r="C61" s="273" t="s">
        <v>552</v>
      </c>
      <c r="D61" s="279"/>
      <c r="E61" s="279"/>
      <c r="F61" s="279"/>
      <c r="G61" s="279"/>
      <c r="H61" s="279"/>
      <c r="I61" s="279"/>
      <c r="J61" s="1"/>
      <c r="K61" s="1"/>
    </row>
    <row r="62" spans="1:11" ht="14.25" customHeight="1" x14ac:dyDescent="0.25">
      <c r="A62" s="1"/>
      <c r="B62" s="272">
        <f>B61+TIME(0,'7.HAFTA 06.11'!Aralık,0)</f>
        <v>0.83333333333333248</v>
      </c>
      <c r="C62" s="273" t="s">
        <v>552</v>
      </c>
      <c r="D62" s="273" t="s">
        <v>552</v>
      </c>
      <c r="E62" s="273" t="s">
        <v>552</v>
      </c>
      <c r="F62" s="273" t="s">
        <v>552</v>
      </c>
      <c r="G62" s="273" t="s">
        <v>552</v>
      </c>
      <c r="H62" s="273" t="s">
        <v>552</v>
      </c>
      <c r="I62" s="273" t="s">
        <v>552</v>
      </c>
      <c r="J62" s="1"/>
      <c r="K62" s="1"/>
    </row>
    <row r="63" spans="1:11" ht="14.25" customHeight="1" x14ac:dyDescent="0.25">
      <c r="A63" s="1"/>
      <c r="B63" s="272">
        <f>B62+TIME(0,'7.HAFTA 06.11'!Aralık,0)</f>
        <v>0.84374999999999911</v>
      </c>
      <c r="C63" s="273" t="s">
        <v>552</v>
      </c>
      <c r="D63" s="273" t="s">
        <v>552</v>
      </c>
      <c r="E63" s="273" t="s">
        <v>552</v>
      </c>
      <c r="F63" s="273" t="s">
        <v>552</v>
      </c>
      <c r="G63" s="273" t="s">
        <v>552</v>
      </c>
      <c r="H63" s="273" t="s">
        <v>552</v>
      </c>
      <c r="I63" s="273" t="s">
        <v>552</v>
      </c>
      <c r="J63" s="1"/>
      <c r="K63" s="1"/>
    </row>
    <row r="64" spans="1:11" ht="14.25" customHeight="1" x14ac:dyDescent="0.25">
      <c r="A64" s="1"/>
      <c r="B64" s="272">
        <f>B63+TIME(0,'7.HAFTA 06.11'!Aralık,0)</f>
        <v>0.85416666666666574</v>
      </c>
      <c r="C64" s="356" t="s">
        <v>600</v>
      </c>
      <c r="D64" s="356" t="s">
        <v>600</v>
      </c>
      <c r="E64" s="356" t="s">
        <v>600</v>
      </c>
      <c r="F64" s="356" t="s">
        <v>600</v>
      </c>
      <c r="G64" s="356" t="s">
        <v>600</v>
      </c>
      <c r="H64" s="356" t="s">
        <v>600</v>
      </c>
      <c r="I64" s="356" t="s">
        <v>600</v>
      </c>
      <c r="J64" s="1"/>
      <c r="K64" s="1"/>
    </row>
    <row r="65" spans="1:11" ht="14.25" customHeight="1" x14ac:dyDescent="0.25">
      <c r="A65" s="1"/>
      <c r="B65" s="272">
        <f>B64+TIME(0,'7.HAFTA 06.11'!Aralık,0)</f>
        <v>0.86458333333333237</v>
      </c>
      <c r="C65" s="279"/>
      <c r="D65" s="279"/>
      <c r="E65" s="279"/>
      <c r="F65" s="279"/>
      <c r="G65" s="279"/>
      <c r="H65" s="279"/>
      <c r="I65" s="279"/>
      <c r="J65" s="1"/>
      <c r="K65" s="1"/>
    </row>
    <row r="66" spans="1:11" ht="14.25" customHeight="1" x14ac:dyDescent="0.25">
      <c r="A66" s="1"/>
      <c r="B66" s="272">
        <f>B65+TIME(0,'7.HAFTA 06.11'!Aralık,0)</f>
        <v>0.874999999999999</v>
      </c>
      <c r="C66" s="279"/>
      <c r="D66" s="279"/>
      <c r="E66" s="279"/>
      <c r="F66" s="279"/>
      <c r="G66" s="279"/>
      <c r="H66" s="279"/>
      <c r="I66" s="279"/>
      <c r="J66" s="1"/>
      <c r="K66" s="1"/>
    </row>
    <row r="67" spans="1:11" ht="14.25" customHeight="1" x14ac:dyDescent="0.25">
      <c r="A67" s="1"/>
      <c r="B67" s="272">
        <f>B66+TIME(0,'7.HAFTA 06.11'!Aralık,0)</f>
        <v>0.88541666666666563</v>
      </c>
      <c r="C67" s="279"/>
      <c r="D67" s="279"/>
      <c r="E67" s="279"/>
      <c r="F67" s="279"/>
      <c r="G67" s="279"/>
      <c r="H67" s="279"/>
      <c r="I67" s="279"/>
      <c r="J67" s="1"/>
      <c r="K67" s="1"/>
    </row>
    <row r="68" spans="1:11" ht="14.25" customHeight="1" x14ac:dyDescent="0.25">
      <c r="A68" s="1"/>
      <c r="B68" s="272">
        <f>B67+TIME(0,'7.HAFTA 06.11'!Aralık,0)</f>
        <v>0.89583333333333226</v>
      </c>
      <c r="C68" s="273" t="s">
        <v>552</v>
      </c>
      <c r="D68" s="273" t="s">
        <v>552</v>
      </c>
      <c r="E68" s="273" t="s">
        <v>552</v>
      </c>
      <c r="F68" s="273" t="s">
        <v>552</v>
      </c>
      <c r="G68" s="273" t="s">
        <v>552</v>
      </c>
      <c r="H68" s="273" t="s">
        <v>552</v>
      </c>
      <c r="I68" s="273" t="s">
        <v>552</v>
      </c>
      <c r="J68" s="1"/>
      <c r="K68" s="1"/>
    </row>
    <row r="69" spans="1:11" ht="14.25" customHeight="1" x14ac:dyDescent="0.25">
      <c r="A69" s="1"/>
      <c r="B69" s="272">
        <f>B68+TIME(0,'7.HAFTA 06.11'!Aralık,0)</f>
        <v>0.90624999999999889</v>
      </c>
      <c r="C69" s="273" t="s">
        <v>552</v>
      </c>
      <c r="D69" s="273" t="s">
        <v>552</v>
      </c>
      <c r="E69" s="273" t="s">
        <v>552</v>
      </c>
      <c r="F69" s="273" t="s">
        <v>552</v>
      </c>
      <c r="G69" s="273" t="s">
        <v>552</v>
      </c>
      <c r="H69" s="273" t="s">
        <v>552</v>
      </c>
      <c r="I69" s="273" t="s">
        <v>552</v>
      </c>
      <c r="J69" s="1"/>
      <c r="K69" s="1"/>
    </row>
    <row r="70" spans="1:11" ht="14.25" customHeight="1" x14ac:dyDescent="0.25">
      <c r="A70" s="1"/>
      <c r="B70" s="272">
        <f>B69+TIME(0,'7.HAFTA 06.11'!Aralık,0)</f>
        <v>0.91666666666666552</v>
      </c>
      <c r="C70" s="366" t="s">
        <v>642</v>
      </c>
      <c r="D70" s="366" t="s">
        <v>650</v>
      </c>
      <c r="E70" s="366" t="s">
        <v>651</v>
      </c>
      <c r="F70" s="366" t="s">
        <v>651</v>
      </c>
      <c r="G70" s="366" t="s">
        <v>651</v>
      </c>
      <c r="H70" s="366" t="s">
        <v>651</v>
      </c>
      <c r="I70" s="366" t="s">
        <v>651</v>
      </c>
      <c r="J70" s="1"/>
      <c r="K70" s="1"/>
    </row>
    <row r="71" spans="1:11" ht="14.25" customHeight="1" x14ac:dyDescent="0.25">
      <c r="A71" s="1"/>
      <c r="B71" s="272">
        <f>B70+TIME(0,'7.HAFTA 06.11'!Aralık,0)</f>
        <v>0.92708333333333215</v>
      </c>
      <c r="C71" s="279"/>
      <c r="D71" s="279"/>
      <c r="E71" s="279"/>
      <c r="F71" s="279"/>
      <c r="G71" s="279"/>
      <c r="H71" s="279"/>
      <c r="I71" s="279"/>
      <c r="J71" s="1"/>
      <c r="K71" s="1"/>
    </row>
    <row r="72" spans="1:11" ht="14.25" customHeight="1" x14ac:dyDescent="0.25">
      <c r="A72" s="1"/>
      <c r="B72" s="272">
        <f>B71+TIME(0,'7.HAFTA 06.11'!Aralık,0)</f>
        <v>0.93749999999999878</v>
      </c>
      <c r="C72" s="279"/>
      <c r="D72" s="279"/>
      <c r="E72" s="279"/>
      <c r="F72" s="279"/>
      <c r="G72" s="279"/>
      <c r="H72" s="279"/>
      <c r="I72" s="279"/>
      <c r="J72" s="1"/>
      <c r="K72" s="1"/>
    </row>
    <row r="73" spans="1:11" ht="14.25" customHeight="1" x14ac:dyDescent="0.25">
      <c r="A73" s="1"/>
      <c r="B73" s="272">
        <f>B72+TIME(0,'7.HAFTA 06.11'!Aralık,0)</f>
        <v>0.94791666666666541</v>
      </c>
      <c r="C73" s="279"/>
      <c r="D73" s="279"/>
      <c r="E73" s="279"/>
      <c r="F73" s="279"/>
      <c r="G73" s="279"/>
      <c r="H73" s="279"/>
      <c r="I73" s="279"/>
      <c r="J73" s="1"/>
      <c r="K73" s="1"/>
    </row>
    <row r="74" spans="1:11" ht="14.25" customHeight="1" x14ac:dyDescent="0.25">
      <c r="A74" s="1"/>
      <c r="B74" s="272">
        <f>B73+TIME(0,'7.HAFTA 06.11'!Aralık,0)</f>
        <v>0.95833333333333204</v>
      </c>
      <c r="C74" s="279"/>
      <c r="D74" s="279"/>
      <c r="E74" s="279"/>
      <c r="F74" s="279"/>
      <c r="G74" s="279"/>
      <c r="H74" s="279"/>
      <c r="I74" s="279"/>
      <c r="J74" s="1"/>
      <c r="K74" s="1"/>
    </row>
    <row r="75" spans="1:11" ht="14.25" customHeight="1" x14ac:dyDescent="0.25">
      <c r="A75" s="1"/>
      <c r="B75" s="272">
        <f>B74+TIME(0,'7.HAFTA 06.11'!Aralık,0)</f>
        <v>0.96874999999999867</v>
      </c>
      <c r="C75" s="273" t="s">
        <v>552</v>
      </c>
      <c r="D75" s="273" t="s">
        <v>552</v>
      </c>
      <c r="E75" s="273" t="s">
        <v>552</v>
      </c>
      <c r="F75" s="273" t="s">
        <v>552</v>
      </c>
      <c r="G75" s="273" t="s">
        <v>552</v>
      </c>
      <c r="H75" s="273" t="s">
        <v>552</v>
      </c>
      <c r="I75" s="273" t="s">
        <v>552</v>
      </c>
      <c r="J75" s="1"/>
      <c r="K75" s="1"/>
    </row>
    <row r="76" spans="1:11" ht="14.25" customHeight="1" x14ac:dyDescent="0.25">
      <c r="A76" s="1"/>
      <c r="B76" s="272">
        <f>B75+TIME(0,'7.HAFTA 06.11'!Aralık,0)</f>
        <v>0.9791666666666653</v>
      </c>
      <c r="C76" s="273" t="s">
        <v>552</v>
      </c>
      <c r="D76" s="273" t="s">
        <v>552</v>
      </c>
      <c r="E76" s="273" t="s">
        <v>552</v>
      </c>
      <c r="F76" s="273" t="s">
        <v>552</v>
      </c>
      <c r="G76" s="273" t="s">
        <v>552</v>
      </c>
      <c r="H76" s="273" t="s">
        <v>552</v>
      </c>
      <c r="I76" s="273" t="s">
        <v>552</v>
      </c>
      <c r="J76" s="1"/>
      <c r="K76" s="1"/>
    </row>
    <row r="77" spans="1:11" ht="14.25" customHeight="1" x14ac:dyDescent="0.25">
      <c r="A77" s="1"/>
      <c r="B77" s="272">
        <f>B76+TIME(0,'7.HAFTA 06.11'!Aralık,0)</f>
        <v>0.98958333333333193</v>
      </c>
      <c r="C77" s="273" t="s">
        <v>552</v>
      </c>
      <c r="D77" s="273" t="s">
        <v>552</v>
      </c>
      <c r="E77" s="273" t="s">
        <v>552</v>
      </c>
      <c r="F77" s="273" t="s">
        <v>552</v>
      </c>
      <c r="G77" s="273" t="s">
        <v>552</v>
      </c>
      <c r="H77" s="273" t="s">
        <v>552</v>
      </c>
      <c r="I77" s="273" t="s">
        <v>552</v>
      </c>
      <c r="J77" s="1"/>
      <c r="K77" s="1"/>
    </row>
    <row r="78" spans="1:11" ht="14.25" customHeight="1" x14ac:dyDescent="0.25">
      <c r="A78" s="1"/>
      <c r="B78" s="272">
        <f>B77+TIME(0,'7.HAFTA 06.11'!Aralık,0)</f>
        <v>0.99999999999999856</v>
      </c>
      <c r="C78" s="273" t="s">
        <v>552</v>
      </c>
      <c r="D78" s="273" t="s">
        <v>552</v>
      </c>
      <c r="E78" s="273" t="s">
        <v>552</v>
      </c>
      <c r="F78" s="273" t="s">
        <v>552</v>
      </c>
      <c r="G78" s="273" t="s">
        <v>552</v>
      </c>
      <c r="H78" s="273" t="s">
        <v>552</v>
      </c>
      <c r="I78" s="273" t="s">
        <v>552</v>
      </c>
      <c r="J78" s="1"/>
      <c r="K78" s="1"/>
    </row>
    <row r="79" spans="1:11" ht="14.25" customHeight="1" x14ac:dyDescent="0.25">
      <c r="A79" s="1"/>
      <c r="B79" s="272">
        <f>B78+TIME(0,'7.HAFTA 06.11'!Aralık,0)</f>
        <v>1.0104166666666652</v>
      </c>
      <c r="C79" s="273" t="s">
        <v>552</v>
      </c>
      <c r="D79" s="273" t="s">
        <v>552</v>
      </c>
      <c r="E79" s="273" t="s">
        <v>552</v>
      </c>
      <c r="F79" s="273" t="s">
        <v>552</v>
      </c>
      <c r="G79" s="273" t="s">
        <v>552</v>
      </c>
      <c r="H79" s="273" t="s">
        <v>552</v>
      </c>
      <c r="I79" s="273" t="s">
        <v>552</v>
      </c>
      <c r="J79" s="1"/>
      <c r="K79" s="1"/>
    </row>
    <row r="80" spans="1:11" ht="14.25" customHeight="1" x14ac:dyDescent="0.25">
      <c r="A80" s="1"/>
      <c r="B80" s="272">
        <f>B79+TIME(0,'7.HAFTA 06.11'!Aralık,0)</f>
        <v>1.0208333333333319</v>
      </c>
      <c r="C80" s="273" t="s">
        <v>552</v>
      </c>
      <c r="D80" s="273" t="s">
        <v>552</v>
      </c>
      <c r="E80" s="273" t="s">
        <v>552</v>
      </c>
      <c r="F80" s="273" t="s">
        <v>552</v>
      </c>
      <c r="G80" s="273" t="s">
        <v>552</v>
      </c>
      <c r="H80" s="273" t="s">
        <v>552</v>
      </c>
      <c r="I80" s="273" t="s">
        <v>552</v>
      </c>
      <c r="J80" s="1"/>
      <c r="K80" s="1"/>
    </row>
    <row r="81" spans="1:11" ht="14.25" customHeight="1" x14ac:dyDescent="0.25">
      <c r="A81" s="1"/>
      <c r="B81" s="272">
        <f>B80+TIME(0,'7.HAFTA 06.11'!Aralık,0)</f>
        <v>1.0312499999999987</v>
      </c>
      <c r="C81" s="273" t="s">
        <v>552</v>
      </c>
      <c r="D81" s="273" t="s">
        <v>552</v>
      </c>
      <c r="E81" s="273" t="s">
        <v>552</v>
      </c>
      <c r="F81" s="273" t="s">
        <v>552</v>
      </c>
      <c r="G81" s="273" t="s">
        <v>552</v>
      </c>
      <c r="H81" s="273" t="s">
        <v>552</v>
      </c>
      <c r="I81" s="273" t="s">
        <v>552</v>
      </c>
      <c r="J81" s="1"/>
      <c r="K81" s="1"/>
    </row>
    <row r="82" spans="1:11" ht="14.25" customHeight="1" x14ac:dyDescent="0.25">
      <c r="A82" s="1"/>
      <c r="B82" s="272">
        <f>B81+TIME(0,'7.HAFTA 06.11'!Aralık,0)</f>
        <v>1.0416666666666654</v>
      </c>
      <c r="C82" s="273" t="s">
        <v>552</v>
      </c>
      <c r="D82" s="273" t="s">
        <v>552</v>
      </c>
      <c r="E82" s="273" t="s">
        <v>552</v>
      </c>
      <c r="F82" s="273" t="s">
        <v>552</v>
      </c>
      <c r="G82" s="273" t="s">
        <v>552</v>
      </c>
      <c r="H82" s="273" t="s">
        <v>552</v>
      </c>
      <c r="I82" s="273" t="s">
        <v>552</v>
      </c>
      <c r="J82" s="1"/>
      <c r="K82" s="1"/>
    </row>
    <row r="83" spans="1:11" ht="14.25" customHeight="1" x14ac:dyDescent="0.25">
      <c r="A83" s="1"/>
      <c r="B83" s="272">
        <f>B82+TIME(0,'7.HAFTA 06.11'!Aralık,0)</f>
        <v>1.0520833333333321</v>
      </c>
      <c r="C83" s="273" t="s">
        <v>552</v>
      </c>
      <c r="D83" s="273" t="s">
        <v>552</v>
      </c>
      <c r="E83" s="273" t="s">
        <v>552</v>
      </c>
      <c r="F83" s="273" t="s">
        <v>552</v>
      </c>
      <c r="G83" s="273" t="s">
        <v>552</v>
      </c>
      <c r="H83" s="273" t="s">
        <v>552</v>
      </c>
      <c r="I83" s="273" t="s">
        <v>552</v>
      </c>
      <c r="J83" s="1"/>
      <c r="K83" s="1"/>
    </row>
    <row r="84" spans="1:11" ht="14.25" customHeight="1" x14ac:dyDescent="0.25">
      <c r="A84" s="1"/>
      <c r="B84" s="272">
        <f>B83+TIME(0,'7.HAFTA 06.11'!Aralık,0)</f>
        <v>1.0624999999999989</v>
      </c>
      <c r="C84" s="273" t="s">
        <v>552</v>
      </c>
      <c r="D84" s="273" t="s">
        <v>552</v>
      </c>
      <c r="E84" s="273" t="s">
        <v>552</v>
      </c>
      <c r="F84" s="273" t="s">
        <v>552</v>
      </c>
      <c r="G84" s="273" t="s">
        <v>552</v>
      </c>
      <c r="H84" s="273" t="s">
        <v>552</v>
      </c>
      <c r="I84" s="273" t="s">
        <v>552</v>
      </c>
      <c r="J84" s="1"/>
      <c r="K84" s="1"/>
    </row>
    <row r="85" spans="1:11" ht="14.25" customHeight="1" x14ac:dyDescent="0.25">
      <c r="A85" s="1"/>
      <c r="B85" s="272">
        <f>B84+TIME(0,'7.HAFTA 06.11'!Aralık,0)</f>
        <v>1.0729166666666656</v>
      </c>
      <c r="C85" s="273" t="s">
        <v>552</v>
      </c>
      <c r="D85" s="273" t="s">
        <v>552</v>
      </c>
      <c r="E85" s="273" t="s">
        <v>552</v>
      </c>
      <c r="F85" s="273" t="s">
        <v>552</v>
      </c>
      <c r="G85" s="273" t="s">
        <v>552</v>
      </c>
      <c r="H85" s="273" t="s">
        <v>552</v>
      </c>
      <c r="I85" s="273" t="s">
        <v>552</v>
      </c>
      <c r="J85" s="1"/>
      <c r="K85" s="1"/>
    </row>
    <row r="86" spans="1:11" ht="14.25" customHeight="1" x14ac:dyDescent="0.25">
      <c r="A86" s="1"/>
      <c r="B86" s="272">
        <f>B85+TIME(0,'7.HAFTA 06.11'!Aralık,0)</f>
        <v>1.0833333333333324</v>
      </c>
      <c r="C86" s="273" t="s">
        <v>552</v>
      </c>
      <c r="D86" s="273" t="s">
        <v>552</v>
      </c>
      <c r="E86" s="273" t="s">
        <v>552</v>
      </c>
      <c r="F86" s="273" t="s">
        <v>552</v>
      </c>
      <c r="G86" s="273" t="s">
        <v>552</v>
      </c>
      <c r="H86" s="273" t="s">
        <v>552</v>
      </c>
      <c r="I86" s="273" t="s">
        <v>552</v>
      </c>
      <c r="J86" s="1"/>
      <c r="K86" s="1"/>
    </row>
    <row r="87" spans="1:11" ht="14.25" customHeight="1" x14ac:dyDescent="0.25">
      <c r="A87" s="1"/>
      <c r="B87" s="272">
        <f>B86+TIME(0,'7.HAFTA 06.11'!Aralık,0)</f>
        <v>1.0937499999999991</v>
      </c>
      <c r="C87" s="273" t="s">
        <v>552</v>
      </c>
      <c r="D87" s="273" t="s">
        <v>552</v>
      </c>
      <c r="E87" s="273" t="s">
        <v>552</v>
      </c>
      <c r="F87" s="273" t="s">
        <v>552</v>
      </c>
      <c r="G87" s="273" t="s">
        <v>552</v>
      </c>
      <c r="H87" s="273" t="s">
        <v>552</v>
      </c>
      <c r="I87" s="273" t="s">
        <v>552</v>
      </c>
      <c r="J87" s="1"/>
      <c r="K87" s="1"/>
    </row>
    <row r="88" spans="1:11" ht="14.25" customHeight="1" x14ac:dyDescent="0.25">
      <c r="A88" s="1"/>
      <c r="B88" s="272">
        <f>B87+TIME(0,'7.HAFTA 06.11'!Aralık,0)</f>
        <v>1.1041666666666659</v>
      </c>
      <c r="C88" s="273" t="s">
        <v>552</v>
      </c>
      <c r="D88" s="273" t="s">
        <v>552</v>
      </c>
      <c r="E88" s="273" t="s">
        <v>552</v>
      </c>
      <c r="F88" s="273" t="s">
        <v>552</v>
      </c>
      <c r="G88" s="273" t="s">
        <v>552</v>
      </c>
      <c r="H88" s="273" t="s">
        <v>552</v>
      </c>
      <c r="I88" s="273" t="s">
        <v>552</v>
      </c>
      <c r="J88" s="1"/>
      <c r="K88" s="1"/>
    </row>
    <row r="89" spans="1:11" ht="14.25" customHeight="1" x14ac:dyDescent="0.25">
      <c r="A89" s="1"/>
      <c r="B89" s="272">
        <f>B88+TIME(0,'7.HAFTA 06.11'!Aralık,0)</f>
        <v>1.1145833333333326</v>
      </c>
      <c r="C89" s="273" t="s">
        <v>552</v>
      </c>
      <c r="D89" s="273" t="s">
        <v>552</v>
      </c>
      <c r="E89" s="273" t="s">
        <v>552</v>
      </c>
      <c r="F89" s="273" t="s">
        <v>552</v>
      </c>
      <c r="G89" s="273" t="s">
        <v>552</v>
      </c>
      <c r="H89" s="273" t="s">
        <v>552</v>
      </c>
      <c r="I89" s="273" t="s">
        <v>552</v>
      </c>
      <c r="J89" s="1"/>
      <c r="K89" s="1"/>
    </row>
    <row r="90" spans="1:11" ht="14.25" customHeight="1" x14ac:dyDescent="0.25">
      <c r="A90" s="1"/>
      <c r="B90" s="272">
        <f>B89+TIME(0,'7.HAFTA 06.11'!Aralık,0)</f>
        <v>1.1249999999999993</v>
      </c>
      <c r="C90" s="273" t="s">
        <v>552</v>
      </c>
      <c r="D90" s="273" t="s">
        <v>552</v>
      </c>
      <c r="E90" s="273" t="s">
        <v>552</v>
      </c>
      <c r="F90" s="273" t="s">
        <v>552</v>
      </c>
      <c r="G90" s="273" t="s">
        <v>552</v>
      </c>
      <c r="H90" s="273" t="s">
        <v>552</v>
      </c>
      <c r="I90" s="273" t="s">
        <v>552</v>
      </c>
      <c r="J90" s="1"/>
      <c r="K90" s="1"/>
    </row>
    <row r="91" spans="1:11" ht="14.25" customHeight="1" x14ac:dyDescent="0.25">
      <c r="A91" s="1"/>
      <c r="B91" s="272">
        <f>B90+TIME(0,'7.HAFTA 06.11'!Aralık,0)</f>
        <v>1.1354166666666661</v>
      </c>
      <c r="C91" s="273" t="s">
        <v>552</v>
      </c>
      <c r="D91" s="273" t="s">
        <v>552</v>
      </c>
      <c r="E91" s="273" t="s">
        <v>552</v>
      </c>
      <c r="F91" s="273" t="s">
        <v>552</v>
      </c>
      <c r="G91" s="273" t="s">
        <v>552</v>
      </c>
      <c r="H91" s="273" t="s">
        <v>552</v>
      </c>
      <c r="I91" s="273" t="s">
        <v>552</v>
      </c>
      <c r="J91" s="1"/>
      <c r="K91" s="1"/>
    </row>
    <row r="92" spans="1:11" ht="14.25" customHeight="1" x14ac:dyDescent="0.25">
      <c r="A92" s="1"/>
      <c r="B92" s="272">
        <f>B91+TIME(0,'7.HAFTA 06.11'!Aralık,0)</f>
        <v>1.1458333333333328</v>
      </c>
      <c r="C92" s="273" t="s">
        <v>552</v>
      </c>
      <c r="D92" s="273" t="s">
        <v>552</v>
      </c>
      <c r="E92" s="273" t="s">
        <v>552</v>
      </c>
      <c r="F92" s="273" t="s">
        <v>552</v>
      </c>
      <c r="G92" s="273" t="s">
        <v>552</v>
      </c>
      <c r="H92" s="273" t="s">
        <v>552</v>
      </c>
      <c r="I92" s="273" t="s">
        <v>552</v>
      </c>
      <c r="J92" s="1"/>
      <c r="K92" s="1"/>
    </row>
    <row r="93" spans="1:11" ht="14.25" customHeight="1" x14ac:dyDescent="0.25">
      <c r="A93" s="1"/>
      <c r="B93" s="272">
        <f>B92+TIME(0,'7.HAFTA 06.11'!Aralık,0)</f>
        <v>1.1562499999999996</v>
      </c>
      <c r="C93" s="273" t="s">
        <v>552</v>
      </c>
      <c r="D93" s="273" t="s">
        <v>552</v>
      </c>
      <c r="E93" s="273" t="s">
        <v>552</v>
      </c>
      <c r="F93" s="273" t="s">
        <v>552</v>
      </c>
      <c r="G93" s="273" t="s">
        <v>552</v>
      </c>
      <c r="H93" s="273" t="s">
        <v>552</v>
      </c>
      <c r="I93" s="273" t="s">
        <v>552</v>
      </c>
      <c r="J93" s="1"/>
      <c r="K93" s="1"/>
    </row>
    <row r="94" spans="1:11" ht="14.25" customHeight="1" x14ac:dyDescent="0.25">
      <c r="A94" s="1"/>
      <c r="B94" s="272">
        <f>B93+TIME(0,'7.HAFTA 06.11'!Aralık,0)</f>
        <v>1.1666666666666663</v>
      </c>
      <c r="C94" s="273" t="s">
        <v>552</v>
      </c>
      <c r="D94" s="273" t="s">
        <v>552</v>
      </c>
      <c r="E94" s="273" t="s">
        <v>552</v>
      </c>
      <c r="F94" s="273" t="s">
        <v>552</v>
      </c>
      <c r="G94" s="273" t="s">
        <v>552</v>
      </c>
      <c r="H94" s="273" t="s">
        <v>552</v>
      </c>
      <c r="I94" s="273" t="s">
        <v>552</v>
      </c>
      <c r="J94" s="1"/>
      <c r="K94" s="1"/>
    </row>
    <row r="95" spans="1:11" ht="14.25" customHeight="1" x14ac:dyDescent="0.25">
      <c r="A95" s="1"/>
      <c r="B95" s="272">
        <f>B94+TIME(0,'7.HAFTA 06.11'!Aralık,0)</f>
        <v>1.177083333333333</v>
      </c>
      <c r="C95" s="273" t="s">
        <v>552</v>
      </c>
      <c r="D95" s="273" t="s">
        <v>552</v>
      </c>
      <c r="E95" s="273" t="s">
        <v>552</v>
      </c>
      <c r="F95" s="273" t="s">
        <v>552</v>
      </c>
      <c r="G95" s="273" t="s">
        <v>552</v>
      </c>
      <c r="H95" s="273" t="s">
        <v>552</v>
      </c>
      <c r="I95" s="273" t="s">
        <v>552</v>
      </c>
      <c r="J95" s="1"/>
      <c r="K95" s="1"/>
    </row>
    <row r="96" spans="1:11" ht="14.25" customHeight="1" x14ac:dyDescent="0.25">
      <c r="A96" s="1"/>
      <c r="B96" s="272">
        <f>B95+TIME(0,'7.HAFTA 06.11'!Aralık,0)</f>
        <v>1.1874999999999998</v>
      </c>
      <c r="C96" s="273" t="s">
        <v>552</v>
      </c>
      <c r="D96" s="273" t="s">
        <v>552</v>
      </c>
      <c r="E96" s="273" t="s">
        <v>552</v>
      </c>
      <c r="F96" s="273" t="s">
        <v>552</v>
      </c>
      <c r="G96" s="273" t="s">
        <v>552</v>
      </c>
      <c r="H96" s="273" t="s">
        <v>552</v>
      </c>
      <c r="I96" s="273" t="s">
        <v>552</v>
      </c>
      <c r="J96" s="1"/>
      <c r="K96" s="1"/>
    </row>
    <row r="97" spans="1:11" ht="14.25" customHeight="1" x14ac:dyDescent="0.25">
      <c r="A97" s="1"/>
      <c r="B97" s="272">
        <f>B96+TIME(0,'7.HAFTA 06.11'!Aralık,0)</f>
        <v>1.1979166666666665</v>
      </c>
      <c r="C97" s="273" t="s">
        <v>552</v>
      </c>
      <c r="D97" s="273" t="s">
        <v>552</v>
      </c>
      <c r="E97" s="273" t="s">
        <v>552</v>
      </c>
      <c r="F97" s="273" t="s">
        <v>552</v>
      </c>
      <c r="G97" s="273" t="s">
        <v>552</v>
      </c>
      <c r="H97" s="273" t="s">
        <v>552</v>
      </c>
      <c r="I97" s="273" t="s">
        <v>552</v>
      </c>
      <c r="J97" s="1"/>
      <c r="K97" s="1"/>
    </row>
    <row r="98" spans="1:11" ht="14.25" customHeight="1" x14ac:dyDescent="0.25">
      <c r="A98" s="1"/>
      <c r="B98" s="272">
        <f>B97+TIME(0,'7.HAFTA 06.11'!Aralık,0)</f>
        <v>1.2083333333333333</v>
      </c>
      <c r="C98" s="273" t="s">
        <v>552</v>
      </c>
      <c r="D98" s="273" t="s">
        <v>552</v>
      </c>
      <c r="E98" s="273" t="s">
        <v>552</v>
      </c>
      <c r="F98" s="273" t="s">
        <v>552</v>
      </c>
      <c r="G98" s="273" t="s">
        <v>552</v>
      </c>
      <c r="H98" s="273" t="s">
        <v>552</v>
      </c>
      <c r="I98" s="273" t="s">
        <v>552</v>
      </c>
      <c r="J98" s="1"/>
      <c r="K98" s="1"/>
    </row>
    <row r="99" spans="1:11" ht="14.25" customHeight="1" x14ac:dyDescent="0.25">
      <c r="A99" s="1"/>
      <c r="B99" s="272">
        <f>B98+TIME(0,'7.HAFTA 06.11'!Aralık,0)</f>
        <v>1.21875</v>
      </c>
      <c r="C99" s="273" t="s">
        <v>552</v>
      </c>
      <c r="D99" s="273" t="s">
        <v>552</v>
      </c>
      <c r="E99" s="273" t="s">
        <v>552</v>
      </c>
      <c r="F99" s="273" t="s">
        <v>552</v>
      </c>
      <c r="G99" s="273" t="s">
        <v>552</v>
      </c>
      <c r="H99" s="273" t="s">
        <v>552</v>
      </c>
      <c r="I99" s="273" t="s">
        <v>552</v>
      </c>
      <c r="J99" s="1"/>
      <c r="K99" s="1"/>
    </row>
    <row r="100" spans="1:11" ht="14.25" customHeight="1" x14ac:dyDescent="0.25">
      <c r="A100" s="1"/>
      <c r="B100" s="272">
        <f>B99+TIME(0,'7.HAFTA 06.11'!Aralık,0)</f>
        <v>1.2291666666666667</v>
      </c>
      <c r="C100" s="273" t="s">
        <v>552</v>
      </c>
      <c r="D100" s="273" t="s">
        <v>552</v>
      </c>
      <c r="E100" s="273" t="s">
        <v>552</v>
      </c>
      <c r="F100" s="273" t="s">
        <v>552</v>
      </c>
      <c r="G100" s="273" t="s">
        <v>552</v>
      </c>
      <c r="H100" s="273" t="s">
        <v>552</v>
      </c>
      <c r="I100" s="273" t="s">
        <v>552</v>
      </c>
      <c r="J100" s="1"/>
      <c r="K100" s="1"/>
    </row>
    <row r="101" spans="1:11" ht="15.75" customHeight="1" x14ac:dyDescent="0.25"/>
    <row r="102" spans="1:11" ht="15.75" customHeight="1" x14ac:dyDescent="0.25"/>
    <row r="103" spans="1:11" ht="15.75" customHeight="1" x14ac:dyDescent="0.25"/>
    <row r="104" spans="1:11" ht="15.75" customHeight="1" x14ac:dyDescent="0.25"/>
    <row r="105" spans="1:11" ht="15.75" customHeight="1" x14ac:dyDescent="0.25"/>
    <row r="106" spans="1:11" ht="15.75" customHeight="1" x14ac:dyDescent="0.25"/>
    <row r="107" spans="1:11" ht="15.75" customHeight="1" x14ac:dyDescent="0.25"/>
    <row r="108" spans="1:11" ht="15.75" customHeight="1" x14ac:dyDescent="0.25"/>
    <row r="109" spans="1:11" ht="15.75" customHeight="1" x14ac:dyDescent="0.25"/>
    <row r="110" spans="1:11" ht="15.75" customHeight="1" x14ac:dyDescent="0.25"/>
    <row r="111" spans="1:11" ht="15.75" customHeight="1" x14ac:dyDescent="0.25"/>
    <row r="112" spans="1:11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</sheetData>
  <mergeCells count="52">
    <mergeCell ref="B1:I1"/>
    <mergeCell ref="C70:C74"/>
    <mergeCell ref="D70:D74"/>
    <mergeCell ref="C64:C67"/>
    <mergeCell ref="I64:I67"/>
    <mergeCell ref="I70:I74"/>
    <mergeCell ref="H70:H74"/>
    <mergeCell ref="H64:H67"/>
    <mergeCell ref="F58:F61"/>
    <mergeCell ref="F64:F67"/>
    <mergeCell ref="E4:E5"/>
    <mergeCell ref="F4:F5"/>
    <mergeCell ref="G4:G5"/>
    <mergeCell ref="C7:C9"/>
    <mergeCell ref="E7:E9"/>
    <mergeCell ref="I58:I61"/>
    <mergeCell ref="H58:H61"/>
    <mergeCell ref="H7:H9"/>
    <mergeCell ref="H4:H5"/>
    <mergeCell ref="I4:I5"/>
    <mergeCell ref="G70:G74"/>
    <mergeCell ref="G64:G67"/>
    <mergeCell ref="D44:D48"/>
    <mergeCell ref="D38:D42"/>
    <mergeCell ref="C21:C29"/>
    <mergeCell ref="D64:D67"/>
    <mergeCell ref="D58:D61"/>
    <mergeCell ref="G51:G56"/>
    <mergeCell ref="G38:G42"/>
    <mergeCell ref="G44:G48"/>
    <mergeCell ref="G58:G61"/>
    <mergeCell ref="E70:E74"/>
    <mergeCell ref="E64:E67"/>
    <mergeCell ref="E51:E56"/>
    <mergeCell ref="E44:E48"/>
    <mergeCell ref="F70:F74"/>
    <mergeCell ref="F44:F48"/>
    <mergeCell ref="E58:E61"/>
    <mergeCell ref="G7:G9"/>
    <mergeCell ref="D7:D9"/>
    <mergeCell ref="I7:I9"/>
    <mergeCell ref="F51:F56"/>
    <mergeCell ref="I51:I56"/>
    <mergeCell ref="F7:F9"/>
    <mergeCell ref="H44:H48"/>
    <mergeCell ref="I38:I42"/>
    <mergeCell ref="I44:I48"/>
    <mergeCell ref="D51:D56"/>
    <mergeCell ref="E38:E42"/>
    <mergeCell ref="F38:F42"/>
    <mergeCell ref="H38:H42"/>
    <mergeCell ref="H51:H56"/>
  </mergeCells>
  <pageMargins left="0.7" right="0.7" top="0.75" bottom="0.75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300"/>
  <sheetViews>
    <sheetView workbookViewId="0"/>
  </sheetViews>
  <sheetFormatPr defaultColWidth="14.42578125" defaultRowHeight="15" customHeight="1" x14ac:dyDescent="0.25"/>
  <cols>
    <col min="1" max="1" width="1.5703125" customWidth="1"/>
    <col min="2" max="2" width="10.42578125" customWidth="1"/>
    <col min="3" max="9" width="16.7109375" customWidth="1"/>
    <col min="10" max="10" width="2" customWidth="1"/>
    <col min="11" max="11" width="6" customWidth="1"/>
  </cols>
  <sheetData>
    <row r="1" spans="1:11" ht="60" customHeight="1" x14ac:dyDescent="0.25">
      <c r="A1" s="1"/>
      <c r="B1" s="365" t="s">
        <v>539</v>
      </c>
      <c r="C1" s="286"/>
      <c r="D1" s="286"/>
      <c r="E1" s="286"/>
      <c r="F1" s="286"/>
      <c r="G1" s="286"/>
      <c r="H1" s="286"/>
      <c r="I1" s="286"/>
      <c r="J1" s="1"/>
      <c r="K1" s="1"/>
    </row>
    <row r="2" spans="1:11" ht="30" customHeight="1" x14ac:dyDescent="0.25">
      <c r="A2" s="1"/>
      <c r="B2" s="263" t="s">
        <v>540</v>
      </c>
      <c r="C2" s="1"/>
      <c r="D2" s="1"/>
      <c r="E2" s="264">
        <v>0.22916666666666666</v>
      </c>
      <c r="F2" s="263" t="s">
        <v>541</v>
      </c>
      <c r="G2" s="265">
        <v>15</v>
      </c>
      <c r="H2" s="266" t="s">
        <v>542</v>
      </c>
      <c r="I2" s="1"/>
      <c r="J2" s="1"/>
      <c r="K2" s="1"/>
    </row>
    <row r="3" spans="1:11" ht="30" customHeight="1" x14ac:dyDescent="0.25">
      <c r="A3" s="1"/>
      <c r="B3" s="267" t="s">
        <v>543</v>
      </c>
      <c r="C3" s="268" t="s">
        <v>549</v>
      </c>
      <c r="D3" s="269" t="s">
        <v>550</v>
      </c>
      <c r="E3" s="268" t="s">
        <v>544</v>
      </c>
      <c r="F3" s="268" t="s">
        <v>545</v>
      </c>
      <c r="G3" s="268" t="s">
        <v>546</v>
      </c>
      <c r="H3" s="268" t="s">
        <v>547</v>
      </c>
      <c r="I3" s="268" t="s">
        <v>548</v>
      </c>
      <c r="J3" s="1" t="s">
        <v>522</v>
      </c>
      <c r="K3" s="1"/>
    </row>
    <row r="4" spans="1:11" ht="15.75" customHeight="1" x14ac:dyDescent="0.25">
      <c r="A4" s="1"/>
      <c r="B4" s="270">
        <f>'8.HAFTA 13.11'!BaşlangıçSaati</f>
        <v>0.22916666666666666</v>
      </c>
      <c r="C4" s="273" t="s">
        <v>552</v>
      </c>
      <c r="D4" s="273" t="s">
        <v>552</v>
      </c>
      <c r="E4" s="364" t="s">
        <v>617</v>
      </c>
      <c r="F4" s="364" t="s">
        <v>617</v>
      </c>
      <c r="G4" s="364" t="s">
        <v>617</v>
      </c>
      <c r="H4" s="364" t="s">
        <v>617</v>
      </c>
      <c r="I4" s="364" t="s">
        <v>617</v>
      </c>
      <c r="J4" s="1" t="s">
        <v>522</v>
      </c>
      <c r="K4" s="1"/>
    </row>
    <row r="5" spans="1:11" ht="15.75" customHeight="1" x14ac:dyDescent="0.25">
      <c r="A5" s="1"/>
      <c r="B5" s="271">
        <f>B4+TIME(0,'8.HAFTA 13.11'!Aralık,0)</f>
        <v>0.23958333333333331</v>
      </c>
      <c r="C5" s="273" t="s">
        <v>552</v>
      </c>
      <c r="D5" s="273" t="s">
        <v>552</v>
      </c>
      <c r="E5" s="279"/>
      <c r="F5" s="279"/>
      <c r="G5" s="279"/>
      <c r="H5" s="279"/>
      <c r="I5" s="279"/>
      <c r="J5" s="1"/>
      <c r="K5" s="1"/>
    </row>
    <row r="6" spans="1:11" ht="15.75" customHeight="1" x14ac:dyDescent="0.25">
      <c r="A6" s="1"/>
      <c r="B6" s="272">
        <f>B5+TIME(0,'8.HAFTA 13.11'!Aralık,0)</f>
        <v>0.24999999999999997</v>
      </c>
      <c r="C6" s="273" t="s">
        <v>552</v>
      </c>
      <c r="D6" s="273" t="s">
        <v>552</v>
      </c>
      <c r="E6" s="273" t="s">
        <v>552</v>
      </c>
      <c r="F6" s="273" t="s">
        <v>552</v>
      </c>
      <c r="G6" s="273" t="s">
        <v>552</v>
      </c>
      <c r="H6" s="273" t="s">
        <v>552</v>
      </c>
      <c r="I6" s="273" t="s">
        <v>552</v>
      </c>
      <c r="J6" s="1"/>
      <c r="K6" s="1"/>
    </row>
    <row r="7" spans="1:11" ht="15" customHeight="1" x14ac:dyDescent="0.25">
      <c r="A7" s="1"/>
      <c r="B7" s="271">
        <f>B6+TIME(0,'8.HAFTA 13.11'!Aralık,0)</f>
        <v>0.26041666666666663</v>
      </c>
      <c r="C7" s="356" t="s">
        <v>618</v>
      </c>
      <c r="D7" s="356" t="s">
        <v>618</v>
      </c>
      <c r="E7" s="356" t="s">
        <v>618</v>
      </c>
      <c r="F7" s="356" t="s">
        <v>618</v>
      </c>
      <c r="G7" s="356" t="s">
        <v>618</v>
      </c>
      <c r="H7" s="356" t="s">
        <v>618</v>
      </c>
      <c r="I7" s="356" t="s">
        <v>618</v>
      </c>
      <c r="J7" s="1"/>
      <c r="K7" s="1"/>
    </row>
    <row r="8" spans="1:11" ht="15" customHeight="1" x14ac:dyDescent="0.25">
      <c r="A8" s="1"/>
      <c r="B8" s="272">
        <f>B7+TIME(0,'8.HAFTA 13.11'!Aralık,0)</f>
        <v>0.27083333333333331</v>
      </c>
      <c r="C8" s="279"/>
      <c r="D8" s="279"/>
      <c r="E8" s="279"/>
      <c r="F8" s="279"/>
      <c r="G8" s="279"/>
      <c r="H8" s="279"/>
      <c r="I8" s="279"/>
      <c r="J8" s="1"/>
      <c r="K8" s="1"/>
    </row>
    <row r="9" spans="1:11" ht="14.25" customHeight="1" x14ac:dyDescent="0.25">
      <c r="A9" s="1"/>
      <c r="B9" s="271">
        <f>B8+TIME(0,'8.HAFTA 13.11'!Aralık,0)</f>
        <v>0.28125</v>
      </c>
      <c r="C9" s="279"/>
      <c r="D9" s="279"/>
      <c r="E9" s="279"/>
      <c r="F9" s="279"/>
      <c r="G9" s="279"/>
      <c r="H9" s="279"/>
      <c r="I9" s="279"/>
      <c r="J9" s="1"/>
      <c r="K9" s="1"/>
    </row>
    <row r="10" spans="1:11" ht="14.25" customHeight="1" x14ac:dyDescent="0.25">
      <c r="A10" s="1"/>
      <c r="B10" s="272">
        <f>B9+TIME(0,'8.HAFTA 13.11'!Aralık,0)</f>
        <v>0.29166666666666669</v>
      </c>
      <c r="C10" s="273" t="s">
        <v>552</v>
      </c>
      <c r="D10" s="273" t="s">
        <v>552</v>
      </c>
      <c r="E10" s="273" t="s">
        <v>552</v>
      </c>
      <c r="F10" s="273" t="s">
        <v>552</v>
      </c>
      <c r="G10" s="273" t="s">
        <v>552</v>
      </c>
      <c r="H10" s="273" t="s">
        <v>552</v>
      </c>
      <c r="I10" s="273" t="s">
        <v>552</v>
      </c>
      <c r="J10" s="1"/>
      <c r="K10" s="1"/>
    </row>
    <row r="11" spans="1:11" ht="14.25" customHeight="1" x14ac:dyDescent="0.25">
      <c r="A11" s="1"/>
      <c r="B11" s="271">
        <f>B10+TIME(0,'8.HAFTA 13.11'!Aralık,0)</f>
        <v>0.30208333333333337</v>
      </c>
      <c r="C11" s="273" t="s">
        <v>552</v>
      </c>
      <c r="D11" s="273" t="s">
        <v>552</v>
      </c>
      <c r="E11" s="273" t="s">
        <v>552</v>
      </c>
      <c r="F11" s="273" t="s">
        <v>552</v>
      </c>
      <c r="G11" s="273" t="s">
        <v>552</v>
      </c>
      <c r="H11" s="273" t="s">
        <v>552</v>
      </c>
      <c r="I11" s="273" t="s">
        <v>552</v>
      </c>
      <c r="J11" s="1"/>
      <c r="K11" s="1"/>
    </row>
    <row r="12" spans="1:11" ht="14.25" customHeight="1" x14ac:dyDescent="0.25">
      <c r="A12" s="1"/>
      <c r="B12" s="272">
        <f>B11+TIME(0,'8.HAFTA 13.11'!Aralık,0)</f>
        <v>0.31250000000000006</v>
      </c>
      <c r="C12" s="273" t="s">
        <v>552</v>
      </c>
      <c r="D12" s="273" t="s">
        <v>552</v>
      </c>
      <c r="E12" s="274" t="s">
        <v>554</v>
      </c>
      <c r="F12" s="274" t="s">
        <v>554</v>
      </c>
      <c r="G12" s="274" t="s">
        <v>554</v>
      </c>
      <c r="H12" s="274" t="s">
        <v>554</v>
      </c>
      <c r="I12" s="274" t="s">
        <v>554</v>
      </c>
      <c r="J12" s="1"/>
      <c r="K12" s="1"/>
    </row>
    <row r="13" spans="1:11" ht="14.25" customHeight="1" x14ac:dyDescent="0.25">
      <c r="A13" s="1"/>
      <c r="B13" s="271">
        <f>B12+TIME(0,'8.HAFTA 13.11'!Aralık,0)</f>
        <v>0.32291666666666674</v>
      </c>
      <c r="C13" s="273" t="s">
        <v>552</v>
      </c>
      <c r="D13" s="273" t="s">
        <v>552</v>
      </c>
      <c r="E13" s="274" t="s">
        <v>554</v>
      </c>
      <c r="F13" s="274" t="s">
        <v>554</v>
      </c>
      <c r="G13" s="274" t="s">
        <v>554</v>
      </c>
      <c r="H13" s="274" t="s">
        <v>554</v>
      </c>
      <c r="I13" s="274" t="s">
        <v>554</v>
      </c>
      <c r="J13" s="1"/>
      <c r="K13" s="1"/>
    </row>
    <row r="14" spans="1:11" ht="14.25" customHeight="1" x14ac:dyDescent="0.25">
      <c r="A14" s="1"/>
      <c r="B14" s="272">
        <f>B13+TIME(0,'8.HAFTA 13.11'!Aralık,0)</f>
        <v>0.33333333333333343</v>
      </c>
      <c r="C14" s="273" t="s">
        <v>552</v>
      </c>
      <c r="D14" s="273" t="s">
        <v>552</v>
      </c>
      <c r="E14" s="274" t="s">
        <v>554</v>
      </c>
      <c r="F14" s="274" t="s">
        <v>554</v>
      </c>
      <c r="G14" s="274" t="s">
        <v>554</v>
      </c>
      <c r="H14" s="274" t="s">
        <v>554</v>
      </c>
      <c r="I14" s="274" t="s">
        <v>554</v>
      </c>
      <c r="J14" s="1"/>
      <c r="K14" s="1"/>
    </row>
    <row r="15" spans="1:11" ht="14.25" customHeight="1" x14ac:dyDescent="0.25">
      <c r="A15" s="1"/>
      <c r="B15" s="271">
        <f>B14+TIME(0,'8.HAFTA 13.11'!Aralık,0)</f>
        <v>0.34375000000000011</v>
      </c>
      <c r="C15" s="273" t="s">
        <v>552</v>
      </c>
      <c r="D15" s="273" t="s">
        <v>552</v>
      </c>
      <c r="E15" s="274" t="s">
        <v>554</v>
      </c>
      <c r="F15" s="274" t="s">
        <v>554</v>
      </c>
      <c r="G15" s="274" t="s">
        <v>554</v>
      </c>
      <c r="H15" s="274" t="s">
        <v>554</v>
      </c>
      <c r="I15" s="274" t="s">
        <v>554</v>
      </c>
      <c r="J15" s="1"/>
      <c r="K15" s="1"/>
    </row>
    <row r="16" spans="1:11" ht="14.25" customHeight="1" x14ac:dyDescent="0.25">
      <c r="A16" s="1"/>
      <c r="B16" s="272">
        <f>B15+TIME(0,'8.HAFTA 13.11'!Aralık,0)</f>
        <v>0.3541666666666668</v>
      </c>
      <c r="C16" s="273" t="s">
        <v>552</v>
      </c>
      <c r="D16" s="273" t="s">
        <v>552</v>
      </c>
      <c r="E16" s="274" t="s">
        <v>554</v>
      </c>
      <c r="F16" s="274" t="s">
        <v>554</v>
      </c>
      <c r="G16" s="274" t="s">
        <v>554</v>
      </c>
      <c r="H16" s="274" t="s">
        <v>554</v>
      </c>
      <c r="I16" s="274" t="s">
        <v>554</v>
      </c>
      <c r="J16" s="1"/>
      <c r="K16" s="1"/>
    </row>
    <row r="17" spans="1:11" ht="14.25" customHeight="1" x14ac:dyDescent="0.25">
      <c r="A17" s="1"/>
      <c r="B17" s="271">
        <f>B16+TIME(0,'8.HAFTA 13.11'!Aralık,0)</f>
        <v>0.36458333333333348</v>
      </c>
      <c r="C17" s="273" t="s">
        <v>552</v>
      </c>
      <c r="D17" s="273" t="s">
        <v>552</v>
      </c>
      <c r="E17" s="274" t="s">
        <v>554</v>
      </c>
      <c r="F17" s="274" t="s">
        <v>554</v>
      </c>
      <c r="G17" s="274" t="s">
        <v>554</v>
      </c>
      <c r="H17" s="274" t="s">
        <v>554</v>
      </c>
      <c r="I17" s="274" t="s">
        <v>554</v>
      </c>
      <c r="J17" s="1"/>
      <c r="K17" s="1"/>
    </row>
    <row r="18" spans="1:11" ht="14.25" customHeight="1" x14ac:dyDescent="0.25">
      <c r="A18" s="1"/>
      <c r="B18" s="272">
        <f>B17+TIME(0,'8.HAFTA 13.11'!Aralık,0)</f>
        <v>0.37500000000000017</v>
      </c>
      <c r="C18" s="273" t="s">
        <v>552</v>
      </c>
      <c r="D18" s="273" t="s">
        <v>552</v>
      </c>
      <c r="E18" s="274" t="s">
        <v>554</v>
      </c>
      <c r="F18" s="274" t="s">
        <v>554</v>
      </c>
      <c r="G18" s="274" t="s">
        <v>554</v>
      </c>
      <c r="H18" s="274" t="s">
        <v>554</v>
      </c>
      <c r="I18" s="274" t="s">
        <v>554</v>
      </c>
      <c r="J18" s="1"/>
      <c r="K18" s="1"/>
    </row>
    <row r="19" spans="1:11" ht="14.25" customHeight="1" x14ac:dyDescent="0.25">
      <c r="A19" s="1"/>
      <c r="B19" s="271">
        <f>B18+TIME(0,'8.HAFTA 13.11'!Aralık,0)</f>
        <v>0.38541666666666685</v>
      </c>
      <c r="C19" s="273" t="s">
        <v>552</v>
      </c>
      <c r="D19" s="273" t="s">
        <v>552</v>
      </c>
      <c r="E19" s="274" t="s">
        <v>554</v>
      </c>
      <c r="F19" s="274" t="s">
        <v>554</v>
      </c>
      <c r="G19" s="274" t="s">
        <v>554</v>
      </c>
      <c r="H19" s="274" t="s">
        <v>554</v>
      </c>
      <c r="I19" s="274" t="s">
        <v>554</v>
      </c>
      <c r="J19" s="1"/>
      <c r="K19" s="1"/>
    </row>
    <row r="20" spans="1:11" ht="14.25" customHeight="1" x14ac:dyDescent="0.25">
      <c r="A20" s="1"/>
      <c r="B20" s="272">
        <f>B19+TIME(0,'8.HAFTA 13.11'!Aralık,0)</f>
        <v>0.39583333333333354</v>
      </c>
      <c r="C20" s="273" t="s">
        <v>552</v>
      </c>
      <c r="D20" s="273" t="s">
        <v>552</v>
      </c>
      <c r="E20" s="274" t="s">
        <v>554</v>
      </c>
      <c r="F20" s="274" t="s">
        <v>554</v>
      </c>
      <c r="G20" s="274" t="s">
        <v>554</v>
      </c>
      <c r="H20" s="274" t="s">
        <v>554</v>
      </c>
      <c r="I20" s="274" t="s">
        <v>554</v>
      </c>
      <c r="J20" s="1"/>
      <c r="K20" s="1"/>
    </row>
    <row r="21" spans="1:11" ht="14.25" customHeight="1" x14ac:dyDescent="0.25">
      <c r="A21" s="1"/>
      <c r="B21" s="271">
        <f>B20+TIME(0,'8.HAFTA 13.11'!Aralık,0)</f>
        <v>0.40625000000000022</v>
      </c>
      <c r="C21" s="361" t="s">
        <v>632</v>
      </c>
      <c r="D21" s="273" t="s">
        <v>552</v>
      </c>
      <c r="E21" s="274" t="s">
        <v>554</v>
      </c>
      <c r="F21" s="274" t="s">
        <v>554</v>
      </c>
      <c r="G21" s="274" t="s">
        <v>554</v>
      </c>
      <c r="H21" s="274" t="s">
        <v>554</v>
      </c>
      <c r="I21" s="274" t="s">
        <v>554</v>
      </c>
      <c r="J21" s="1"/>
      <c r="K21" s="1"/>
    </row>
    <row r="22" spans="1:11" ht="14.25" customHeight="1" x14ac:dyDescent="0.25">
      <c r="A22" s="1"/>
      <c r="B22" s="272">
        <f>B21+TIME(0,'8.HAFTA 13.11'!Aralık,0)</f>
        <v>0.41666666666666691</v>
      </c>
      <c r="C22" s="279"/>
      <c r="D22" s="273" t="s">
        <v>552</v>
      </c>
      <c r="E22" s="274" t="s">
        <v>554</v>
      </c>
      <c r="F22" s="274" t="s">
        <v>554</v>
      </c>
      <c r="G22" s="274" t="s">
        <v>554</v>
      </c>
      <c r="H22" s="274" t="s">
        <v>554</v>
      </c>
      <c r="I22" s="274" t="s">
        <v>554</v>
      </c>
      <c r="J22" s="1"/>
      <c r="K22" s="1"/>
    </row>
    <row r="23" spans="1:11" ht="14.25" customHeight="1" x14ac:dyDescent="0.25">
      <c r="A23" s="1"/>
      <c r="B23" s="271">
        <f>B22+TIME(0,'8.HAFTA 13.11'!Aralık,0)</f>
        <v>0.42708333333333359</v>
      </c>
      <c r="C23" s="279"/>
      <c r="D23" s="273" t="s">
        <v>552</v>
      </c>
      <c r="E23" s="274" t="s">
        <v>554</v>
      </c>
      <c r="F23" s="274" t="s">
        <v>554</v>
      </c>
      <c r="G23" s="274" t="s">
        <v>554</v>
      </c>
      <c r="H23" s="274" t="s">
        <v>554</v>
      </c>
      <c r="I23" s="274" t="s">
        <v>554</v>
      </c>
      <c r="J23" s="1"/>
      <c r="K23" s="1"/>
    </row>
    <row r="24" spans="1:11" ht="14.25" customHeight="1" x14ac:dyDescent="0.25">
      <c r="A24" s="1"/>
      <c r="B24" s="272">
        <f>B23+TIME(0,'8.HAFTA 13.11'!Aralık,0)</f>
        <v>0.43750000000000028</v>
      </c>
      <c r="C24" s="279"/>
      <c r="D24" s="273" t="s">
        <v>552</v>
      </c>
      <c r="E24" s="274" t="s">
        <v>554</v>
      </c>
      <c r="F24" s="274" t="s">
        <v>554</v>
      </c>
      <c r="G24" s="274" t="s">
        <v>554</v>
      </c>
      <c r="H24" s="274" t="s">
        <v>554</v>
      </c>
      <c r="I24" s="274" t="s">
        <v>554</v>
      </c>
      <c r="J24" s="1"/>
      <c r="K24" s="1"/>
    </row>
    <row r="25" spans="1:11" ht="14.25" customHeight="1" x14ac:dyDescent="0.25">
      <c r="A25" s="1"/>
      <c r="B25" s="271">
        <f>B24+TIME(0,'8.HAFTA 13.11'!Aralık,0)</f>
        <v>0.44791666666666696</v>
      </c>
      <c r="C25" s="279"/>
      <c r="D25" s="273" t="s">
        <v>552</v>
      </c>
      <c r="E25" s="274" t="s">
        <v>554</v>
      </c>
      <c r="F25" s="274" t="s">
        <v>554</v>
      </c>
      <c r="G25" s="274" t="s">
        <v>554</v>
      </c>
      <c r="H25" s="274" t="s">
        <v>554</v>
      </c>
      <c r="I25" s="274" t="s">
        <v>554</v>
      </c>
      <c r="J25" s="1"/>
      <c r="K25" s="1"/>
    </row>
    <row r="26" spans="1:11" ht="14.25" customHeight="1" x14ac:dyDescent="0.25">
      <c r="A26" s="1"/>
      <c r="B26" s="272">
        <f>B25+TIME(0,'8.HAFTA 13.11'!Aralık,0)</f>
        <v>0.45833333333333365</v>
      </c>
      <c r="C26" s="279"/>
      <c r="D26" s="273" t="s">
        <v>552</v>
      </c>
      <c r="E26" s="274" t="s">
        <v>554</v>
      </c>
      <c r="F26" s="274" t="s">
        <v>554</v>
      </c>
      <c r="G26" s="274" t="s">
        <v>554</v>
      </c>
      <c r="H26" s="274" t="s">
        <v>554</v>
      </c>
      <c r="I26" s="274" t="s">
        <v>554</v>
      </c>
      <c r="J26" s="1"/>
      <c r="K26" s="1"/>
    </row>
    <row r="27" spans="1:11" ht="14.25" customHeight="1" x14ac:dyDescent="0.25">
      <c r="A27" s="1"/>
      <c r="B27" s="271">
        <f>B26+TIME(0,'8.HAFTA 13.11'!Aralık,0)</f>
        <v>0.46875000000000033</v>
      </c>
      <c r="C27" s="279"/>
      <c r="D27" s="273" t="s">
        <v>552</v>
      </c>
      <c r="E27" s="274" t="s">
        <v>554</v>
      </c>
      <c r="F27" s="274" t="s">
        <v>554</v>
      </c>
      <c r="G27" s="274" t="s">
        <v>554</v>
      </c>
      <c r="H27" s="274" t="s">
        <v>554</v>
      </c>
      <c r="I27" s="274" t="s">
        <v>554</v>
      </c>
      <c r="J27" s="1"/>
      <c r="K27" s="1"/>
    </row>
    <row r="28" spans="1:11" ht="14.25" customHeight="1" x14ac:dyDescent="0.25">
      <c r="A28" s="1"/>
      <c r="B28" s="272">
        <f>B27+TIME(0,'8.HAFTA 13.11'!Aralık,0)</f>
        <v>0.47916666666666702</v>
      </c>
      <c r="C28" s="279"/>
      <c r="D28" s="273" t="s">
        <v>552</v>
      </c>
      <c r="E28" s="274" t="s">
        <v>554</v>
      </c>
      <c r="F28" s="274" t="s">
        <v>554</v>
      </c>
      <c r="G28" s="274" t="s">
        <v>554</v>
      </c>
      <c r="H28" s="274" t="s">
        <v>554</v>
      </c>
      <c r="I28" s="274" t="s">
        <v>554</v>
      </c>
      <c r="J28" s="1"/>
      <c r="K28" s="1"/>
    </row>
    <row r="29" spans="1:11" ht="14.25" customHeight="1" x14ac:dyDescent="0.25">
      <c r="A29" s="1"/>
      <c r="B29" s="271">
        <f>B28+TIME(0,'8.HAFTA 13.11'!Aralık,0)</f>
        <v>0.4895833333333337</v>
      </c>
      <c r="C29" s="279"/>
      <c r="D29" s="273" t="s">
        <v>552</v>
      </c>
      <c r="E29" s="274" t="s">
        <v>554</v>
      </c>
      <c r="F29" s="274" t="s">
        <v>554</v>
      </c>
      <c r="G29" s="274" t="s">
        <v>554</v>
      </c>
      <c r="H29" s="274" t="s">
        <v>554</v>
      </c>
      <c r="I29" s="274" t="s">
        <v>554</v>
      </c>
      <c r="J29" s="1"/>
      <c r="K29" s="1"/>
    </row>
    <row r="30" spans="1:11" ht="14.25" customHeight="1" x14ac:dyDescent="0.25">
      <c r="A30" s="1"/>
      <c r="B30" s="272">
        <f>B29+TIME(0,'8.HAFTA 13.11'!Aralık,0)</f>
        <v>0.50000000000000033</v>
      </c>
      <c r="C30" s="273" t="s">
        <v>552</v>
      </c>
      <c r="D30" s="273" t="s">
        <v>552</v>
      </c>
      <c r="E30" s="274" t="s">
        <v>554</v>
      </c>
      <c r="F30" s="274" t="s">
        <v>554</v>
      </c>
      <c r="G30" s="274" t="s">
        <v>554</v>
      </c>
      <c r="H30" s="274" t="s">
        <v>554</v>
      </c>
      <c r="I30" s="274" t="s">
        <v>554</v>
      </c>
      <c r="J30" s="1"/>
      <c r="K30" s="1"/>
    </row>
    <row r="31" spans="1:11" ht="14.25" customHeight="1" x14ac:dyDescent="0.25">
      <c r="A31" s="1"/>
      <c r="B31" s="271">
        <f>B30+TIME(0,'8.HAFTA 13.11'!Aralık,0)</f>
        <v>0.51041666666666696</v>
      </c>
      <c r="C31" s="273" t="s">
        <v>552</v>
      </c>
      <c r="D31" s="273" t="s">
        <v>552</v>
      </c>
      <c r="E31" s="274" t="s">
        <v>554</v>
      </c>
      <c r="F31" s="274" t="s">
        <v>554</v>
      </c>
      <c r="G31" s="274" t="s">
        <v>554</v>
      </c>
      <c r="H31" s="274" t="s">
        <v>554</v>
      </c>
      <c r="I31" s="274" t="s">
        <v>554</v>
      </c>
      <c r="J31" s="1"/>
      <c r="K31" s="1"/>
    </row>
    <row r="32" spans="1:11" ht="20.25" customHeight="1" x14ac:dyDescent="0.25">
      <c r="A32" s="1"/>
      <c r="B32" s="272">
        <f>B31+TIME(0,'8.HAFTA 13.11'!Aralık,0)</f>
        <v>0.52083333333333359</v>
      </c>
      <c r="C32" s="273" t="s">
        <v>552</v>
      </c>
      <c r="D32" s="273" t="s">
        <v>552</v>
      </c>
      <c r="E32" s="274" t="s">
        <v>554</v>
      </c>
      <c r="F32" s="274" t="s">
        <v>554</v>
      </c>
      <c r="G32" s="274" t="s">
        <v>554</v>
      </c>
      <c r="H32" s="274" t="s">
        <v>554</v>
      </c>
      <c r="I32" s="274" t="s">
        <v>554</v>
      </c>
      <c r="J32" s="1"/>
      <c r="K32" s="1"/>
    </row>
    <row r="33" spans="1:11" ht="14.25" customHeight="1" x14ac:dyDescent="0.25">
      <c r="A33" s="1"/>
      <c r="B33" s="271">
        <f>B32+TIME(0,'8.HAFTA 13.11'!Aralık,0)</f>
        <v>0.53125000000000022</v>
      </c>
      <c r="C33" s="273" t="s">
        <v>552</v>
      </c>
      <c r="D33" s="273" t="s">
        <v>552</v>
      </c>
      <c r="E33" s="274" t="s">
        <v>554</v>
      </c>
      <c r="F33" s="274" t="s">
        <v>554</v>
      </c>
      <c r="G33" s="274" t="s">
        <v>554</v>
      </c>
      <c r="H33" s="274" t="s">
        <v>554</v>
      </c>
      <c r="I33" s="274" t="s">
        <v>554</v>
      </c>
      <c r="J33" s="1"/>
      <c r="K33" s="1"/>
    </row>
    <row r="34" spans="1:11" ht="14.25" customHeight="1" x14ac:dyDescent="0.25">
      <c r="A34" s="1"/>
      <c r="B34" s="272">
        <f>B33+TIME(0,'8.HAFTA 13.11'!Aralık,0)</f>
        <v>0.54166666666666685</v>
      </c>
      <c r="C34" s="273" t="s">
        <v>552</v>
      </c>
      <c r="D34" s="273" t="s">
        <v>552</v>
      </c>
      <c r="E34" s="274" t="s">
        <v>554</v>
      </c>
      <c r="F34" s="274" t="s">
        <v>554</v>
      </c>
      <c r="G34" s="274" t="s">
        <v>554</v>
      </c>
      <c r="H34" s="274" t="s">
        <v>554</v>
      </c>
      <c r="I34" s="274" t="s">
        <v>554</v>
      </c>
      <c r="J34" s="1"/>
      <c r="K34" s="1"/>
    </row>
    <row r="35" spans="1:11" ht="14.25" customHeight="1" x14ac:dyDescent="0.25">
      <c r="A35" s="1"/>
      <c r="B35" s="271">
        <f>B34+TIME(0,'8.HAFTA 13.11'!Aralık,0)</f>
        <v>0.55208333333333348</v>
      </c>
      <c r="C35" s="273" t="s">
        <v>552</v>
      </c>
      <c r="D35" s="273" t="s">
        <v>552</v>
      </c>
      <c r="E35" s="273" t="s">
        <v>552</v>
      </c>
      <c r="F35" s="273" t="s">
        <v>552</v>
      </c>
      <c r="G35" s="273" t="s">
        <v>552</v>
      </c>
      <c r="H35" s="273" t="s">
        <v>552</v>
      </c>
      <c r="I35" s="273" t="s">
        <v>552</v>
      </c>
      <c r="J35" s="1"/>
      <c r="K35" s="1"/>
    </row>
    <row r="36" spans="1:11" ht="14.25" customHeight="1" x14ac:dyDescent="0.25">
      <c r="A36" s="1"/>
      <c r="B36" s="272">
        <f>B35+TIME(0,'8.HAFTA 13.11'!Aralık,0)</f>
        <v>0.56250000000000011</v>
      </c>
      <c r="C36" s="273" t="s">
        <v>552</v>
      </c>
      <c r="D36" s="273" t="s">
        <v>552</v>
      </c>
      <c r="E36" s="273" t="s">
        <v>552</v>
      </c>
      <c r="F36" s="273" t="s">
        <v>552</v>
      </c>
      <c r="G36" s="273" t="s">
        <v>552</v>
      </c>
      <c r="H36" s="273" t="s">
        <v>552</v>
      </c>
      <c r="I36" s="273" t="s">
        <v>552</v>
      </c>
      <c r="J36" s="1"/>
      <c r="K36" s="1"/>
    </row>
    <row r="37" spans="1:11" ht="18" customHeight="1" x14ac:dyDescent="0.25">
      <c r="A37" s="1"/>
      <c r="B37" s="272">
        <f>B36+TIME(0,'8.HAFTA 13.11'!Aralık,0)</f>
        <v>0.57291666666666674</v>
      </c>
      <c r="C37" s="273" t="s">
        <v>552</v>
      </c>
      <c r="D37" s="273" t="s">
        <v>552</v>
      </c>
      <c r="E37" s="273" t="s">
        <v>552</v>
      </c>
      <c r="F37" s="273" t="s">
        <v>552</v>
      </c>
      <c r="G37" s="273" t="s">
        <v>552</v>
      </c>
      <c r="H37" s="273" t="s">
        <v>552</v>
      </c>
      <c r="I37" s="273" t="s">
        <v>552</v>
      </c>
      <c r="J37" s="1"/>
      <c r="K37" s="1"/>
    </row>
    <row r="38" spans="1:11" ht="20.25" customHeight="1" x14ac:dyDescent="0.25">
      <c r="A38" s="1"/>
      <c r="B38" s="272">
        <f>B37+TIME(0,'8.HAFTA 13.11'!Aralık,0)</f>
        <v>0.58333333333333337</v>
      </c>
      <c r="C38" s="273" t="s">
        <v>552</v>
      </c>
      <c r="D38" s="363" t="s">
        <v>635</v>
      </c>
      <c r="E38" s="363" t="s">
        <v>635</v>
      </c>
      <c r="F38" s="363" t="s">
        <v>635</v>
      </c>
      <c r="G38" s="363" t="s">
        <v>635</v>
      </c>
      <c r="H38" s="363" t="s">
        <v>652</v>
      </c>
      <c r="I38" s="363" t="s">
        <v>652</v>
      </c>
      <c r="J38" s="1"/>
      <c r="K38" s="1"/>
    </row>
    <row r="39" spans="1:11" ht="14.25" customHeight="1" x14ac:dyDescent="0.25">
      <c r="A39" s="1"/>
      <c r="B39" s="272">
        <f>B38+TIME(0,'8.HAFTA 13.11'!Aralık,0)</f>
        <v>0.59375</v>
      </c>
      <c r="C39" s="273" t="s">
        <v>552</v>
      </c>
      <c r="D39" s="279"/>
      <c r="E39" s="279"/>
      <c r="F39" s="279"/>
      <c r="G39" s="279"/>
      <c r="H39" s="279"/>
      <c r="I39" s="279"/>
      <c r="J39" s="1"/>
      <c r="K39" s="1"/>
    </row>
    <row r="40" spans="1:11" ht="14.25" customHeight="1" x14ac:dyDescent="0.25">
      <c r="A40" s="1"/>
      <c r="B40" s="272">
        <f>B39+TIME(0,'8.HAFTA 13.11'!Aralık,0)</f>
        <v>0.60416666666666663</v>
      </c>
      <c r="C40" s="273" t="s">
        <v>552</v>
      </c>
      <c r="D40" s="279"/>
      <c r="E40" s="279"/>
      <c r="F40" s="279"/>
      <c r="G40" s="279"/>
      <c r="H40" s="279"/>
      <c r="I40" s="279"/>
      <c r="J40" s="1"/>
      <c r="K40" s="1"/>
    </row>
    <row r="41" spans="1:11" ht="14.25" customHeight="1" x14ac:dyDescent="0.25">
      <c r="A41" s="1"/>
      <c r="B41" s="272">
        <f>B40+TIME(0,'8.HAFTA 13.11'!Aralık,0)</f>
        <v>0.61458333333333326</v>
      </c>
      <c r="C41" s="273" t="s">
        <v>552</v>
      </c>
      <c r="D41" s="279"/>
      <c r="E41" s="279"/>
      <c r="F41" s="279"/>
      <c r="G41" s="279"/>
      <c r="H41" s="279"/>
      <c r="I41" s="279"/>
      <c r="J41" s="1"/>
      <c r="K41" s="1"/>
    </row>
    <row r="42" spans="1:11" ht="14.25" customHeight="1" x14ac:dyDescent="0.25">
      <c r="A42" s="1"/>
      <c r="B42" s="272">
        <f>B41+TIME(0,'8.HAFTA 13.11'!Aralık,0)</f>
        <v>0.62499999999999989</v>
      </c>
      <c r="C42" s="273" t="s">
        <v>552</v>
      </c>
      <c r="D42" s="279"/>
      <c r="E42" s="279"/>
      <c r="F42" s="279"/>
      <c r="G42" s="279"/>
      <c r="H42" s="279"/>
      <c r="I42" s="279"/>
      <c r="J42" s="1"/>
      <c r="K42" s="1"/>
    </row>
    <row r="43" spans="1:11" ht="14.25" customHeight="1" x14ac:dyDescent="0.25">
      <c r="A43" s="1"/>
      <c r="B43" s="272">
        <f>B42+TIME(0,'8.HAFTA 13.11'!Aralık,0)</f>
        <v>0.63541666666666652</v>
      </c>
      <c r="C43" s="273" t="s">
        <v>552</v>
      </c>
      <c r="D43" s="273" t="s">
        <v>552</v>
      </c>
      <c r="E43" s="273" t="s">
        <v>552</v>
      </c>
      <c r="F43" s="273" t="s">
        <v>552</v>
      </c>
      <c r="G43" s="273" t="s">
        <v>552</v>
      </c>
      <c r="H43" s="273" t="s">
        <v>552</v>
      </c>
      <c r="I43" s="273" t="s">
        <v>552</v>
      </c>
      <c r="J43" s="1"/>
      <c r="K43" s="1"/>
    </row>
    <row r="44" spans="1:11" ht="14.25" customHeight="1" x14ac:dyDescent="0.25">
      <c r="A44" s="1"/>
      <c r="B44" s="272">
        <f>B43+TIME(0,'8.HAFTA 13.11'!Aralık,0)</f>
        <v>0.64583333333333315</v>
      </c>
      <c r="C44" s="273" t="s">
        <v>552</v>
      </c>
      <c r="D44" s="368" t="s">
        <v>653</v>
      </c>
      <c r="E44" s="368" t="s">
        <v>654</v>
      </c>
      <c r="F44" s="368" t="s">
        <v>653</v>
      </c>
      <c r="G44" s="368" t="s">
        <v>654</v>
      </c>
      <c r="H44" s="368" t="s">
        <v>653</v>
      </c>
      <c r="I44" s="368" t="s">
        <v>654</v>
      </c>
      <c r="J44" s="1"/>
      <c r="K44" s="1"/>
    </row>
    <row r="45" spans="1:11" ht="14.25" customHeight="1" x14ac:dyDescent="0.25">
      <c r="A45" s="1"/>
      <c r="B45" s="272">
        <f>B44+TIME(0,'8.HAFTA 13.11'!Aralık,0)</f>
        <v>0.65624999999999978</v>
      </c>
      <c r="C45" s="273" t="s">
        <v>552</v>
      </c>
      <c r="D45" s="279"/>
      <c r="E45" s="279"/>
      <c r="F45" s="279"/>
      <c r="G45" s="279"/>
      <c r="H45" s="279"/>
      <c r="I45" s="279"/>
      <c r="J45" s="1"/>
      <c r="K45" s="1"/>
    </row>
    <row r="46" spans="1:11" ht="14.25" customHeight="1" x14ac:dyDescent="0.25">
      <c r="A46" s="1"/>
      <c r="B46" s="272">
        <f>B45+TIME(0,'8.HAFTA 13.11'!Aralık,0)</f>
        <v>0.66666666666666641</v>
      </c>
      <c r="C46" s="273" t="s">
        <v>552</v>
      </c>
      <c r="D46" s="279"/>
      <c r="E46" s="279"/>
      <c r="F46" s="279"/>
      <c r="G46" s="279"/>
      <c r="H46" s="279"/>
      <c r="I46" s="279"/>
      <c r="J46" s="1"/>
      <c r="K46" s="1"/>
    </row>
    <row r="47" spans="1:11" ht="14.25" customHeight="1" x14ac:dyDescent="0.25">
      <c r="A47" s="1"/>
      <c r="B47" s="272">
        <f>B46+TIME(0,'8.HAFTA 13.11'!Aralık,0)</f>
        <v>0.67708333333333304</v>
      </c>
      <c r="C47" s="273" t="s">
        <v>552</v>
      </c>
      <c r="D47" s="279"/>
      <c r="E47" s="279"/>
      <c r="F47" s="279"/>
      <c r="G47" s="279"/>
      <c r="H47" s="279"/>
      <c r="I47" s="279"/>
      <c r="J47" s="1"/>
      <c r="K47" s="1"/>
    </row>
    <row r="48" spans="1:11" ht="14.25" customHeight="1" x14ac:dyDescent="0.25">
      <c r="A48" s="1"/>
      <c r="B48" s="272">
        <f>B47+TIME(0,'8.HAFTA 13.11'!Aralık,0)</f>
        <v>0.68749999999999967</v>
      </c>
      <c r="C48" s="273" t="s">
        <v>552</v>
      </c>
      <c r="D48" s="279"/>
      <c r="E48" s="279"/>
      <c r="F48" s="279"/>
      <c r="G48" s="279"/>
      <c r="H48" s="279"/>
      <c r="I48" s="279"/>
      <c r="J48" s="1"/>
      <c r="K48" s="1"/>
    </row>
    <row r="49" spans="1:11" ht="14.25" customHeight="1" x14ac:dyDescent="0.25">
      <c r="A49" s="1"/>
      <c r="B49" s="272">
        <f>B48+TIME(0,'8.HAFTA 13.11'!Aralık,0)</f>
        <v>0.6979166666666663</v>
      </c>
      <c r="C49" s="273" t="s">
        <v>552</v>
      </c>
      <c r="D49" s="273" t="s">
        <v>552</v>
      </c>
      <c r="E49" s="273" t="s">
        <v>552</v>
      </c>
      <c r="F49" s="273" t="s">
        <v>552</v>
      </c>
      <c r="G49" s="273" t="s">
        <v>552</v>
      </c>
      <c r="H49" s="273" t="s">
        <v>552</v>
      </c>
      <c r="I49" s="273" t="s">
        <v>552</v>
      </c>
      <c r="J49" s="1"/>
      <c r="K49" s="1"/>
    </row>
    <row r="50" spans="1:11" ht="14.25" customHeight="1" x14ac:dyDescent="0.25">
      <c r="A50" s="1"/>
      <c r="B50" s="272">
        <f>B49+TIME(0,'8.HAFTA 13.11'!Aralık,0)</f>
        <v>0.70833333333333293</v>
      </c>
      <c r="C50" s="273" t="s">
        <v>552</v>
      </c>
      <c r="D50" s="273" t="s">
        <v>552</v>
      </c>
      <c r="E50" s="273" t="s">
        <v>552</v>
      </c>
      <c r="F50" s="273" t="s">
        <v>552</v>
      </c>
      <c r="G50" s="273" t="s">
        <v>552</v>
      </c>
      <c r="H50" s="273" t="s">
        <v>552</v>
      </c>
      <c r="I50" s="273" t="s">
        <v>552</v>
      </c>
      <c r="J50" s="1"/>
      <c r="K50" s="1"/>
    </row>
    <row r="51" spans="1:11" ht="14.25" customHeight="1" x14ac:dyDescent="0.25">
      <c r="A51" s="1"/>
      <c r="B51" s="272">
        <f>B50+TIME(0,'8.HAFTA 13.11'!Aralık,0)</f>
        <v>0.71874999999999956</v>
      </c>
      <c r="C51" s="273" t="s">
        <v>552</v>
      </c>
      <c r="D51" s="358" t="s">
        <v>655</v>
      </c>
      <c r="E51" s="358" t="s">
        <v>656</v>
      </c>
      <c r="F51" s="358" t="s">
        <v>656</v>
      </c>
      <c r="G51" s="370" t="s">
        <v>648</v>
      </c>
      <c r="H51" s="370" t="s">
        <v>648</v>
      </c>
      <c r="I51" s="370" t="s">
        <v>648</v>
      </c>
      <c r="J51" s="1"/>
      <c r="K51" s="1"/>
    </row>
    <row r="52" spans="1:11" ht="14.25" customHeight="1" x14ac:dyDescent="0.25">
      <c r="A52" s="1"/>
      <c r="B52" s="272">
        <f>B51+TIME(0,'8.HAFTA 13.11'!Aralık,0)</f>
        <v>0.72916666666666619</v>
      </c>
      <c r="C52" s="273" t="s">
        <v>552</v>
      </c>
      <c r="D52" s="279"/>
      <c r="E52" s="279"/>
      <c r="F52" s="279"/>
      <c r="G52" s="279"/>
      <c r="H52" s="279"/>
      <c r="I52" s="279"/>
      <c r="J52" s="1"/>
      <c r="K52" s="1"/>
    </row>
    <row r="53" spans="1:11" ht="14.25" customHeight="1" x14ac:dyDescent="0.25">
      <c r="A53" s="1"/>
      <c r="B53" s="272">
        <f>B52+TIME(0,'8.HAFTA 13.11'!Aralık,0)</f>
        <v>0.73958333333333282</v>
      </c>
      <c r="C53" s="273" t="s">
        <v>552</v>
      </c>
      <c r="D53" s="279"/>
      <c r="E53" s="279"/>
      <c r="F53" s="279"/>
      <c r="G53" s="279"/>
      <c r="H53" s="279"/>
      <c r="I53" s="279"/>
      <c r="J53" s="1"/>
      <c r="K53" s="1"/>
    </row>
    <row r="54" spans="1:11" ht="14.25" customHeight="1" x14ac:dyDescent="0.25">
      <c r="A54" s="1"/>
      <c r="B54" s="272">
        <f>B53+TIME(0,'8.HAFTA 13.11'!Aralık,0)</f>
        <v>0.74999999999999944</v>
      </c>
      <c r="C54" s="273" t="s">
        <v>552</v>
      </c>
      <c r="D54" s="279"/>
      <c r="E54" s="279"/>
      <c r="F54" s="279"/>
      <c r="G54" s="279"/>
      <c r="H54" s="279"/>
      <c r="I54" s="279"/>
      <c r="J54" s="1"/>
      <c r="K54" s="1"/>
    </row>
    <row r="55" spans="1:11" ht="14.25" customHeight="1" x14ac:dyDescent="0.25">
      <c r="A55" s="1"/>
      <c r="B55" s="272">
        <f>B54+TIME(0,'8.HAFTA 13.11'!Aralık,0)</f>
        <v>0.76041666666666607</v>
      </c>
      <c r="C55" s="273" t="s">
        <v>552</v>
      </c>
      <c r="D55" s="279"/>
      <c r="E55" s="279"/>
      <c r="F55" s="279"/>
      <c r="G55" s="279"/>
      <c r="H55" s="279"/>
      <c r="I55" s="279"/>
      <c r="J55" s="1"/>
      <c r="K55" s="1"/>
    </row>
    <row r="56" spans="1:11" ht="14.25" customHeight="1" x14ac:dyDescent="0.25">
      <c r="A56" s="1"/>
      <c r="B56" s="272">
        <f>B55+TIME(0,'8.HAFTA 13.11'!Aralık,0)</f>
        <v>0.7708333333333327</v>
      </c>
      <c r="C56" s="273" t="s">
        <v>552</v>
      </c>
      <c r="D56" s="279"/>
      <c r="E56" s="279"/>
      <c r="F56" s="279"/>
      <c r="G56" s="279"/>
      <c r="H56" s="279"/>
      <c r="I56" s="279"/>
      <c r="J56" s="1"/>
      <c r="K56" s="1"/>
    </row>
    <row r="57" spans="1:11" ht="14.25" customHeight="1" x14ac:dyDescent="0.25">
      <c r="A57" s="1"/>
      <c r="B57" s="272">
        <f>B56+TIME(0,'8.HAFTA 13.11'!Aralık,0)</f>
        <v>0.78124999999999933</v>
      </c>
      <c r="C57" s="273" t="s">
        <v>552</v>
      </c>
      <c r="D57" s="273" t="s">
        <v>552</v>
      </c>
      <c r="E57" s="273" t="s">
        <v>552</v>
      </c>
      <c r="F57" s="273" t="s">
        <v>552</v>
      </c>
      <c r="G57" s="273" t="s">
        <v>552</v>
      </c>
      <c r="H57" s="273" t="s">
        <v>552</v>
      </c>
      <c r="I57" s="273" t="s">
        <v>552</v>
      </c>
      <c r="J57" s="1"/>
      <c r="K57" s="1"/>
    </row>
    <row r="58" spans="1:11" ht="14.25" customHeight="1" x14ac:dyDescent="0.25">
      <c r="A58" s="1"/>
      <c r="B58" s="272">
        <f>B57+TIME(0,'8.HAFTA 13.11'!Aralık,0)</f>
        <v>0.79166666666666596</v>
      </c>
      <c r="C58" s="273" t="s">
        <v>552</v>
      </c>
      <c r="D58" s="355" t="s">
        <v>649</v>
      </c>
      <c r="E58" s="355" t="s">
        <v>649</v>
      </c>
      <c r="F58" s="355" t="s">
        <v>649</v>
      </c>
      <c r="G58" s="355" t="s">
        <v>649</v>
      </c>
      <c r="H58" s="355" t="s">
        <v>649</v>
      </c>
      <c r="I58" s="355" t="s">
        <v>649</v>
      </c>
      <c r="J58" s="1"/>
      <c r="K58" s="1"/>
    </row>
    <row r="59" spans="1:11" ht="14.25" customHeight="1" x14ac:dyDescent="0.25">
      <c r="A59" s="1"/>
      <c r="B59" s="272">
        <f>B58+TIME(0,'8.HAFTA 13.11'!Aralık,0)</f>
        <v>0.80208333333333259</v>
      </c>
      <c r="C59" s="273" t="s">
        <v>552</v>
      </c>
      <c r="D59" s="279"/>
      <c r="E59" s="279"/>
      <c r="F59" s="279"/>
      <c r="G59" s="279"/>
      <c r="H59" s="279"/>
      <c r="I59" s="279"/>
      <c r="J59" s="1"/>
      <c r="K59" s="1"/>
    </row>
    <row r="60" spans="1:11" ht="14.25" customHeight="1" x14ac:dyDescent="0.25">
      <c r="A60" s="1"/>
      <c r="B60" s="272">
        <f>B59+TIME(0,'8.HAFTA 13.11'!Aralık,0)</f>
        <v>0.81249999999999922</v>
      </c>
      <c r="C60" s="273" t="s">
        <v>552</v>
      </c>
      <c r="D60" s="279"/>
      <c r="E60" s="279"/>
      <c r="F60" s="279"/>
      <c r="G60" s="279"/>
      <c r="H60" s="279"/>
      <c r="I60" s="279"/>
      <c r="J60" s="1"/>
      <c r="K60" s="1"/>
    </row>
    <row r="61" spans="1:11" ht="14.25" customHeight="1" x14ac:dyDescent="0.25">
      <c r="A61" s="1"/>
      <c r="B61" s="272">
        <f>B60+TIME(0,'8.HAFTA 13.11'!Aralık,0)</f>
        <v>0.82291666666666585</v>
      </c>
      <c r="C61" s="273" t="s">
        <v>552</v>
      </c>
      <c r="D61" s="279"/>
      <c r="E61" s="279"/>
      <c r="F61" s="279"/>
      <c r="G61" s="279"/>
      <c r="H61" s="279"/>
      <c r="I61" s="279"/>
      <c r="J61" s="1"/>
      <c r="K61" s="1"/>
    </row>
    <row r="62" spans="1:11" ht="14.25" customHeight="1" x14ac:dyDescent="0.25">
      <c r="A62" s="1"/>
      <c r="B62" s="272">
        <f>B61+TIME(0,'8.HAFTA 13.11'!Aralık,0)</f>
        <v>0.83333333333333248</v>
      </c>
      <c r="C62" s="273" t="s">
        <v>552</v>
      </c>
      <c r="D62" s="273" t="s">
        <v>552</v>
      </c>
      <c r="E62" s="273" t="s">
        <v>552</v>
      </c>
      <c r="F62" s="273" t="s">
        <v>552</v>
      </c>
      <c r="G62" s="273" t="s">
        <v>552</v>
      </c>
      <c r="H62" s="273" t="s">
        <v>552</v>
      </c>
      <c r="I62" s="273" t="s">
        <v>552</v>
      </c>
      <c r="J62" s="1"/>
      <c r="K62" s="1"/>
    </row>
    <row r="63" spans="1:11" ht="14.25" customHeight="1" x14ac:dyDescent="0.25">
      <c r="A63" s="1"/>
      <c r="B63" s="272">
        <f>B62+TIME(0,'8.HAFTA 13.11'!Aralık,0)</f>
        <v>0.84374999999999911</v>
      </c>
      <c r="C63" s="273" t="s">
        <v>552</v>
      </c>
      <c r="D63" s="273" t="s">
        <v>552</v>
      </c>
      <c r="E63" s="273" t="s">
        <v>552</v>
      </c>
      <c r="F63" s="273" t="s">
        <v>552</v>
      </c>
      <c r="G63" s="273" t="s">
        <v>552</v>
      </c>
      <c r="H63" s="273" t="s">
        <v>552</v>
      </c>
      <c r="I63" s="273" t="s">
        <v>552</v>
      </c>
      <c r="J63" s="1"/>
      <c r="K63" s="1"/>
    </row>
    <row r="64" spans="1:11" ht="14.25" customHeight="1" x14ac:dyDescent="0.25">
      <c r="A64" s="1"/>
      <c r="B64" s="272">
        <f>B63+TIME(0,'8.HAFTA 13.11'!Aralık,0)</f>
        <v>0.85416666666666574</v>
      </c>
      <c r="C64" s="356" t="s">
        <v>600</v>
      </c>
      <c r="D64" s="356" t="s">
        <v>600</v>
      </c>
      <c r="E64" s="356" t="s">
        <v>600</v>
      </c>
      <c r="F64" s="356" t="s">
        <v>600</v>
      </c>
      <c r="G64" s="356" t="s">
        <v>600</v>
      </c>
      <c r="H64" s="356" t="s">
        <v>600</v>
      </c>
      <c r="I64" s="356" t="s">
        <v>600</v>
      </c>
      <c r="J64" s="1"/>
      <c r="K64" s="1"/>
    </row>
    <row r="65" spans="1:11" ht="14.25" customHeight="1" x14ac:dyDescent="0.25">
      <c r="A65" s="1"/>
      <c r="B65" s="272">
        <f>B64+TIME(0,'8.HAFTA 13.11'!Aralık,0)</f>
        <v>0.86458333333333237</v>
      </c>
      <c r="C65" s="279"/>
      <c r="D65" s="279"/>
      <c r="E65" s="279"/>
      <c r="F65" s="279"/>
      <c r="G65" s="279"/>
      <c r="H65" s="279"/>
      <c r="I65" s="279"/>
      <c r="J65" s="1"/>
      <c r="K65" s="1"/>
    </row>
    <row r="66" spans="1:11" ht="14.25" customHeight="1" x14ac:dyDescent="0.25">
      <c r="A66" s="1"/>
      <c r="B66" s="272">
        <f>B65+TIME(0,'8.HAFTA 13.11'!Aralık,0)</f>
        <v>0.874999999999999</v>
      </c>
      <c r="C66" s="279"/>
      <c r="D66" s="279"/>
      <c r="E66" s="279"/>
      <c r="F66" s="279"/>
      <c r="G66" s="279"/>
      <c r="H66" s="279"/>
      <c r="I66" s="279"/>
      <c r="J66" s="1"/>
      <c r="K66" s="1"/>
    </row>
    <row r="67" spans="1:11" ht="14.25" customHeight="1" x14ac:dyDescent="0.25">
      <c r="A67" s="1"/>
      <c r="B67" s="272">
        <f>B66+TIME(0,'8.HAFTA 13.11'!Aralık,0)</f>
        <v>0.88541666666666563</v>
      </c>
      <c r="C67" s="279"/>
      <c r="D67" s="279"/>
      <c r="E67" s="279"/>
      <c r="F67" s="279"/>
      <c r="G67" s="279"/>
      <c r="H67" s="279"/>
      <c r="I67" s="279"/>
      <c r="J67" s="1"/>
      <c r="K67" s="1"/>
    </row>
    <row r="68" spans="1:11" ht="14.25" customHeight="1" x14ac:dyDescent="0.25">
      <c r="A68" s="1"/>
      <c r="B68" s="272">
        <f>B67+TIME(0,'8.HAFTA 13.11'!Aralık,0)</f>
        <v>0.89583333333333226</v>
      </c>
      <c r="C68" s="273" t="s">
        <v>552</v>
      </c>
      <c r="D68" s="273" t="s">
        <v>552</v>
      </c>
      <c r="E68" s="273" t="s">
        <v>552</v>
      </c>
      <c r="F68" s="273" t="s">
        <v>552</v>
      </c>
      <c r="G68" s="273" t="s">
        <v>552</v>
      </c>
      <c r="H68" s="273" t="s">
        <v>552</v>
      </c>
      <c r="I68" s="273" t="s">
        <v>552</v>
      </c>
      <c r="J68" s="1"/>
      <c r="K68" s="1"/>
    </row>
    <row r="69" spans="1:11" ht="14.25" customHeight="1" x14ac:dyDescent="0.25">
      <c r="A69" s="1"/>
      <c r="B69" s="272">
        <f>B68+TIME(0,'8.HAFTA 13.11'!Aralık,0)</f>
        <v>0.90624999999999889</v>
      </c>
      <c r="C69" s="273" t="s">
        <v>552</v>
      </c>
      <c r="D69" s="273" t="s">
        <v>552</v>
      </c>
      <c r="E69" s="273" t="s">
        <v>552</v>
      </c>
      <c r="F69" s="273" t="s">
        <v>552</v>
      </c>
      <c r="G69" s="273" t="s">
        <v>552</v>
      </c>
      <c r="H69" s="273" t="s">
        <v>552</v>
      </c>
      <c r="I69" s="273" t="s">
        <v>552</v>
      </c>
      <c r="J69" s="1"/>
      <c r="K69" s="1"/>
    </row>
    <row r="70" spans="1:11" ht="14.25" customHeight="1" x14ac:dyDescent="0.25">
      <c r="A70" s="1"/>
      <c r="B70" s="272">
        <f>B69+TIME(0,'8.HAFTA 13.11'!Aralık,0)</f>
        <v>0.91666666666666552</v>
      </c>
      <c r="C70" s="366" t="s">
        <v>642</v>
      </c>
      <c r="D70" s="366" t="s">
        <v>650</v>
      </c>
      <c r="E70" s="366" t="s">
        <v>651</v>
      </c>
      <c r="F70" s="366" t="s">
        <v>651</v>
      </c>
      <c r="G70" s="366" t="s">
        <v>651</v>
      </c>
      <c r="H70" s="366" t="s">
        <v>651</v>
      </c>
      <c r="I70" s="366" t="s">
        <v>651</v>
      </c>
      <c r="J70" s="1"/>
      <c r="K70" s="1"/>
    </row>
    <row r="71" spans="1:11" ht="14.25" customHeight="1" x14ac:dyDescent="0.25">
      <c r="A71" s="1"/>
      <c r="B71" s="272">
        <f>B70+TIME(0,'8.HAFTA 13.11'!Aralık,0)</f>
        <v>0.92708333333333215</v>
      </c>
      <c r="C71" s="279"/>
      <c r="D71" s="279"/>
      <c r="E71" s="279"/>
      <c r="F71" s="279"/>
      <c r="G71" s="279"/>
      <c r="H71" s="279"/>
      <c r="I71" s="279"/>
      <c r="J71" s="1"/>
      <c r="K71" s="1"/>
    </row>
    <row r="72" spans="1:11" ht="14.25" customHeight="1" x14ac:dyDescent="0.25">
      <c r="A72" s="1"/>
      <c r="B72" s="272">
        <f>B71+TIME(0,'8.HAFTA 13.11'!Aralık,0)</f>
        <v>0.93749999999999878</v>
      </c>
      <c r="C72" s="279"/>
      <c r="D72" s="279"/>
      <c r="E72" s="279"/>
      <c r="F72" s="279"/>
      <c r="G72" s="279"/>
      <c r="H72" s="279"/>
      <c r="I72" s="279"/>
      <c r="J72" s="1"/>
      <c r="K72" s="1"/>
    </row>
    <row r="73" spans="1:11" ht="14.25" customHeight="1" x14ac:dyDescent="0.25">
      <c r="A73" s="1"/>
      <c r="B73" s="272">
        <f>B72+TIME(0,'8.HAFTA 13.11'!Aralık,0)</f>
        <v>0.94791666666666541</v>
      </c>
      <c r="C73" s="279"/>
      <c r="D73" s="279"/>
      <c r="E73" s="279"/>
      <c r="F73" s="279"/>
      <c r="G73" s="279"/>
      <c r="H73" s="279"/>
      <c r="I73" s="279"/>
      <c r="J73" s="1"/>
      <c r="K73" s="1"/>
    </row>
    <row r="74" spans="1:11" ht="14.25" customHeight="1" x14ac:dyDescent="0.25">
      <c r="A74" s="1"/>
      <c r="B74" s="272">
        <f>B73+TIME(0,'8.HAFTA 13.11'!Aralık,0)</f>
        <v>0.95833333333333204</v>
      </c>
      <c r="C74" s="279"/>
      <c r="D74" s="279"/>
      <c r="E74" s="279"/>
      <c r="F74" s="279"/>
      <c r="G74" s="279"/>
      <c r="H74" s="279"/>
      <c r="I74" s="279"/>
      <c r="J74" s="1"/>
      <c r="K74" s="1"/>
    </row>
    <row r="75" spans="1:11" ht="14.25" customHeight="1" x14ac:dyDescent="0.25">
      <c r="A75" s="1"/>
      <c r="B75" s="272">
        <f>B74+TIME(0,'8.HAFTA 13.11'!Aralık,0)</f>
        <v>0.96874999999999867</v>
      </c>
      <c r="C75" s="273" t="s">
        <v>552</v>
      </c>
      <c r="D75" s="273" t="s">
        <v>552</v>
      </c>
      <c r="E75" s="273" t="s">
        <v>552</v>
      </c>
      <c r="F75" s="273" t="s">
        <v>552</v>
      </c>
      <c r="G75" s="273" t="s">
        <v>552</v>
      </c>
      <c r="H75" s="273" t="s">
        <v>552</v>
      </c>
      <c r="I75" s="273" t="s">
        <v>552</v>
      </c>
      <c r="J75" s="1"/>
      <c r="K75" s="1"/>
    </row>
    <row r="76" spans="1:11" ht="14.25" customHeight="1" x14ac:dyDescent="0.25">
      <c r="A76" s="1"/>
      <c r="B76" s="272">
        <f>B75+TIME(0,'8.HAFTA 13.11'!Aralık,0)</f>
        <v>0.9791666666666653</v>
      </c>
      <c r="C76" s="273" t="s">
        <v>552</v>
      </c>
      <c r="D76" s="273" t="s">
        <v>552</v>
      </c>
      <c r="E76" s="273" t="s">
        <v>552</v>
      </c>
      <c r="F76" s="273" t="s">
        <v>552</v>
      </c>
      <c r="G76" s="273" t="s">
        <v>552</v>
      </c>
      <c r="H76" s="273" t="s">
        <v>552</v>
      </c>
      <c r="I76" s="273" t="s">
        <v>552</v>
      </c>
      <c r="J76" s="1"/>
      <c r="K76" s="1"/>
    </row>
    <row r="77" spans="1:11" ht="14.25" customHeight="1" x14ac:dyDescent="0.25">
      <c r="A77" s="1"/>
      <c r="B77" s="272">
        <f>B76+TIME(0,'8.HAFTA 13.11'!Aralık,0)</f>
        <v>0.98958333333333193</v>
      </c>
      <c r="C77" s="273" t="s">
        <v>552</v>
      </c>
      <c r="D77" s="273" t="s">
        <v>552</v>
      </c>
      <c r="E77" s="273" t="s">
        <v>552</v>
      </c>
      <c r="F77" s="273" t="s">
        <v>552</v>
      </c>
      <c r="G77" s="273" t="s">
        <v>552</v>
      </c>
      <c r="H77" s="273" t="s">
        <v>552</v>
      </c>
      <c r="I77" s="273" t="s">
        <v>552</v>
      </c>
      <c r="J77" s="1"/>
      <c r="K77" s="1"/>
    </row>
    <row r="78" spans="1:11" ht="14.25" customHeight="1" x14ac:dyDescent="0.25">
      <c r="A78" s="1"/>
      <c r="B78" s="272">
        <f>B77+TIME(0,'8.HAFTA 13.11'!Aralık,0)</f>
        <v>0.99999999999999856</v>
      </c>
      <c r="C78" s="273" t="s">
        <v>552</v>
      </c>
      <c r="D78" s="273" t="s">
        <v>552</v>
      </c>
      <c r="E78" s="273" t="s">
        <v>552</v>
      </c>
      <c r="F78" s="273" t="s">
        <v>552</v>
      </c>
      <c r="G78" s="273" t="s">
        <v>552</v>
      </c>
      <c r="H78" s="273" t="s">
        <v>552</v>
      </c>
      <c r="I78" s="273" t="s">
        <v>552</v>
      </c>
      <c r="J78" s="1"/>
      <c r="K78" s="1"/>
    </row>
    <row r="79" spans="1:11" ht="14.25" customHeight="1" x14ac:dyDescent="0.25">
      <c r="A79" s="1"/>
      <c r="B79" s="272">
        <f>B78+TIME(0,'8.HAFTA 13.11'!Aralık,0)</f>
        <v>1.0104166666666652</v>
      </c>
      <c r="C79" s="273" t="s">
        <v>552</v>
      </c>
      <c r="D79" s="273" t="s">
        <v>552</v>
      </c>
      <c r="E79" s="273" t="s">
        <v>552</v>
      </c>
      <c r="F79" s="273" t="s">
        <v>552</v>
      </c>
      <c r="G79" s="273" t="s">
        <v>552</v>
      </c>
      <c r="H79" s="273" t="s">
        <v>552</v>
      </c>
      <c r="I79" s="273" t="s">
        <v>552</v>
      </c>
      <c r="J79" s="1"/>
      <c r="K79" s="1"/>
    </row>
    <row r="80" spans="1:11" ht="14.25" customHeight="1" x14ac:dyDescent="0.25">
      <c r="A80" s="1"/>
      <c r="B80" s="272">
        <f>B79+TIME(0,'8.HAFTA 13.11'!Aralık,0)</f>
        <v>1.0208333333333319</v>
      </c>
      <c r="C80" s="273" t="s">
        <v>552</v>
      </c>
      <c r="D80" s="273" t="s">
        <v>552</v>
      </c>
      <c r="E80" s="273" t="s">
        <v>552</v>
      </c>
      <c r="F80" s="273" t="s">
        <v>552</v>
      </c>
      <c r="G80" s="273" t="s">
        <v>552</v>
      </c>
      <c r="H80" s="273" t="s">
        <v>552</v>
      </c>
      <c r="I80" s="273" t="s">
        <v>552</v>
      </c>
      <c r="J80" s="1"/>
      <c r="K80" s="1"/>
    </row>
    <row r="81" spans="1:11" ht="14.25" customHeight="1" x14ac:dyDescent="0.25">
      <c r="A81" s="1"/>
      <c r="B81" s="272">
        <f>B80+TIME(0,'8.HAFTA 13.11'!Aralık,0)</f>
        <v>1.0312499999999987</v>
      </c>
      <c r="C81" s="273" t="s">
        <v>552</v>
      </c>
      <c r="D81" s="273" t="s">
        <v>552</v>
      </c>
      <c r="E81" s="273" t="s">
        <v>552</v>
      </c>
      <c r="F81" s="273" t="s">
        <v>552</v>
      </c>
      <c r="G81" s="273" t="s">
        <v>552</v>
      </c>
      <c r="H81" s="273" t="s">
        <v>552</v>
      </c>
      <c r="I81" s="273" t="s">
        <v>552</v>
      </c>
      <c r="J81" s="1"/>
      <c r="K81" s="1"/>
    </row>
    <row r="82" spans="1:11" ht="14.25" customHeight="1" x14ac:dyDescent="0.25">
      <c r="A82" s="1"/>
      <c r="B82" s="272">
        <f>B81+TIME(0,'8.HAFTA 13.11'!Aralık,0)</f>
        <v>1.0416666666666654</v>
      </c>
      <c r="C82" s="273" t="s">
        <v>552</v>
      </c>
      <c r="D82" s="273" t="s">
        <v>552</v>
      </c>
      <c r="E82" s="273" t="s">
        <v>552</v>
      </c>
      <c r="F82" s="273" t="s">
        <v>552</v>
      </c>
      <c r="G82" s="273" t="s">
        <v>552</v>
      </c>
      <c r="H82" s="273" t="s">
        <v>552</v>
      </c>
      <c r="I82" s="273" t="s">
        <v>552</v>
      </c>
      <c r="J82" s="1"/>
      <c r="K82" s="1"/>
    </row>
    <row r="83" spans="1:11" ht="14.25" customHeight="1" x14ac:dyDescent="0.25">
      <c r="A83" s="1"/>
      <c r="B83" s="272">
        <f>B82+TIME(0,'8.HAFTA 13.11'!Aralık,0)</f>
        <v>1.0520833333333321</v>
      </c>
      <c r="C83" s="273" t="s">
        <v>552</v>
      </c>
      <c r="D83" s="273" t="s">
        <v>552</v>
      </c>
      <c r="E83" s="273" t="s">
        <v>552</v>
      </c>
      <c r="F83" s="273" t="s">
        <v>552</v>
      </c>
      <c r="G83" s="273" t="s">
        <v>552</v>
      </c>
      <c r="H83" s="273" t="s">
        <v>552</v>
      </c>
      <c r="I83" s="273" t="s">
        <v>552</v>
      </c>
      <c r="J83" s="1"/>
      <c r="K83" s="1"/>
    </row>
    <row r="84" spans="1:11" ht="14.25" customHeight="1" x14ac:dyDescent="0.25">
      <c r="A84" s="1"/>
      <c r="B84" s="272">
        <f>B83+TIME(0,'8.HAFTA 13.11'!Aralık,0)</f>
        <v>1.0624999999999989</v>
      </c>
      <c r="C84" s="273" t="s">
        <v>552</v>
      </c>
      <c r="D84" s="273" t="s">
        <v>552</v>
      </c>
      <c r="E84" s="273" t="s">
        <v>552</v>
      </c>
      <c r="F84" s="273" t="s">
        <v>552</v>
      </c>
      <c r="G84" s="273" t="s">
        <v>552</v>
      </c>
      <c r="H84" s="273" t="s">
        <v>552</v>
      </c>
      <c r="I84" s="273" t="s">
        <v>552</v>
      </c>
      <c r="J84" s="1"/>
      <c r="K84" s="1"/>
    </row>
    <row r="85" spans="1:11" ht="14.25" customHeight="1" x14ac:dyDescent="0.25">
      <c r="A85" s="1"/>
      <c r="B85" s="272">
        <f>B84+TIME(0,'8.HAFTA 13.11'!Aralık,0)</f>
        <v>1.0729166666666656</v>
      </c>
      <c r="C85" s="273" t="s">
        <v>552</v>
      </c>
      <c r="D85" s="273" t="s">
        <v>552</v>
      </c>
      <c r="E85" s="273" t="s">
        <v>552</v>
      </c>
      <c r="F85" s="273" t="s">
        <v>552</v>
      </c>
      <c r="G85" s="273" t="s">
        <v>552</v>
      </c>
      <c r="H85" s="273" t="s">
        <v>552</v>
      </c>
      <c r="I85" s="273" t="s">
        <v>552</v>
      </c>
      <c r="J85" s="1"/>
      <c r="K85" s="1"/>
    </row>
    <row r="86" spans="1:11" ht="14.25" customHeight="1" x14ac:dyDescent="0.25">
      <c r="A86" s="1"/>
      <c r="B86" s="272">
        <f>B85+TIME(0,'8.HAFTA 13.11'!Aralık,0)</f>
        <v>1.0833333333333324</v>
      </c>
      <c r="C86" s="273" t="s">
        <v>552</v>
      </c>
      <c r="D86" s="273" t="s">
        <v>552</v>
      </c>
      <c r="E86" s="273" t="s">
        <v>552</v>
      </c>
      <c r="F86" s="273" t="s">
        <v>552</v>
      </c>
      <c r="G86" s="273" t="s">
        <v>552</v>
      </c>
      <c r="H86" s="273" t="s">
        <v>552</v>
      </c>
      <c r="I86" s="273" t="s">
        <v>552</v>
      </c>
      <c r="J86" s="1"/>
      <c r="K86" s="1"/>
    </row>
    <row r="87" spans="1:11" ht="14.25" customHeight="1" x14ac:dyDescent="0.25">
      <c r="A87" s="1"/>
      <c r="B87" s="272">
        <f>B86+TIME(0,'8.HAFTA 13.11'!Aralık,0)</f>
        <v>1.0937499999999991</v>
      </c>
      <c r="C87" s="273" t="s">
        <v>552</v>
      </c>
      <c r="D87" s="273" t="s">
        <v>552</v>
      </c>
      <c r="E87" s="273" t="s">
        <v>552</v>
      </c>
      <c r="F87" s="273" t="s">
        <v>552</v>
      </c>
      <c r="G87" s="273" t="s">
        <v>552</v>
      </c>
      <c r="H87" s="273" t="s">
        <v>552</v>
      </c>
      <c r="I87" s="273" t="s">
        <v>552</v>
      </c>
      <c r="J87" s="1"/>
      <c r="K87" s="1"/>
    </row>
    <row r="88" spans="1:11" ht="14.25" customHeight="1" x14ac:dyDescent="0.25">
      <c r="A88" s="1"/>
      <c r="B88" s="272">
        <f>B87+TIME(0,'8.HAFTA 13.11'!Aralık,0)</f>
        <v>1.1041666666666659</v>
      </c>
      <c r="C88" s="273" t="s">
        <v>552</v>
      </c>
      <c r="D88" s="273" t="s">
        <v>552</v>
      </c>
      <c r="E88" s="273" t="s">
        <v>552</v>
      </c>
      <c r="F88" s="273" t="s">
        <v>552</v>
      </c>
      <c r="G88" s="273" t="s">
        <v>552</v>
      </c>
      <c r="H88" s="273" t="s">
        <v>552</v>
      </c>
      <c r="I88" s="273" t="s">
        <v>552</v>
      </c>
      <c r="J88" s="1"/>
      <c r="K88" s="1"/>
    </row>
    <row r="89" spans="1:11" ht="14.25" customHeight="1" x14ac:dyDescent="0.25">
      <c r="A89" s="1"/>
      <c r="B89" s="272">
        <f>B88+TIME(0,'8.HAFTA 13.11'!Aralık,0)</f>
        <v>1.1145833333333326</v>
      </c>
      <c r="C89" s="273" t="s">
        <v>552</v>
      </c>
      <c r="D89" s="273" t="s">
        <v>552</v>
      </c>
      <c r="E89" s="273" t="s">
        <v>552</v>
      </c>
      <c r="F89" s="273" t="s">
        <v>552</v>
      </c>
      <c r="G89" s="273" t="s">
        <v>552</v>
      </c>
      <c r="H89" s="273" t="s">
        <v>552</v>
      </c>
      <c r="I89" s="273" t="s">
        <v>552</v>
      </c>
      <c r="J89" s="1"/>
      <c r="K89" s="1"/>
    </row>
    <row r="90" spans="1:11" ht="14.25" customHeight="1" x14ac:dyDescent="0.25">
      <c r="A90" s="1"/>
      <c r="B90" s="272">
        <f>B89+TIME(0,'8.HAFTA 13.11'!Aralık,0)</f>
        <v>1.1249999999999993</v>
      </c>
      <c r="C90" s="273" t="s">
        <v>552</v>
      </c>
      <c r="D90" s="273" t="s">
        <v>552</v>
      </c>
      <c r="E90" s="273" t="s">
        <v>552</v>
      </c>
      <c r="F90" s="273" t="s">
        <v>552</v>
      </c>
      <c r="G90" s="273" t="s">
        <v>552</v>
      </c>
      <c r="H90" s="273" t="s">
        <v>552</v>
      </c>
      <c r="I90" s="273" t="s">
        <v>552</v>
      </c>
      <c r="J90" s="1"/>
      <c r="K90" s="1"/>
    </row>
    <row r="91" spans="1:11" ht="14.25" customHeight="1" x14ac:dyDescent="0.25">
      <c r="A91" s="1"/>
      <c r="B91" s="272">
        <f>B90+TIME(0,'8.HAFTA 13.11'!Aralık,0)</f>
        <v>1.1354166666666661</v>
      </c>
      <c r="C91" s="273" t="s">
        <v>552</v>
      </c>
      <c r="D91" s="273" t="s">
        <v>552</v>
      </c>
      <c r="E91" s="273" t="s">
        <v>552</v>
      </c>
      <c r="F91" s="273" t="s">
        <v>552</v>
      </c>
      <c r="G91" s="273" t="s">
        <v>552</v>
      </c>
      <c r="H91" s="273" t="s">
        <v>552</v>
      </c>
      <c r="I91" s="273" t="s">
        <v>552</v>
      </c>
      <c r="J91" s="1"/>
      <c r="K91" s="1"/>
    </row>
    <row r="92" spans="1:11" ht="14.25" customHeight="1" x14ac:dyDescent="0.25">
      <c r="A92" s="1"/>
      <c r="B92" s="272">
        <f>B91+TIME(0,'8.HAFTA 13.11'!Aralık,0)</f>
        <v>1.1458333333333328</v>
      </c>
      <c r="C92" s="273" t="s">
        <v>552</v>
      </c>
      <c r="D92" s="273" t="s">
        <v>552</v>
      </c>
      <c r="E92" s="273" t="s">
        <v>552</v>
      </c>
      <c r="F92" s="273" t="s">
        <v>552</v>
      </c>
      <c r="G92" s="273" t="s">
        <v>552</v>
      </c>
      <c r="H92" s="273" t="s">
        <v>552</v>
      </c>
      <c r="I92" s="273" t="s">
        <v>552</v>
      </c>
      <c r="J92" s="1"/>
      <c r="K92" s="1"/>
    </row>
    <row r="93" spans="1:11" ht="14.25" customHeight="1" x14ac:dyDescent="0.25">
      <c r="A93" s="1"/>
      <c r="B93" s="272">
        <f>B92+TIME(0,'8.HAFTA 13.11'!Aralık,0)</f>
        <v>1.1562499999999996</v>
      </c>
      <c r="C93" s="273" t="s">
        <v>552</v>
      </c>
      <c r="D93" s="273" t="s">
        <v>552</v>
      </c>
      <c r="E93" s="273" t="s">
        <v>552</v>
      </c>
      <c r="F93" s="273" t="s">
        <v>552</v>
      </c>
      <c r="G93" s="273" t="s">
        <v>552</v>
      </c>
      <c r="H93" s="273" t="s">
        <v>552</v>
      </c>
      <c r="I93" s="273" t="s">
        <v>552</v>
      </c>
      <c r="J93" s="1"/>
      <c r="K93" s="1"/>
    </row>
    <row r="94" spans="1:11" ht="14.25" customHeight="1" x14ac:dyDescent="0.25">
      <c r="A94" s="1"/>
      <c r="B94" s="272">
        <f>B93+TIME(0,'8.HAFTA 13.11'!Aralık,0)</f>
        <v>1.1666666666666663</v>
      </c>
      <c r="C94" s="273" t="s">
        <v>552</v>
      </c>
      <c r="D94" s="273" t="s">
        <v>552</v>
      </c>
      <c r="E94" s="273" t="s">
        <v>552</v>
      </c>
      <c r="F94" s="273" t="s">
        <v>552</v>
      </c>
      <c r="G94" s="273" t="s">
        <v>552</v>
      </c>
      <c r="H94" s="273" t="s">
        <v>552</v>
      </c>
      <c r="I94" s="273" t="s">
        <v>552</v>
      </c>
      <c r="J94" s="1"/>
      <c r="K94" s="1"/>
    </row>
    <row r="95" spans="1:11" ht="14.25" customHeight="1" x14ac:dyDescent="0.25">
      <c r="A95" s="1"/>
      <c r="B95" s="272">
        <f>B94+TIME(0,'8.HAFTA 13.11'!Aralık,0)</f>
        <v>1.177083333333333</v>
      </c>
      <c r="C95" s="273" t="s">
        <v>552</v>
      </c>
      <c r="D95" s="273" t="s">
        <v>552</v>
      </c>
      <c r="E95" s="273" t="s">
        <v>552</v>
      </c>
      <c r="F95" s="273" t="s">
        <v>552</v>
      </c>
      <c r="G95" s="273" t="s">
        <v>552</v>
      </c>
      <c r="H95" s="273" t="s">
        <v>552</v>
      </c>
      <c r="I95" s="273" t="s">
        <v>552</v>
      </c>
      <c r="J95" s="1"/>
      <c r="K95" s="1"/>
    </row>
    <row r="96" spans="1:11" ht="14.25" customHeight="1" x14ac:dyDescent="0.25">
      <c r="A96" s="1"/>
      <c r="B96" s="272">
        <f>B95+TIME(0,'8.HAFTA 13.11'!Aralık,0)</f>
        <v>1.1874999999999998</v>
      </c>
      <c r="C96" s="273" t="s">
        <v>552</v>
      </c>
      <c r="D96" s="273" t="s">
        <v>552</v>
      </c>
      <c r="E96" s="273" t="s">
        <v>552</v>
      </c>
      <c r="F96" s="273" t="s">
        <v>552</v>
      </c>
      <c r="G96" s="273" t="s">
        <v>552</v>
      </c>
      <c r="H96" s="273" t="s">
        <v>552</v>
      </c>
      <c r="I96" s="273" t="s">
        <v>552</v>
      </c>
      <c r="J96" s="1"/>
      <c r="K96" s="1"/>
    </row>
    <row r="97" spans="1:11" ht="14.25" customHeight="1" x14ac:dyDescent="0.25">
      <c r="A97" s="1"/>
      <c r="B97" s="272">
        <f>B96+TIME(0,'8.HAFTA 13.11'!Aralık,0)</f>
        <v>1.1979166666666665</v>
      </c>
      <c r="C97" s="273" t="s">
        <v>552</v>
      </c>
      <c r="D97" s="273" t="s">
        <v>552</v>
      </c>
      <c r="E97" s="273" t="s">
        <v>552</v>
      </c>
      <c r="F97" s="273" t="s">
        <v>552</v>
      </c>
      <c r="G97" s="273" t="s">
        <v>552</v>
      </c>
      <c r="H97" s="273" t="s">
        <v>552</v>
      </c>
      <c r="I97" s="273" t="s">
        <v>552</v>
      </c>
      <c r="J97" s="1"/>
      <c r="K97" s="1"/>
    </row>
    <row r="98" spans="1:11" ht="14.25" customHeight="1" x14ac:dyDescent="0.25">
      <c r="A98" s="1"/>
      <c r="B98" s="272">
        <f>B97+TIME(0,'8.HAFTA 13.11'!Aralık,0)</f>
        <v>1.2083333333333333</v>
      </c>
      <c r="C98" s="273" t="s">
        <v>552</v>
      </c>
      <c r="D98" s="273" t="s">
        <v>552</v>
      </c>
      <c r="E98" s="273" t="s">
        <v>552</v>
      </c>
      <c r="F98" s="273" t="s">
        <v>552</v>
      </c>
      <c r="G98" s="273" t="s">
        <v>552</v>
      </c>
      <c r="H98" s="273" t="s">
        <v>552</v>
      </c>
      <c r="I98" s="273" t="s">
        <v>552</v>
      </c>
      <c r="J98" s="1"/>
      <c r="K98" s="1"/>
    </row>
    <row r="99" spans="1:11" ht="14.25" customHeight="1" x14ac:dyDescent="0.25">
      <c r="A99" s="1"/>
      <c r="B99" s="272">
        <f>B98+TIME(0,'8.HAFTA 13.11'!Aralık,0)</f>
        <v>1.21875</v>
      </c>
      <c r="C99" s="273" t="s">
        <v>552</v>
      </c>
      <c r="D99" s="273" t="s">
        <v>552</v>
      </c>
      <c r="E99" s="273" t="s">
        <v>552</v>
      </c>
      <c r="F99" s="273" t="s">
        <v>552</v>
      </c>
      <c r="G99" s="273" t="s">
        <v>552</v>
      </c>
      <c r="H99" s="273" t="s">
        <v>552</v>
      </c>
      <c r="I99" s="273" t="s">
        <v>552</v>
      </c>
      <c r="J99" s="1"/>
      <c r="K99" s="1"/>
    </row>
    <row r="100" spans="1:11" ht="14.25" customHeight="1" x14ac:dyDescent="0.25">
      <c r="A100" s="1"/>
      <c r="B100" s="272">
        <f>B99+TIME(0,'8.HAFTA 13.11'!Aralık,0)</f>
        <v>1.2291666666666667</v>
      </c>
      <c r="C100" s="273" t="s">
        <v>552</v>
      </c>
      <c r="D100" s="273" t="s">
        <v>552</v>
      </c>
      <c r="E100" s="273" t="s">
        <v>552</v>
      </c>
      <c r="F100" s="273" t="s">
        <v>552</v>
      </c>
      <c r="G100" s="273" t="s">
        <v>552</v>
      </c>
      <c r="H100" s="273" t="s">
        <v>552</v>
      </c>
      <c r="I100" s="273" t="s">
        <v>552</v>
      </c>
      <c r="J100" s="1"/>
      <c r="K100" s="1"/>
    </row>
    <row r="101" spans="1:11" ht="15.75" customHeight="1" x14ac:dyDescent="0.25"/>
    <row r="102" spans="1:11" ht="15.75" customHeight="1" x14ac:dyDescent="0.25"/>
    <row r="103" spans="1:11" ht="15.75" customHeight="1" x14ac:dyDescent="0.25"/>
    <row r="104" spans="1:11" ht="15.75" customHeight="1" x14ac:dyDescent="0.25"/>
    <row r="105" spans="1:11" ht="15.75" customHeight="1" x14ac:dyDescent="0.25"/>
    <row r="106" spans="1:11" ht="15.75" customHeight="1" x14ac:dyDescent="0.25"/>
    <row r="107" spans="1:11" ht="15.75" customHeight="1" x14ac:dyDescent="0.25"/>
    <row r="108" spans="1:11" ht="15.75" customHeight="1" x14ac:dyDescent="0.25"/>
    <row r="109" spans="1:11" ht="15.75" customHeight="1" x14ac:dyDescent="0.25"/>
    <row r="110" spans="1:11" ht="15.75" customHeight="1" x14ac:dyDescent="0.25"/>
    <row r="111" spans="1:11" ht="15.75" customHeight="1" x14ac:dyDescent="0.25"/>
    <row r="112" spans="1:11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</sheetData>
  <mergeCells count="52">
    <mergeCell ref="B1:I1"/>
    <mergeCell ref="C70:C74"/>
    <mergeCell ref="D70:D74"/>
    <mergeCell ref="C64:C67"/>
    <mergeCell ref="I64:I67"/>
    <mergeCell ref="I70:I74"/>
    <mergeCell ref="H70:H74"/>
    <mergeCell ref="H64:H67"/>
    <mergeCell ref="F58:F61"/>
    <mergeCell ref="F64:F67"/>
    <mergeCell ref="E4:E5"/>
    <mergeCell ref="F4:F5"/>
    <mergeCell ref="G4:G5"/>
    <mergeCell ref="C7:C9"/>
    <mergeCell ref="E7:E9"/>
    <mergeCell ref="I58:I61"/>
    <mergeCell ref="H58:H61"/>
    <mergeCell ref="H7:H9"/>
    <mergeCell ref="H4:H5"/>
    <mergeCell ref="I4:I5"/>
    <mergeCell ref="G70:G74"/>
    <mergeCell ref="G64:G67"/>
    <mergeCell ref="D44:D48"/>
    <mergeCell ref="D38:D42"/>
    <mergeCell ref="C21:C29"/>
    <mergeCell ref="D64:D67"/>
    <mergeCell ref="D58:D61"/>
    <mergeCell ref="G51:G56"/>
    <mergeCell ref="G38:G42"/>
    <mergeCell ref="G44:G48"/>
    <mergeCell ref="G58:G61"/>
    <mergeCell ref="E70:E74"/>
    <mergeCell ref="E64:E67"/>
    <mergeCell ref="E51:E56"/>
    <mergeCell ref="E44:E48"/>
    <mergeCell ref="F70:F74"/>
    <mergeCell ref="F44:F48"/>
    <mergeCell ref="E58:E61"/>
    <mergeCell ref="G7:G9"/>
    <mergeCell ref="D7:D9"/>
    <mergeCell ref="I7:I9"/>
    <mergeCell ref="F51:F56"/>
    <mergeCell ref="I51:I56"/>
    <mergeCell ref="F7:F9"/>
    <mergeCell ref="H44:H48"/>
    <mergeCell ref="I38:I42"/>
    <mergeCell ref="I44:I48"/>
    <mergeCell ref="D51:D56"/>
    <mergeCell ref="E38:E42"/>
    <mergeCell ref="F38:F42"/>
    <mergeCell ref="H38:H42"/>
    <mergeCell ref="H51:H56"/>
  </mergeCells>
  <pageMargins left="0.7" right="0.7" top="0.75" bottom="0.75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300"/>
  <sheetViews>
    <sheetView workbookViewId="0"/>
  </sheetViews>
  <sheetFormatPr defaultColWidth="14.42578125" defaultRowHeight="15" customHeight="1" x14ac:dyDescent="0.25"/>
  <cols>
    <col min="1" max="1" width="1.5703125" customWidth="1"/>
    <col min="2" max="2" width="10.42578125" customWidth="1"/>
    <col min="3" max="9" width="16.7109375" customWidth="1"/>
    <col min="10" max="10" width="2" customWidth="1"/>
    <col min="11" max="11" width="6" customWidth="1"/>
  </cols>
  <sheetData>
    <row r="1" spans="1:11" ht="60" customHeight="1" x14ac:dyDescent="0.25">
      <c r="A1" s="1"/>
      <c r="B1" s="365" t="s">
        <v>539</v>
      </c>
      <c r="C1" s="286"/>
      <c r="D1" s="286"/>
      <c r="E1" s="286"/>
      <c r="F1" s="286"/>
      <c r="G1" s="286"/>
      <c r="H1" s="286"/>
      <c r="I1" s="286"/>
      <c r="J1" s="1"/>
      <c r="K1" s="1"/>
    </row>
    <row r="2" spans="1:11" ht="30" customHeight="1" x14ac:dyDescent="0.25">
      <c r="A2" s="1"/>
      <c r="B2" s="263" t="s">
        <v>540</v>
      </c>
      <c r="C2" s="1"/>
      <c r="D2" s="1"/>
      <c r="E2" s="264">
        <v>0.22916666666666666</v>
      </c>
      <c r="F2" s="263" t="s">
        <v>541</v>
      </c>
      <c r="G2" s="265">
        <v>15</v>
      </c>
      <c r="H2" s="266" t="s">
        <v>542</v>
      </c>
      <c r="I2" s="1"/>
      <c r="J2" s="1"/>
      <c r="K2" s="1"/>
    </row>
    <row r="3" spans="1:11" ht="30" customHeight="1" x14ac:dyDescent="0.25">
      <c r="A3" s="1"/>
      <c r="B3" s="267" t="s">
        <v>543</v>
      </c>
      <c r="C3" s="268" t="s">
        <v>549</v>
      </c>
      <c r="D3" s="269" t="s">
        <v>550</v>
      </c>
      <c r="E3" s="268" t="s">
        <v>544</v>
      </c>
      <c r="F3" s="268" t="s">
        <v>545</v>
      </c>
      <c r="G3" s="268" t="s">
        <v>546</v>
      </c>
      <c r="H3" s="268" t="s">
        <v>547</v>
      </c>
      <c r="I3" s="268" t="s">
        <v>548</v>
      </c>
      <c r="J3" s="1" t="s">
        <v>522</v>
      </c>
      <c r="K3" s="1"/>
    </row>
    <row r="4" spans="1:11" ht="15.75" customHeight="1" x14ac:dyDescent="0.25">
      <c r="A4" s="1"/>
      <c r="B4" s="270">
        <f>'9.HAFTA 20.11'!BaşlangıçSaati</f>
        <v>0.22916666666666666</v>
      </c>
      <c r="C4" s="273" t="s">
        <v>552</v>
      </c>
      <c r="D4" s="273" t="s">
        <v>552</v>
      </c>
      <c r="E4" s="364" t="s">
        <v>617</v>
      </c>
      <c r="F4" s="364" t="s">
        <v>617</v>
      </c>
      <c r="G4" s="364" t="s">
        <v>617</v>
      </c>
      <c r="H4" s="364" t="s">
        <v>617</v>
      </c>
      <c r="I4" s="364" t="s">
        <v>617</v>
      </c>
      <c r="J4" s="1" t="s">
        <v>522</v>
      </c>
      <c r="K4" s="1"/>
    </row>
    <row r="5" spans="1:11" ht="15.75" customHeight="1" x14ac:dyDescent="0.25">
      <c r="A5" s="1"/>
      <c r="B5" s="271">
        <f>B4+TIME(0,'9.HAFTA 20.11'!Aralık,0)</f>
        <v>0.23958333333333331</v>
      </c>
      <c r="C5" s="273" t="s">
        <v>552</v>
      </c>
      <c r="D5" s="273" t="s">
        <v>552</v>
      </c>
      <c r="E5" s="279"/>
      <c r="F5" s="279"/>
      <c r="G5" s="279"/>
      <c r="H5" s="279"/>
      <c r="I5" s="279"/>
      <c r="J5" s="1"/>
      <c r="K5" s="1"/>
    </row>
    <row r="6" spans="1:11" ht="15.75" customHeight="1" x14ac:dyDescent="0.25">
      <c r="A6" s="1"/>
      <c r="B6" s="272">
        <f>B5+TIME(0,'9.HAFTA 20.11'!Aralık,0)</f>
        <v>0.24999999999999997</v>
      </c>
      <c r="C6" s="273" t="s">
        <v>552</v>
      </c>
      <c r="D6" s="273" t="s">
        <v>552</v>
      </c>
      <c r="E6" s="273" t="s">
        <v>552</v>
      </c>
      <c r="F6" s="273" t="s">
        <v>552</v>
      </c>
      <c r="G6" s="273" t="s">
        <v>552</v>
      </c>
      <c r="H6" s="273" t="s">
        <v>552</v>
      </c>
      <c r="I6" s="273" t="s">
        <v>552</v>
      </c>
      <c r="J6" s="1"/>
      <c r="K6" s="1"/>
    </row>
    <row r="7" spans="1:11" ht="15" customHeight="1" x14ac:dyDescent="0.25">
      <c r="A7" s="1"/>
      <c r="B7" s="271">
        <f>B6+TIME(0,'9.HAFTA 20.11'!Aralık,0)</f>
        <v>0.26041666666666663</v>
      </c>
      <c r="C7" s="356" t="s">
        <v>618</v>
      </c>
      <c r="D7" s="356" t="s">
        <v>618</v>
      </c>
      <c r="E7" s="356" t="s">
        <v>618</v>
      </c>
      <c r="F7" s="356" t="s">
        <v>618</v>
      </c>
      <c r="G7" s="356" t="s">
        <v>618</v>
      </c>
      <c r="H7" s="356" t="s">
        <v>618</v>
      </c>
      <c r="I7" s="356" t="s">
        <v>618</v>
      </c>
      <c r="J7" s="1"/>
      <c r="K7" s="1"/>
    </row>
    <row r="8" spans="1:11" ht="15" customHeight="1" x14ac:dyDescent="0.25">
      <c r="A8" s="1"/>
      <c r="B8" s="272">
        <f>B7+TIME(0,'9.HAFTA 20.11'!Aralık,0)</f>
        <v>0.27083333333333331</v>
      </c>
      <c r="C8" s="279"/>
      <c r="D8" s="279"/>
      <c r="E8" s="279"/>
      <c r="F8" s="279"/>
      <c r="G8" s="279"/>
      <c r="H8" s="279"/>
      <c r="I8" s="279"/>
      <c r="J8" s="1"/>
      <c r="K8" s="1"/>
    </row>
    <row r="9" spans="1:11" ht="14.25" customHeight="1" x14ac:dyDescent="0.25">
      <c r="A9" s="1"/>
      <c r="B9" s="271">
        <f>B8+TIME(0,'9.HAFTA 20.11'!Aralık,0)</f>
        <v>0.28125</v>
      </c>
      <c r="C9" s="279"/>
      <c r="D9" s="279"/>
      <c r="E9" s="279"/>
      <c r="F9" s="279"/>
      <c r="G9" s="279"/>
      <c r="H9" s="279"/>
      <c r="I9" s="279"/>
      <c r="J9" s="1"/>
      <c r="K9" s="1"/>
    </row>
    <row r="10" spans="1:11" ht="14.25" customHeight="1" x14ac:dyDescent="0.25">
      <c r="A10" s="1"/>
      <c r="B10" s="272">
        <f>B9+TIME(0,'9.HAFTA 20.11'!Aralık,0)</f>
        <v>0.29166666666666669</v>
      </c>
      <c r="C10" s="273" t="s">
        <v>552</v>
      </c>
      <c r="D10" s="273" t="s">
        <v>552</v>
      </c>
      <c r="E10" s="273" t="s">
        <v>552</v>
      </c>
      <c r="F10" s="273" t="s">
        <v>552</v>
      </c>
      <c r="G10" s="273" t="s">
        <v>552</v>
      </c>
      <c r="H10" s="273" t="s">
        <v>552</v>
      </c>
      <c r="I10" s="273" t="s">
        <v>552</v>
      </c>
      <c r="J10" s="1"/>
      <c r="K10" s="1"/>
    </row>
    <row r="11" spans="1:11" ht="14.25" customHeight="1" x14ac:dyDescent="0.25">
      <c r="A11" s="1"/>
      <c r="B11" s="271">
        <f>B10+TIME(0,'9.HAFTA 20.11'!Aralık,0)</f>
        <v>0.30208333333333337</v>
      </c>
      <c r="C11" s="273" t="s">
        <v>552</v>
      </c>
      <c r="D11" s="273" t="s">
        <v>552</v>
      </c>
      <c r="E11" s="273" t="s">
        <v>552</v>
      </c>
      <c r="F11" s="273" t="s">
        <v>552</v>
      </c>
      <c r="G11" s="273" t="s">
        <v>552</v>
      </c>
      <c r="H11" s="273" t="s">
        <v>552</v>
      </c>
      <c r="I11" s="273" t="s">
        <v>552</v>
      </c>
      <c r="J11" s="1"/>
      <c r="K11" s="1"/>
    </row>
    <row r="12" spans="1:11" ht="14.25" customHeight="1" x14ac:dyDescent="0.25">
      <c r="A12" s="1"/>
      <c r="B12" s="272">
        <f>B11+TIME(0,'9.HAFTA 20.11'!Aralık,0)</f>
        <v>0.31250000000000006</v>
      </c>
      <c r="C12" s="273" t="s">
        <v>552</v>
      </c>
      <c r="D12" s="273" t="s">
        <v>552</v>
      </c>
      <c r="E12" s="274" t="s">
        <v>554</v>
      </c>
      <c r="F12" s="274" t="s">
        <v>554</v>
      </c>
      <c r="G12" s="274" t="s">
        <v>554</v>
      </c>
      <c r="H12" s="274" t="s">
        <v>554</v>
      </c>
      <c r="I12" s="274" t="s">
        <v>554</v>
      </c>
      <c r="J12" s="1"/>
      <c r="K12" s="1"/>
    </row>
    <row r="13" spans="1:11" ht="14.25" customHeight="1" x14ac:dyDescent="0.25">
      <c r="A13" s="1"/>
      <c r="B13" s="271">
        <f>B12+TIME(0,'9.HAFTA 20.11'!Aralık,0)</f>
        <v>0.32291666666666674</v>
      </c>
      <c r="C13" s="273" t="s">
        <v>552</v>
      </c>
      <c r="D13" s="273" t="s">
        <v>552</v>
      </c>
      <c r="E13" s="274" t="s">
        <v>554</v>
      </c>
      <c r="F13" s="274" t="s">
        <v>554</v>
      </c>
      <c r="G13" s="274" t="s">
        <v>554</v>
      </c>
      <c r="H13" s="274" t="s">
        <v>554</v>
      </c>
      <c r="I13" s="274" t="s">
        <v>554</v>
      </c>
      <c r="J13" s="1"/>
      <c r="K13" s="1"/>
    </row>
    <row r="14" spans="1:11" ht="14.25" customHeight="1" x14ac:dyDescent="0.25">
      <c r="A14" s="1"/>
      <c r="B14" s="272">
        <f>B13+TIME(0,'9.HAFTA 20.11'!Aralık,0)</f>
        <v>0.33333333333333343</v>
      </c>
      <c r="C14" s="273" t="s">
        <v>552</v>
      </c>
      <c r="D14" s="273" t="s">
        <v>552</v>
      </c>
      <c r="E14" s="274" t="s">
        <v>554</v>
      </c>
      <c r="F14" s="274" t="s">
        <v>554</v>
      </c>
      <c r="G14" s="274" t="s">
        <v>554</v>
      </c>
      <c r="H14" s="274" t="s">
        <v>554</v>
      </c>
      <c r="I14" s="274" t="s">
        <v>554</v>
      </c>
      <c r="J14" s="1"/>
      <c r="K14" s="1"/>
    </row>
    <row r="15" spans="1:11" ht="14.25" customHeight="1" x14ac:dyDescent="0.25">
      <c r="A15" s="1"/>
      <c r="B15" s="271">
        <f>B14+TIME(0,'9.HAFTA 20.11'!Aralık,0)</f>
        <v>0.34375000000000011</v>
      </c>
      <c r="C15" s="273" t="s">
        <v>552</v>
      </c>
      <c r="D15" s="273" t="s">
        <v>552</v>
      </c>
      <c r="E15" s="274" t="s">
        <v>554</v>
      </c>
      <c r="F15" s="274" t="s">
        <v>554</v>
      </c>
      <c r="G15" s="274" t="s">
        <v>554</v>
      </c>
      <c r="H15" s="274" t="s">
        <v>554</v>
      </c>
      <c r="I15" s="274" t="s">
        <v>554</v>
      </c>
      <c r="J15" s="1"/>
      <c r="K15" s="1"/>
    </row>
    <row r="16" spans="1:11" ht="14.25" customHeight="1" x14ac:dyDescent="0.25">
      <c r="A16" s="1"/>
      <c r="B16" s="272">
        <f>B15+TIME(0,'9.HAFTA 20.11'!Aralık,0)</f>
        <v>0.3541666666666668</v>
      </c>
      <c r="C16" s="273" t="s">
        <v>552</v>
      </c>
      <c r="D16" s="273" t="s">
        <v>552</v>
      </c>
      <c r="E16" s="274" t="s">
        <v>554</v>
      </c>
      <c r="F16" s="274" t="s">
        <v>554</v>
      </c>
      <c r="G16" s="274" t="s">
        <v>554</v>
      </c>
      <c r="H16" s="274" t="s">
        <v>554</v>
      </c>
      <c r="I16" s="274" t="s">
        <v>554</v>
      </c>
      <c r="J16" s="1"/>
      <c r="K16" s="1"/>
    </row>
    <row r="17" spans="1:11" ht="14.25" customHeight="1" x14ac:dyDescent="0.25">
      <c r="A17" s="1"/>
      <c r="B17" s="271">
        <f>B16+TIME(0,'9.HAFTA 20.11'!Aralık,0)</f>
        <v>0.36458333333333348</v>
      </c>
      <c r="C17" s="273" t="s">
        <v>552</v>
      </c>
      <c r="D17" s="273" t="s">
        <v>552</v>
      </c>
      <c r="E17" s="274" t="s">
        <v>554</v>
      </c>
      <c r="F17" s="274" t="s">
        <v>554</v>
      </c>
      <c r="G17" s="274" t="s">
        <v>554</v>
      </c>
      <c r="H17" s="274" t="s">
        <v>554</v>
      </c>
      <c r="I17" s="274" t="s">
        <v>554</v>
      </c>
      <c r="J17" s="1"/>
      <c r="K17" s="1"/>
    </row>
    <row r="18" spans="1:11" ht="14.25" customHeight="1" x14ac:dyDescent="0.25">
      <c r="A18" s="1"/>
      <c r="B18" s="272">
        <f>B17+TIME(0,'9.HAFTA 20.11'!Aralık,0)</f>
        <v>0.37500000000000017</v>
      </c>
      <c r="C18" s="273" t="s">
        <v>552</v>
      </c>
      <c r="D18" s="273" t="s">
        <v>552</v>
      </c>
      <c r="E18" s="274" t="s">
        <v>554</v>
      </c>
      <c r="F18" s="274" t="s">
        <v>554</v>
      </c>
      <c r="G18" s="274" t="s">
        <v>554</v>
      </c>
      <c r="H18" s="274" t="s">
        <v>554</v>
      </c>
      <c r="I18" s="274" t="s">
        <v>554</v>
      </c>
      <c r="J18" s="1"/>
      <c r="K18" s="1"/>
    </row>
    <row r="19" spans="1:11" ht="14.25" customHeight="1" x14ac:dyDescent="0.25">
      <c r="A19" s="1"/>
      <c r="B19" s="271">
        <f>B18+TIME(0,'9.HAFTA 20.11'!Aralık,0)</f>
        <v>0.38541666666666685</v>
      </c>
      <c r="C19" s="273" t="s">
        <v>552</v>
      </c>
      <c r="D19" s="273" t="s">
        <v>552</v>
      </c>
      <c r="E19" s="274" t="s">
        <v>554</v>
      </c>
      <c r="F19" s="274" t="s">
        <v>554</v>
      </c>
      <c r="G19" s="274" t="s">
        <v>554</v>
      </c>
      <c r="H19" s="274" t="s">
        <v>554</v>
      </c>
      <c r="I19" s="274" t="s">
        <v>554</v>
      </c>
      <c r="J19" s="1"/>
      <c r="K19" s="1"/>
    </row>
    <row r="20" spans="1:11" ht="14.25" customHeight="1" x14ac:dyDescent="0.25">
      <c r="A20" s="1"/>
      <c r="B20" s="272">
        <f>B19+TIME(0,'9.HAFTA 20.11'!Aralık,0)</f>
        <v>0.39583333333333354</v>
      </c>
      <c r="C20" s="273" t="s">
        <v>552</v>
      </c>
      <c r="D20" s="273" t="s">
        <v>552</v>
      </c>
      <c r="E20" s="274" t="s">
        <v>554</v>
      </c>
      <c r="F20" s="274" t="s">
        <v>554</v>
      </c>
      <c r="G20" s="274" t="s">
        <v>554</v>
      </c>
      <c r="H20" s="274" t="s">
        <v>554</v>
      </c>
      <c r="I20" s="274" t="s">
        <v>554</v>
      </c>
      <c r="J20" s="1"/>
      <c r="K20" s="1"/>
    </row>
    <row r="21" spans="1:11" ht="14.25" customHeight="1" x14ac:dyDescent="0.25">
      <c r="A21" s="1"/>
      <c r="B21" s="271">
        <f>B20+TIME(0,'9.HAFTA 20.11'!Aralık,0)</f>
        <v>0.40625000000000022</v>
      </c>
      <c r="C21" s="361" t="s">
        <v>632</v>
      </c>
      <c r="D21" s="273" t="s">
        <v>552</v>
      </c>
      <c r="E21" s="274" t="s">
        <v>554</v>
      </c>
      <c r="F21" s="274" t="s">
        <v>554</v>
      </c>
      <c r="G21" s="274" t="s">
        <v>554</v>
      </c>
      <c r="H21" s="274" t="s">
        <v>554</v>
      </c>
      <c r="I21" s="274" t="s">
        <v>554</v>
      </c>
      <c r="J21" s="1"/>
      <c r="K21" s="1"/>
    </row>
    <row r="22" spans="1:11" ht="14.25" customHeight="1" x14ac:dyDescent="0.25">
      <c r="A22" s="1"/>
      <c r="B22" s="272">
        <f>B21+TIME(0,'9.HAFTA 20.11'!Aralık,0)</f>
        <v>0.41666666666666691</v>
      </c>
      <c r="C22" s="279"/>
      <c r="D22" s="273" t="s">
        <v>552</v>
      </c>
      <c r="E22" s="274" t="s">
        <v>554</v>
      </c>
      <c r="F22" s="274" t="s">
        <v>554</v>
      </c>
      <c r="G22" s="274" t="s">
        <v>554</v>
      </c>
      <c r="H22" s="274" t="s">
        <v>554</v>
      </c>
      <c r="I22" s="274" t="s">
        <v>554</v>
      </c>
      <c r="J22" s="1"/>
      <c r="K22" s="1"/>
    </row>
    <row r="23" spans="1:11" ht="14.25" customHeight="1" x14ac:dyDescent="0.25">
      <c r="A23" s="1"/>
      <c r="B23" s="271">
        <f>B22+TIME(0,'9.HAFTA 20.11'!Aralık,0)</f>
        <v>0.42708333333333359</v>
      </c>
      <c r="C23" s="279"/>
      <c r="D23" s="273" t="s">
        <v>552</v>
      </c>
      <c r="E23" s="274" t="s">
        <v>554</v>
      </c>
      <c r="F23" s="274" t="s">
        <v>554</v>
      </c>
      <c r="G23" s="274" t="s">
        <v>554</v>
      </c>
      <c r="H23" s="274" t="s">
        <v>554</v>
      </c>
      <c r="I23" s="274" t="s">
        <v>554</v>
      </c>
      <c r="J23" s="1"/>
      <c r="K23" s="1"/>
    </row>
    <row r="24" spans="1:11" ht="14.25" customHeight="1" x14ac:dyDescent="0.25">
      <c r="A24" s="1"/>
      <c r="B24" s="272">
        <f>B23+TIME(0,'9.HAFTA 20.11'!Aralık,0)</f>
        <v>0.43750000000000028</v>
      </c>
      <c r="C24" s="279"/>
      <c r="D24" s="273" t="s">
        <v>552</v>
      </c>
      <c r="E24" s="274" t="s">
        <v>554</v>
      </c>
      <c r="F24" s="274" t="s">
        <v>554</v>
      </c>
      <c r="G24" s="274" t="s">
        <v>554</v>
      </c>
      <c r="H24" s="274" t="s">
        <v>554</v>
      </c>
      <c r="I24" s="274" t="s">
        <v>554</v>
      </c>
      <c r="J24" s="1"/>
      <c r="K24" s="1"/>
    </row>
    <row r="25" spans="1:11" ht="14.25" customHeight="1" x14ac:dyDescent="0.25">
      <c r="A25" s="1"/>
      <c r="B25" s="271">
        <f>B24+TIME(0,'9.HAFTA 20.11'!Aralık,0)</f>
        <v>0.44791666666666696</v>
      </c>
      <c r="C25" s="279"/>
      <c r="D25" s="273" t="s">
        <v>552</v>
      </c>
      <c r="E25" s="274" t="s">
        <v>554</v>
      </c>
      <c r="F25" s="274" t="s">
        <v>554</v>
      </c>
      <c r="G25" s="274" t="s">
        <v>554</v>
      </c>
      <c r="H25" s="274" t="s">
        <v>554</v>
      </c>
      <c r="I25" s="274" t="s">
        <v>554</v>
      </c>
      <c r="J25" s="1"/>
      <c r="K25" s="1"/>
    </row>
    <row r="26" spans="1:11" ht="14.25" customHeight="1" x14ac:dyDescent="0.25">
      <c r="A26" s="1"/>
      <c r="B26" s="272">
        <f>B25+TIME(0,'9.HAFTA 20.11'!Aralık,0)</f>
        <v>0.45833333333333365</v>
      </c>
      <c r="C26" s="279"/>
      <c r="D26" s="273" t="s">
        <v>552</v>
      </c>
      <c r="E26" s="274" t="s">
        <v>554</v>
      </c>
      <c r="F26" s="274" t="s">
        <v>554</v>
      </c>
      <c r="G26" s="274" t="s">
        <v>554</v>
      </c>
      <c r="H26" s="274" t="s">
        <v>554</v>
      </c>
      <c r="I26" s="274" t="s">
        <v>554</v>
      </c>
      <c r="J26" s="1"/>
      <c r="K26" s="1"/>
    </row>
    <row r="27" spans="1:11" ht="14.25" customHeight="1" x14ac:dyDescent="0.25">
      <c r="A27" s="1"/>
      <c r="B27" s="271">
        <f>B26+TIME(0,'9.HAFTA 20.11'!Aralık,0)</f>
        <v>0.46875000000000033</v>
      </c>
      <c r="C27" s="279"/>
      <c r="D27" s="273" t="s">
        <v>552</v>
      </c>
      <c r="E27" s="274" t="s">
        <v>554</v>
      </c>
      <c r="F27" s="274" t="s">
        <v>554</v>
      </c>
      <c r="G27" s="274" t="s">
        <v>554</v>
      </c>
      <c r="H27" s="274" t="s">
        <v>554</v>
      </c>
      <c r="I27" s="274" t="s">
        <v>554</v>
      </c>
      <c r="J27" s="1"/>
      <c r="K27" s="1"/>
    </row>
    <row r="28" spans="1:11" ht="14.25" customHeight="1" x14ac:dyDescent="0.25">
      <c r="A28" s="1"/>
      <c r="B28" s="272">
        <f>B27+TIME(0,'9.HAFTA 20.11'!Aralık,0)</f>
        <v>0.47916666666666702</v>
      </c>
      <c r="C28" s="279"/>
      <c r="D28" s="273" t="s">
        <v>552</v>
      </c>
      <c r="E28" s="274" t="s">
        <v>554</v>
      </c>
      <c r="F28" s="274" t="s">
        <v>554</v>
      </c>
      <c r="G28" s="274" t="s">
        <v>554</v>
      </c>
      <c r="H28" s="274" t="s">
        <v>554</v>
      </c>
      <c r="I28" s="274" t="s">
        <v>554</v>
      </c>
      <c r="J28" s="1"/>
      <c r="K28" s="1"/>
    </row>
    <row r="29" spans="1:11" ht="14.25" customHeight="1" x14ac:dyDescent="0.25">
      <c r="A29" s="1"/>
      <c r="B29" s="271">
        <f>B28+TIME(0,'9.HAFTA 20.11'!Aralık,0)</f>
        <v>0.4895833333333337</v>
      </c>
      <c r="C29" s="279"/>
      <c r="D29" s="273" t="s">
        <v>552</v>
      </c>
      <c r="E29" s="274" t="s">
        <v>554</v>
      </c>
      <c r="F29" s="274" t="s">
        <v>554</v>
      </c>
      <c r="G29" s="274" t="s">
        <v>554</v>
      </c>
      <c r="H29" s="274" t="s">
        <v>554</v>
      </c>
      <c r="I29" s="274" t="s">
        <v>554</v>
      </c>
      <c r="J29" s="1"/>
      <c r="K29" s="1"/>
    </row>
    <row r="30" spans="1:11" ht="14.25" customHeight="1" x14ac:dyDescent="0.25">
      <c r="A30" s="1"/>
      <c r="B30" s="272">
        <f>B29+TIME(0,'9.HAFTA 20.11'!Aralık,0)</f>
        <v>0.50000000000000033</v>
      </c>
      <c r="C30" s="273" t="s">
        <v>552</v>
      </c>
      <c r="D30" s="273" t="s">
        <v>552</v>
      </c>
      <c r="E30" s="274" t="s">
        <v>554</v>
      </c>
      <c r="F30" s="274" t="s">
        <v>554</v>
      </c>
      <c r="G30" s="274" t="s">
        <v>554</v>
      </c>
      <c r="H30" s="274" t="s">
        <v>554</v>
      </c>
      <c r="I30" s="274" t="s">
        <v>554</v>
      </c>
      <c r="J30" s="1"/>
      <c r="K30" s="1"/>
    </row>
    <row r="31" spans="1:11" ht="14.25" customHeight="1" x14ac:dyDescent="0.25">
      <c r="A31" s="1"/>
      <c r="B31" s="271">
        <f>B30+TIME(0,'9.HAFTA 20.11'!Aralık,0)</f>
        <v>0.51041666666666696</v>
      </c>
      <c r="C31" s="273" t="s">
        <v>552</v>
      </c>
      <c r="D31" s="273" t="s">
        <v>552</v>
      </c>
      <c r="E31" s="274" t="s">
        <v>554</v>
      </c>
      <c r="F31" s="274" t="s">
        <v>554</v>
      </c>
      <c r="G31" s="274" t="s">
        <v>554</v>
      </c>
      <c r="H31" s="274" t="s">
        <v>554</v>
      </c>
      <c r="I31" s="274" t="s">
        <v>554</v>
      </c>
      <c r="J31" s="1"/>
      <c r="K31" s="1"/>
    </row>
    <row r="32" spans="1:11" ht="20.25" customHeight="1" x14ac:dyDescent="0.25">
      <c r="A32" s="1"/>
      <c r="B32" s="272">
        <f>B31+TIME(0,'9.HAFTA 20.11'!Aralık,0)</f>
        <v>0.52083333333333359</v>
      </c>
      <c r="C32" s="273" t="s">
        <v>552</v>
      </c>
      <c r="D32" s="273" t="s">
        <v>552</v>
      </c>
      <c r="E32" s="274" t="s">
        <v>554</v>
      </c>
      <c r="F32" s="274" t="s">
        <v>554</v>
      </c>
      <c r="G32" s="274" t="s">
        <v>554</v>
      </c>
      <c r="H32" s="274" t="s">
        <v>554</v>
      </c>
      <c r="I32" s="274" t="s">
        <v>554</v>
      </c>
      <c r="J32" s="1"/>
      <c r="K32" s="1"/>
    </row>
    <row r="33" spans="1:11" ht="14.25" customHeight="1" x14ac:dyDescent="0.25">
      <c r="A33" s="1"/>
      <c r="B33" s="271">
        <f>B32+TIME(0,'9.HAFTA 20.11'!Aralık,0)</f>
        <v>0.53125000000000022</v>
      </c>
      <c r="C33" s="273" t="s">
        <v>552</v>
      </c>
      <c r="D33" s="273" t="s">
        <v>552</v>
      </c>
      <c r="E33" s="274" t="s">
        <v>554</v>
      </c>
      <c r="F33" s="274" t="s">
        <v>554</v>
      </c>
      <c r="G33" s="274" t="s">
        <v>554</v>
      </c>
      <c r="H33" s="274" t="s">
        <v>554</v>
      </c>
      <c r="I33" s="274" t="s">
        <v>554</v>
      </c>
      <c r="J33" s="1"/>
      <c r="K33" s="1"/>
    </row>
    <row r="34" spans="1:11" ht="14.25" customHeight="1" x14ac:dyDescent="0.25">
      <c r="A34" s="1"/>
      <c r="B34" s="272">
        <f>B33+TIME(0,'9.HAFTA 20.11'!Aralık,0)</f>
        <v>0.54166666666666685</v>
      </c>
      <c r="C34" s="273" t="s">
        <v>552</v>
      </c>
      <c r="D34" s="273" t="s">
        <v>552</v>
      </c>
      <c r="E34" s="274" t="s">
        <v>554</v>
      </c>
      <c r="F34" s="274" t="s">
        <v>554</v>
      </c>
      <c r="G34" s="274" t="s">
        <v>554</v>
      </c>
      <c r="H34" s="274" t="s">
        <v>554</v>
      </c>
      <c r="I34" s="274" t="s">
        <v>554</v>
      </c>
      <c r="J34" s="1"/>
      <c r="K34" s="1"/>
    </row>
    <row r="35" spans="1:11" ht="14.25" customHeight="1" x14ac:dyDescent="0.25">
      <c r="A35" s="1"/>
      <c r="B35" s="271">
        <f>B34+TIME(0,'9.HAFTA 20.11'!Aralık,0)</f>
        <v>0.55208333333333348</v>
      </c>
      <c r="C35" s="273" t="s">
        <v>552</v>
      </c>
      <c r="D35" s="273" t="s">
        <v>552</v>
      </c>
      <c r="E35" s="273" t="s">
        <v>552</v>
      </c>
      <c r="F35" s="273" t="s">
        <v>552</v>
      </c>
      <c r="G35" s="273" t="s">
        <v>552</v>
      </c>
      <c r="H35" s="273" t="s">
        <v>552</v>
      </c>
      <c r="I35" s="273" t="s">
        <v>552</v>
      </c>
      <c r="J35" s="1"/>
      <c r="K35" s="1"/>
    </row>
    <row r="36" spans="1:11" ht="14.25" customHeight="1" x14ac:dyDescent="0.25">
      <c r="A36" s="1"/>
      <c r="B36" s="272">
        <f>B35+TIME(0,'9.HAFTA 20.11'!Aralık,0)</f>
        <v>0.56250000000000011</v>
      </c>
      <c r="C36" s="273" t="s">
        <v>552</v>
      </c>
      <c r="D36" s="273" t="s">
        <v>552</v>
      </c>
      <c r="E36" s="273" t="s">
        <v>552</v>
      </c>
      <c r="F36" s="273" t="s">
        <v>552</v>
      </c>
      <c r="G36" s="273" t="s">
        <v>552</v>
      </c>
      <c r="H36" s="273" t="s">
        <v>552</v>
      </c>
      <c r="I36" s="273" t="s">
        <v>552</v>
      </c>
      <c r="J36" s="1"/>
      <c r="K36" s="1"/>
    </row>
    <row r="37" spans="1:11" ht="18" customHeight="1" x14ac:dyDescent="0.25">
      <c r="A37" s="1"/>
      <c r="B37" s="272">
        <f>B36+TIME(0,'9.HAFTA 20.11'!Aralık,0)</f>
        <v>0.57291666666666674</v>
      </c>
      <c r="C37" s="273" t="s">
        <v>552</v>
      </c>
      <c r="D37" s="273" t="s">
        <v>552</v>
      </c>
      <c r="E37" s="273" t="s">
        <v>552</v>
      </c>
      <c r="F37" s="273" t="s">
        <v>552</v>
      </c>
      <c r="G37" s="273" t="s">
        <v>552</v>
      </c>
      <c r="H37" s="273" t="s">
        <v>552</v>
      </c>
      <c r="I37" s="273" t="s">
        <v>552</v>
      </c>
      <c r="J37" s="1"/>
      <c r="K37" s="1"/>
    </row>
    <row r="38" spans="1:11" ht="20.25" customHeight="1" x14ac:dyDescent="0.25">
      <c r="A38" s="1"/>
      <c r="B38" s="272">
        <f>B37+TIME(0,'9.HAFTA 20.11'!Aralık,0)</f>
        <v>0.58333333333333337</v>
      </c>
      <c r="C38" s="273" t="s">
        <v>552</v>
      </c>
      <c r="D38" s="363" t="s">
        <v>657</v>
      </c>
      <c r="E38" s="363" t="s">
        <v>657</v>
      </c>
      <c r="F38" s="363" t="s">
        <v>657</v>
      </c>
      <c r="G38" s="363" t="s">
        <v>657</v>
      </c>
      <c r="H38" s="363" t="s">
        <v>657</v>
      </c>
      <c r="I38" s="363" t="s">
        <v>657</v>
      </c>
      <c r="J38" s="1"/>
      <c r="K38" s="1"/>
    </row>
    <row r="39" spans="1:11" ht="14.25" customHeight="1" x14ac:dyDescent="0.25">
      <c r="A39" s="1"/>
      <c r="B39" s="272">
        <f>B38+TIME(0,'9.HAFTA 20.11'!Aralık,0)</f>
        <v>0.59375</v>
      </c>
      <c r="C39" s="273" t="s">
        <v>552</v>
      </c>
      <c r="D39" s="279"/>
      <c r="E39" s="279"/>
      <c r="F39" s="279"/>
      <c r="G39" s="279"/>
      <c r="H39" s="279"/>
      <c r="I39" s="279"/>
      <c r="J39" s="1"/>
      <c r="K39" s="1"/>
    </row>
    <row r="40" spans="1:11" ht="14.25" customHeight="1" x14ac:dyDescent="0.25">
      <c r="A40" s="1"/>
      <c r="B40" s="272">
        <f>B39+TIME(0,'9.HAFTA 20.11'!Aralık,0)</f>
        <v>0.60416666666666663</v>
      </c>
      <c r="C40" s="273" t="s">
        <v>552</v>
      </c>
      <c r="D40" s="279"/>
      <c r="E40" s="279"/>
      <c r="F40" s="279"/>
      <c r="G40" s="279"/>
      <c r="H40" s="279"/>
      <c r="I40" s="279"/>
      <c r="J40" s="1"/>
      <c r="K40" s="1"/>
    </row>
    <row r="41" spans="1:11" ht="14.25" customHeight="1" x14ac:dyDescent="0.25">
      <c r="A41" s="1"/>
      <c r="B41" s="272">
        <f>B40+TIME(0,'9.HAFTA 20.11'!Aralık,0)</f>
        <v>0.61458333333333326</v>
      </c>
      <c r="C41" s="273" t="s">
        <v>552</v>
      </c>
      <c r="D41" s="279"/>
      <c r="E41" s="279"/>
      <c r="F41" s="279"/>
      <c r="G41" s="279"/>
      <c r="H41" s="279"/>
      <c r="I41" s="279"/>
      <c r="J41" s="1"/>
      <c r="K41" s="1"/>
    </row>
    <row r="42" spans="1:11" ht="14.25" customHeight="1" x14ac:dyDescent="0.25">
      <c r="A42" s="1"/>
      <c r="B42" s="272">
        <f>B41+TIME(0,'9.HAFTA 20.11'!Aralık,0)</f>
        <v>0.62499999999999989</v>
      </c>
      <c r="C42" s="273" t="s">
        <v>552</v>
      </c>
      <c r="D42" s="279"/>
      <c r="E42" s="279"/>
      <c r="F42" s="279"/>
      <c r="G42" s="279"/>
      <c r="H42" s="279"/>
      <c r="I42" s="279"/>
      <c r="J42" s="1"/>
      <c r="K42" s="1"/>
    </row>
    <row r="43" spans="1:11" ht="14.25" customHeight="1" x14ac:dyDescent="0.25">
      <c r="A43" s="1"/>
      <c r="B43" s="272">
        <f>B42+TIME(0,'9.HAFTA 20.11'!Aralık,0)</f>
        <v>0.63541666666666652</v>
      </c>
      <c r="C43" s="273" t="s">
        <v>552</v>
      </c>
      <c r="D43" s="273" t="s">
        <v>552</v>
      </c>
      <c r="E43" s="273" t="s">
        <v>552</v>
      </c>
      <c r="F43" s="273" t="s">
        <v>552</v>
      </c>
      <c r="G43" s="273" t="s">
        <v>552</v>
      </c>
      <c r="H43" s="273" t="s">
        <v>552</v>
      </c>
      <c r="I43" s="273" t="s">
        <v>552</v>
      </c>
      <c r="J43" s="1"/>
      <c r="K43" s="1"/>
    </row>
    <row r="44" spans="1:11" ht="14.25" customHeight="1" x14ac:dyDescent="0.25">
      <c r="A44" s="1"/>
      <c r="B44" s="272">
        <f>B43+TIME(0,'9.HAFTA 20.11'!Aralık,0)</f>
        <v>0.64583333333333315</v>
      </c>
      <c r="C44" s="273" t="s">
        <v>552</v>
      </c>
      <c r="D44" s="368" t="s">
        <v>653</v>
      </c>
      <c r="E44" s="368" t="s">
        <v>654</v>
      </c>
      <c r="F44" s="368" t="s">
        <v>653</v>
      </c>
      <c r="G44" s="368" t="s">
        <v>654</v>
      </c>
      <c r="H44" s="368" t="s">
        <v>653</v>
      </c>
      <c r="I44" s="368" t="s">
        <v>654</v>
      </c>
      <c r="J44" s="1"/>
      <c r="K44" s="1"/>
    </row>
    <row r="45" spans="1:11" ht="14.25" customHeight="1" x14ac:dyDescent="0.25">
      <c r="A45" s="1"/>
      <c r="B45" s="272">
        <f>B44+TIME(0,'9.HAFTA 20.11'!Aralık,0)</f>
        <v>0.65624999999999978</v>
      </c>
      <c r="C45" s="273" t="s">
        <v>552</v>
      </c>
      <c r="D45" s="279"/>
      <c r="E45" s="279"/>
      <c r="F45" s="279"/>
      <c r="G45" s="279"/>
      <c r="H45" s="279"/>
      <c r="I45" s="279"/>
      <c r="J45" s="1"/>
      <c r="K45" s="1"/>
    </row>
    <row r="46" spans="1:11" ht="14.25" customHeight="1" x14ac:dyDescent="0.25">
      <c r="A46" s="1"/>
      <c r="B46" s="272">
        <f>B45+TIME(0,'9.HAFTA 20.11'!Aralık,0)</f>
        <v>0.66666666666666641</v>
      </c>
      <c r="C46" s="273" t="s">
        <v>552</v>
      </c>
      <c r="D46" s="279"/>
      <c r="E46" s="279"/>
      <c r="F46" s="279"/>
      <c r="G46" s="279"/>
      <c r="H46" s="279"/>
      <c r="I46" s="279"/>
      <c r="J46" s="1"/>
      <c r="K46" s="1"/>
    </row>
    <row r="47" spans="1:11" ht="14.25" customHeight="1" x14ac:dyDescent="0.25">
      <c r="A47" s="1"/>
      <c r="B47" s="272">
        <f>B46+TIME(0,'9.HAFTA 20.11'!Aralık,0)</f>
        <v>0.67708333333333304</v>
      </c>
      <c r="C47" s="273" t="s">
        <v>552</v>
      </c>
      <c r="D47" s="279"/>
      <c r="E47" s="279"/>
      <c r="F47" s="279"/>
      <c r="G47" s="279"/>
      <c r="H47" s="279"/>
      <c r="I47" s="279"/>
      <c r="J47" s="1"/>
      <c r="K47" s="1"/>
    </row>
    <row r="48" spans="1:11" ht="14.25" customHeight="1" x14ac:dyDescent="0.25">
      <c r="A48" s="1"/>
      <c r="B48" s="272">
        <f>B47+TIME(0,'9.HAFTA 20.11'!Aralık,0)</f>
        <v>0.68749999999999967</v>
      </c>
      <c r="C48" s="273" t="s">
        <v>552</v>
      </c>
      <c r="D48" s="279"/>
      <c r="E48" s="279"/>
      <c r="F48" s="279"/>
      <c r="G48" s="279"/>
      <c r="H48" s="279"/>
      <c r="I48" s="279"/>
      <c r="J48" s="1"/>
      <c r="K48" s="1"/>
    </row>
    <row r="49" spans="1:11" ht="14.25" customHeight="1" x14ac:dyDescent="0.25">
      <c r="A49" s="1"/>
      <c r="B49" s="272">
        <f>B48+TIME(0,'9.HAFTA 20.11'!Aralık,0)</f>
        <v>0.6979166666666663</v>
      </c>
      <c r="C49" s="273" t="s">
        <v>552</v>
      </c>
      <c r="D49" s="273" t="s">
        <v>552</v>
      </c>
      <c r="E49" s="273" t="s">
        <v>552</v>
      </c>
      <c r="F49" s="273" t="s">
        <v>552</v>
      </c>
      <c r="G49" s="273" t="s">
        <v>552</v>
      </c>
      <c r="H49" s="273" t="s">
        <v>552</v>
      </c>
      <c r="I49" s="273" t="s">
        <v>552</v>
      </c>
      <c r="J49" s="1"/>
      <c r="K49" s="1"/>
    </row>
    <row r="50" spans="1:11" ht="14.25" customHeight="1" x14ac:dyDescent="0.25">
      <c r="A50" s="1"/>
      <c r="B50" s="272">
        <f>B49+TIME(0,'9.HAFTA 20.11'!Aralık,0)</f>
        <v>0.70833333333333293</v>
      </c>
      <c r="C50" s="273" t="s">
        <v>552</v>
      </c>
      <c r="D50" s="273" t="s">
        <v>552</v>
      </c>
      <c r="E50" s="273" t="s">
        <v>552</v>
      </c>
      <c r="F50" s="273" t="s">
        <v>552</v>
      </c>
      <c r="G50" s="273" t="s">
        <v>552</v>
      </c>
      <c r="H50" s="273" t="s">
        <v>552</v>
      </c>
      <c r="I50" s="273" t="s">
        <v>552</v>
      </c>
      <c r="J50" s="1"/>
      <c r="K50" s="1"/>
    </row>
    <row r="51" spans="1:11" ht="14.25" customHeight="1" x14ac:dyDescent="0.25">
      <c r="A51" s="1"/>
      <c r="B51" s="272">
        <f>B50+TIME(0,'9.HAFTA 20.11'!Aralık,0)</f>
        <v>0.71874999999999956</v>
      </c>
      <c r="C51" s="358" t="s">
        <v>658</v>
      </c>
      <c r="D51" s="370" t="s">
        <v>659</v>
      </c>
      <c r="E51" s="370" t="s">
        <v>659</v>
      </c>
      <c r="F51" s="370" t="s">
        <v>659</v>
      </c>
      <c r="G51" s="370" t="s">
        <v>660</v>
      </c>
      <c r="H51" s="370" t="s">
        <v>661</v>
      </c>
      <c r="I51" s="370" t="s">
        <v>661</v>
      </c>
      <c r="J51" s="1"/>
      <c r="K51" s="1"/>
    </row>
    <row r="52" spans="1:11" ht="14.25" customHeight="1" x14ac:dyDescent="0.25">
      <c r="A52" s="1"/>
      <c r="B52" s="272">
        <f>B51+TIME(0,'9.HAFTA 20.11'!Aralık,0)</f>
        <v>0.72916666666666619</v>
      </c>
      <c r="C52" s="279"/>
      <c r="D52" s="279"/>
      <c r="E52" s="279"/>
      <c r="F52" s="279"/>
      <c r="G52" s="279"/>
      <c r="H52" s="279"/>
      <c r="I52" s="279"/>
      <c r="J52" s="1"/>
      <c r="K52" s="1"/>
    </row>
    <row r="53" spans="1:11" ht="14.25" customHeight="1" x14ac:dyDescent="0.25">
      <c r="A53" s="1"/>
      <c r="B53" s="272">
        <f>B52+TIME(0,'9.HAFTA 20.11'!Aralık,0)</f>
        <v>0.73958333333333282</v>
      </c>
      <c r="C53" s="279"/>
      <c r="D53" s="279"/>
      <c r="E53" s="279"/>
      <c r="F53" s="279"/>
      <c r="G53" s="279"/>
      <c r="H53" s="279"/>
      <c r="I53" s="279"/>
      <c r="J53" s="1"/>
      <c r="K53" s="1"/>
    </row>
    <row r="54" spans="1:11" ht="14.25" customHeight="1" x14ac:dyDescent="0.25">
      <c r="A54" s="1"/>
      <c r="B54" s="272">
        <f>B53+TIME(0,'9.HAFTA 20.11'!Aralık,0)</f>
        <v>0.74999999999999944</v>
      </c>
      <c r="C54" s="279"/>
      <c r="D54" s="279"/>
      <c r="E54" s="279"/>
      <c r="F54" s="279"/>
      <c r="G54" s="279"/>
      <c r="H54" s="279"/>
      <c r="I54" s="279"/>
      <c r="J54" s="1"/>
      <c r="K54" s="1"/>
    </row>
    <row r="55" spans="1:11" ht="14.25" customHeight="1" x14ac:dyDescent="0.25">
      <c r="A55" s="1"/>
      <c r="B55" s="272">
        <f>B54+TIME(0,'9.HAFTA 20.11'!Aralık,0)</f>
        <v>0.76041666666666607</v>
      </c>
      <c r="C55" s="279"/>
      <c r="D55" s="279"/>
      <c r="E55" s="279"/>
      <c r="F55" s="279"/>
      <c r="G55" s="279"/>
      <c r="H55" s="279"/>
      <c r="I55" s="279"/>
      <c r="J55" s="1"/>
      <c r="K55" s="1"/>
    </row>
    <row r="56" spans="1:11" ht="14.25" customHeight="1" x14ac:dyDescent="0.25">
      <c r="A56" s="1"/>
      <c r="B56" s="272">
        <f>B55+TIME(0,'9.HAFTA 20.11'!Aralık,0)</f>
        <v>0.7708333333333327</v>
      </c>
      <c r="C56" s="279"/>
      <c r="D56" s="279"/>
      <c r="E56" s="279"/>
      <c r="F56" s="279"/>
      <c r="G56" s="279"/>
      <c r="H56" s="279"/>
      <c r="I56" s="279"/>
      <c r="J56" s="1"/>
      <c r="K56" s="1"/>
    </row>
    <row r="57" spans="1:11" ht="14.25" customHeight="1" x14ac:dyDescent="0.25">
      <c r="A57" s="1"/>
      <c r="B57" s="272">
        <f>B56+TIME(0,'9.HAFTA 20.11'!Aralık,0)</f>
        <v>0.78124999999999933</v>
      </c>
      <c r="C57" s="273" t="s">
        <v>552</v>
      </c>
      <c r="D57" s="273" t="s">
        <v>552</v>
      </c>
      <c r="E57" s="273" t="s">
        <v>552</v>
      </c>
      <c r="F57" s="273" t="s">
        <v>552</v>
      </c>
      <c r="G57" s="273" t="s">
        <v>552</v>
      </c>
      <c r="H57" s="273" t="s">
        <v>552</v>
      </c>
      <c r="I57" s="273" t="s">
        <v>552</v>
      </c>
      <c r="J57" s="1"/>
      <c r="K57" s="1"/>
    </row>
    <row r="58" spans="1:11" ht="14.25" customHeight="1" x14ac:dyDescent="0.25">
      <c r="A58" s="1"/>
      <c r="B58" s="272">
        <f>B57+TIME(0,'9.HAFTA 20.11'!Aralık,0)</f>
        <v>0.79166666666666596</v>
      </c>
      <c r="C58" s="273" t="s">
        <v>552</v>
      </c>
      <c r="D58" s="273" t="s">
        <v>552</v>
      </c>
      <c r="E58" s="273" t="s">
        <v>552</v>
      </c>
      <c r="F58" s="273" t="s">
        <v>552</v>
      </c>
      <c r="G58" s="273" t="s">
        <v>552</v>
      </c>
      <c r="H58" s="273" t="s">
        <v>552</v>
      </c>
      <c r="I58" s="273" t="s">
        <v>552</v>
      </c>
      <c r="J58" s="1"/>
      <c r="K58" s="1"/>
    </row>
    <row r="59" spans="1:11" ht="14.25" customHeight="1" x14ac:dyDescent="0.25">
      <c r="A59" s="1"/>
      <c r="B59" s="272">
        <f>B58+TIME(0,'9.HAFTA 20.11'!Aralık,0)</f>
        <v>0.80208333333333259</v>
      </c>
      <c r="C59" s="273" t="s">
        <v>552</v>
      </c>
      <c r="D59" s="273" t="s">
        <v>552</v>
      </c>
      <c r="E59" s="273" t="s">
        <v>552</v>
      </c>
      <c r="F59" s="273" t="s">
        <v>552</v>
      </c>
      <c r="G59" s="273" t="s">
        <v>552</v>
      </c>
      <c r="H59" s="273" t="s">
        <v>552</v>
      </c>
      <c r="I59" s="273" t="s">
        <v>552</v>
      </c>
      <c r="J59" s="1"/>
      <c r="K59" s="1"/>
    </row>
    <row r="60" spans="1:11" ht="14.25" customHeight="1" x14ac:dyDescent="0.25">
      <c r="A60" s="1"/>
      <c r="B60" s="272">
        <f>B59+TIME(0,'9.HAFTA 20.11'!Aralık,0)</f>
        <v>0.81249999999999922</v>
      </c>
      <c r="C60" s="356" t="s">
        <v>600</v>
      </c>
      <c r="D60" s="356" t="s">
        <v>600</v>
      </c>
      <c r="E60" s="356" t="s">
        <v>600</v>
      </c>
      <c r="F60" s="356" t="s">
        <v>600</v>
      </c>
      <c r="G60" s="356" t="s">
        <v>600</v>
      </c>
      <c r="H60" s="356" t="s">
        <v>600</v>
      </c>
      <c r="I60" s="356" t="s">
        <v>600</v>
      </c>
      <c r="J60" s="1"/>
      <c r="K60" s="1"/>
    </row>
    <row r="61" spans="1:11" ht="14.25" customHeight="1" x14ac:dyDescent="0.25">
      <c r="A61" s="1"/>
      <c r="B61" s="272">
        <f>B60+TIME(0,'9.HAFTA 20.11'!Aralık,0)</f>
        <v>0.82291666666666585</v>
      </c>
      <c r="C61" s="279"/>
      <c r="D61" s="279"/>
      <c r="E61" s="279"/>
      <c r="F61" s="279"/>
      <c r="G61" s="279"/>
      <c r="H61" s="279"/>
      <c r="I61" s="279"/>
      <c r="J61" s="1"/>
      <c r="K61" s="1"/>
    </row>
    <row r="62" spans="1:11" ht="14.25" customHeight="1" x14ac:dyDescent="0.25">
      <c r="A62" s="1"/>
      <c r="B62" s="272">
        <f>B61+TIME(0,'9.HAFTA 20.11'!Aralık,0)</f>
        <v>0.83333333333333248</v>
      </c>
      <c r="C62" s="279"/>
      <c r="D62" s="279"/>
      <c r="E62" s="279"/>
      <c r="F62" s="279"/>
      <c r="G62" s="279"/>
      <c r="H62" s="279"/>
      <c r="I62" s="279"/>
      <c r="J62" s="1"/>
      <c r="K62" s="1"/>
    </row>
    <row r="63" spans="1:11" ht="14.25" customHeight="1" x14ac:dyDescent="0.25">
      <c r="A63" s="1"/>
      <c r="B63" s="272">
        <f>B62+TIME(0,'9.HAFTA 20.11'!Aralık,0)</f>
        <v>0.84374999999999911</v>
      </c>
      <c r="C63" s="279"/>
      <c r="D63" s="279"/>
      <c r="E63" s="279"/>
      <c r="F63" s="279"/>
      <c r="G63" s="279"/>
      <c r="H63" s="279"/>
      <c r="I63" s="279"/>
      <c r="J63" s="1"/>
      <c r="K63" s="1"/>
    </row>
    <row r="64" spans="1:11" ht="14.25" customHeight="1" x14ac:dyDescent="0.25">
      <c r="A64" s="1"/>
      <c r="B64" s="272">
        <f>B63+TIME(0,'9.HAFTA 20.11'!Aralık,0)</f>
        <v>0.85416666666666574</v>
      </c>
      <c r="C64" s="356" t="s">
        <v>600</v>
      </c>
      <c r="D64" s="356" t="s">
        <v>600</v>
      </c>
      <c r="E64" s="356" t="s">
        <v>600</v>
      </c>
      <c r="F64" s="356" t="s">
        <v>600</v>
      </c>
      <c r="G64" s="356" t="s">
        <v>600</v>
      </c>
      <c r="H64" s="356" t="s">
        <v>600</v>
      </c>
      <c r="I64" s="356" t="s">
        <v>600</v>
      </c>
      <c r="J64" s="1"/>
      <c r="K64" s="1"/>
    </row>
    <row r="65" spans="1:11" ht="14.25" customHeight="1" x14ac:dyDescent="0.25">
      <c r="A65" s="1"/>
      <c r="B65" s="272">
        <f>B64+TIME(0,'9.HAFTA 20.11'!Aralık,0)</f>
        <v>0.86458333333333237</v>
      </c>
      <c r="C65" s="279"/>
      <c r="D65" s="279"/>
      <c r="E65" s="279"/>
      <c r="F65" s="279"/>
      <c r="G65" s="279"/>
      <c r="H65" s="279"/>
      <c r="I65" s="279"/>
      <c r="J65" s="1"/>
      <c r="K65" s="1"/>
    </row>
    <row r="66" spans="1:11" ht="14.25" customHeight="1" x14ac:dyDescent="0.25">
      <c r="A66" s="1"/>
      <c r="B66" s="272">
        <f>B65+TIME(0,'9.HAFTA 20.11'!Aralık,0)</f>
        <v>0.874999999999999</v>
      </c>
      <c r="C66" s="279"/>
      <c r="D66" s="279"/>
      <c r="E66" s="279"/>
      <c r="F66" s="279"/>
      <c r="G66" s="279"/>
      <c r="H66" s="279"/>
      <c r="I66" s="279"/>
      <c r="J66" s="1"/>
      <c r="K66" s="1"/>
    </row>
    <row r="67" spans="1:11" ht="14.25" customHeight="1" x14ac:dyDescent="0.25">
      <c r="A67" s="1"/>
      <c r="B67" s="272">
        <f>B66+TIME(0,'9.HAFTA 20.11'!Aralık,0)</f>
        <v>0.88541666666666563</v>
      </c>
      <c r="C67" s="279"/>
      <c r="D67" s="279"/>
      <c r="E67" s="279"/>
      <c r="F67" s="279"/>
      <c r="G67" s="279"/>
      <c r="H67" s="279"/>
      <c r="I67" s="279"/>
      <c r="J67" s="1"/>
      <c r="K67" s="1"/>
    </row>
    <row r="68" spans="1:11" ht="14.25" customHeight="1" x14ac:dyDescent="0.25">
      <c r="A68" s="1"/>
      <c r="B68" s="272">
        <f>B67+TIME(0,'9.HAFTA 20.11'!Aralık,0)</f>
        <v>0.89583333333333226</v>
      </c>
      <c r="C68" s="273" t="s">
        <v>552</v>
      </c>
      <c r="D68" s="273" t="s">
        <v>552</v>
      </c>
      <c r="E68" s="273" t="s">
        <v>552</v>
      </c>
      <c r="F68" s="273" t="s">
        <v>552</v>
      </c>
      <c r="G68" s="273" t="s">
        <v>552</v>
      </c>
      <c r="H68" s="273" t="s">
        <v>552</v>
      </c>
      <c r="I68" s="273" t="s">
        <v>552</v>
      </c>
      <c r="J68" s="1"/>
      <c r="K68" s="1"/>
    </row>
    <row r="69" spans="1:11" ht="14.25" customHeight="1" x14ac:dyDescent="0.25">
      <c r="A69" s="1"/>
      <c r="B69" s="272">
        <f>B68+TIME(0,'9.HAFTA 20.11'!Aralık,0)</f>
        <v>0.90624999999999889</v>
      </c>
      <c r="C69" s="273" t="s">
        <v>552</v>
      </c>
      <c r="D69" s="273" t="s">
        <v>552</v>
      </c>
      <c r="E69" s="273" t="s">
        <v>552</v>
      </c>
      <c r="F69" s="273" t="s">
        <v>552</v>
      </c>
      <c r="G69" s="273" t="s">
        <v>552</v>
      </c>
      <c r="H69" s="273" t="s">
        <v>552</v>
      </c>
      <c r="I69" s="273" t="s">
        <v>552</v>
      </c>
      <c r="J69" s="1"/>
      <c r="K69" s="1"/>
    </row>
    <row r="70" spans="1:11" ht="14.25" customHeight="1" x14ac:dyDescent="0.25">
      <c r="A70" s="1"/>
      <c r="B70" s="272">
        <f>B69+TIME(0,'9.HAFTA 20.11'!Aralık,0)</f>
        <v>0.91666666666666552</v>
      </c>
      <c r="C70" s="366" t="s">
        <v>662</v>
      </c>
      <c r="D70" s="366" t="s">
        <v>662</v>
      </c>
      <c r="E70" s="366" t="s">
        <v>663</v>
      </c>
      <c r="F70" s="366" t="s">
        <v>663</v>
      </c>
      <c r="G70" s="366" t="s">
        <v>663</v>
      </c>
      <c r="H70" s="366" t="s">
        <v>663</v>
      </c>
      <c r="I70" s="366"/>
      <c r="J70" s="1"/>
      <c r="K70" s="1"/>
    </row>
    <row r="71" spans="1:11" ht="14.25" customHeight="1" x14ac:dyDescent="0.25">
      <c r="A71" s="1"/>
      <c r="B71" s="272">
        <f>B70+TIME(0,'9.HAFTA 20.11'!Aralık,0)</f>
        <v>0.92708333333333215</v>
      </c>
      <c r="C71" s="279"/>
      <c r="D71" s="279"/>
      <c r="E71" s="279"/>
      <c r="F71" s="279"/>
      <c r="G71" s="279"/>
      <c r="H71" s="279"/>
      <c r="I71" s="279"/>
      <c r="J71" s="1"/>
      <c r="K71" s="1"/>
    </row>
    <row r="72" spans="1:11" ht="14.25" customHeight="1" x14ac:dyDescent="0.25">
      <c r="A72" s="1"/>
      <c r="B72" s="272">
        <f>B71+TIME(0,'9.HAFTA 20.11'!Aralık,0)</f>
        <v>0.93749999999999878</v>
      </c>
      <c r="C72" s="279"/>
      <c r="D72" s="279"/>
      <c r="E72" s="279"/>
      <c r="F72" s="279"/>
      <c r="G72" s="279"/>
      <c r="H72" s="279"/>
      <c r="I72" s="279"/>
      <c r="J72" s="1"/>
      <c r="K72" s="1"/>
    </row>
    <row r="73" spans="1:11" ht="14.25" customHeight="1" x14ac:dyDescent="0.25">
      <c r="A73" s="1"/>
      <c r="B73" s="272">
        <f>B72+TIME(0,'9.HAFTA 20.11'!Aralık,0)</f>
        <v>0.94791666666666541</v>
      </c>
      <c r="C73" s="279"/>
      <c r="D73" s="279"/>
      <c r="E73" s="279"/>
      <c r="F73" s="279"/>
      <c r="G73" s="279"/>
      <c r="H73" s="279"/>
      <c r="I73" s="279"/>
      <c r="J73" s="1"/>
      <c r="K73" s="1"/>
    </row>
    <row r="74" spans="1:11" ht="14.25" customHeight="1" x14ac:dyDescent="0.25">
      <c r="A74" s="1"/>
      <c r="B74" s="272">
        <f>B73+TIME(0,'9.HAFTA 20.11'!Aralık,0)</f>
        <v>0.95833333333333204</v>
      </c>
      <c r="C74" s="279"/>
      <c r="D74" s="279"/>
      <c r="E74" s="279"/>
      <c r="F74" s="279"/>
      <c r="G74" s="279"/>
      <c r="H74" s="279"/>
      <c r="I74" s="279"/>
      <c r="J74" s="1"/>
      <c r="K74" s="1"/>
    </row>
    <row r="75" spans="1:11" ht="14.25" customHeight="1" x14ac:dyDescent="0.25">
      <c r="A75" s="1"/>
      <c r="B75" s="272">
        <f>B74+TIME(0,'9.HAFTA 20.11'!Aralık,0)</f>
        <v>0.96874999999999867</v>
      </c>
      <c r="C75" s="273" t="s">
        <v>552</v>
      </c>
      <c r="D75" s="273" t="s">
        <v>552</v>
      </c>
      <c r="E75" s="273" t="s">
        <v>552</v>
      </c>
      <c r="F75" s="273" t="s">
        <v>552</v>
      </c>
      <c r="G75" s="273" t="s">
        <v>552</v>
      </c>
      <c r="H75" s="273" t="s">
        <v>552</v>
      </c>
      <c r="I75" s="273" t="s">
        <v>552</v>
      </c>
      <c r="J75" s="1"/>
      <c r="K75" s="1"/>
    </row>
    <row r="76" spans="1:11" ht="14.25" customHeight="1" x14ac:dyDescent="0.25">
      <c r="A76" s="1"/>
      <c r="B76" s="272">
        <f>B75+TIME(0,'9.HAFTA 20.11'!Aralık,0)</f>
        <v>0.9791666666666653</v>
      </c>
      <c r="C76" s="273" t="s">
        <v>552</v>
      </c>
      <c r="D76" s="273" t="s">
        <v>552</v>
      </c>
      <c r="E76" s="273" t="s">
        <v>552</v>
      </c>
      <c r="F76" s="273" t="s">
        <v>552</v>
      </c>
      <c r="G76" s="273" t="s">
        <v>552</v>
      </c>
      <c r="H76" s="273" t="s">
        <v>552</v>
      </c>
      <c r="I76" s="273" t="s">
        <v>552</v>
      </c>
      <c r="J76" s="1"/>
      <c r="K76" s="1"/>
    </row>
    <row r="77" spans="1:11" ht="14.25" customHeight="1" x14ac:dyDescent="0.25">
      <c r="A77" s="1"/>
      <c r="B77" s="272">
        <f>B76+TIME(0,'9.HAFTA 20.11'!Aralık,0)</f>
        <v>0.98958333333333193</v>
      </c>
      <c r="C77" s="273" t="s">
        <v>552</v>
      </c>
      <c r="D77" s="273" t="s">
        <v>552</v>
      </c>
      <c r="E77" s="273" t="s">
        <v>552</v>
      </c>
      <c r="F77" s="273" t="s">
        <v>552</v>
      </c>
      <c r="G77" s="273" t="s">
        <v>552</v>
      </c>
      <c r="H77" s="273" t="s">
        <v>552</v>
      </c>
      <c r="I77" s="273" t="s">
        <v>552</v>
      </c>
      <c r="J77" s="1"/>
      <c r="K77" s="1"/>
    </row>
    <row r="78" spans="1:11" ht="14.25" customHeight="1" x14ac:dyDescent="0.25">
      <c r="A78" s="1"/>
      <c r="B78" s="272">
        <f>B77+TIME(0,'9.HAFTA 20.11'!Aralık,0)</f>
        <v>0.99999999999999856</v>
      </c>
      <c r="C78" s="273" t="s">
        <v>552</v>
      </c>
      <c r="D78" s="273" t="s">
        <v>552</v>
      </c>
      <c r="E78" s="273" t="s">
        <v>552</v>
      </c>
      <c r="F78" s="273" t="s">
        <v>552</v>
      </c>
      <c r="G78" s="273" t="s">
        <v>552</v>
      </c>
      <c r="H78" s="273" t="s">
        <v>552</v>
      </c>
      <c r="I78" s="273" t="s">
        <v>552</v>
      </c>
      <c r="J78" s="1"/>
      <c r="K78" s="1"/>
    </row>
    <row r="79" spans="1:11" ht="14.25" customHeight="1" x14ac:dyDescent="0.25">
      <c r="A79" s="1"/>
      <c r="B79" s="272">
        <f>B78+TIME(0,'9.HAFTA 20.11'!Aralık,0)</f>
        <v>1.0104166666666652</v>
      </c>
      <c r="C79" s="273" t="s">
        <v>552</v>
      </c>
      <c r="D79" s="273" t="s">
        <v>552</v>
      </c>
      <c r="E79" s="273" t="s">
        <v>552</v>
      </c>
      <c r="F79" s="273" t="s">
        <v>552</v>
      </c>
      <c r="G79" s="273" t="s">
        <v>552</v>
      </c>
      <c r="H79" s="273" t="s">
        <v>552</v>
      </c>
      <c r="I79" s="273" t="s">
        <v>552</v>
      </c>
      <c r="J79" s="1"/>
      <c r="K79" s="1"/>
    </row>
    <row r="80" spans="1:11" ht="14.25" customHeight="1" x14ac:dyDescent="0.25">
      <c r="A80" s="1"/>
      <c r="B80" s="272">
        <f>B79+TIME(0,'9.HAFTA 20.11'!Aralık,0)</f>
        <v>1.0208333333333319</v>
      </c>
      <c r="C80" s="273" t="s">
        <v>552</v>
      </c>
      <c r="D80" s="273" t="s">
        <v>552</v>
      </c>
      <c r="E80" s="273" t="s">
        <v>552</v>
      </c>
      <c r="F80" s="273" t="s">
        <v>552</v>
      </c>
      <c r="G80" s="273" t="s">
        <v>552</v>
      </c>
      <c r="H80" s="273" t="s">
        <v>552</v>
      </c>
      <c r="I80" s="273" t="s">
        <v>552</v>
      </c>
      <c r="J80" s="1"/>
      <c r="K80" s="1"/>
    </row>
    <row r="81" spans="1:11" ht="14.25" customHeight="1" x14ac:dyDescent="0.25">
      <c r="A81" s="1"/>
      <c r="B81" s="272">
        <f>B80+TIME(0,'9.HAFTA 20.11'!Aralık,0)</f>
        <v>1.0312499999999987</v>
      </c>
      <c r="C81" s="273" t="s">
        <v>552</v>
      </c>
      <c r="D81" s="273" t="s">
        <v>552</v>
      </c>
      <c r="E81" s="273" t="s">
        <v>552</v>
      </c>
      <c r="F81" s="273" t="s">
        <v>552</v>
      </c>
      <c r="G81" s="273" t="s">
        <v>552</v>
      </c>
      <c r="H81" s="273" t="s">
        <v>552</v>
      </c>
      <c r="I81" s="273" t="s">
        <v>552</v>
      </c>
      <c r="J81" s="1"/>
      <c r="K81" s="1"/>
    </row>
    <row r="82" spans="1:11" ht="14.25" customHeight="1" x14ac:dyDescent="0.25">
      <c r="A82" s="1"/>
      <c r="B82" s="272">
        <f>B81+TIME(0,'9.HAFTA 20.11'!Aralık,0)</f>
        <v>1.0416666666666654</v>
      </c>
      <c r="C82" s="273" t="s">
        <v>552</v>
      </c>
      <c r="D82" s="273" t="s">
        <v>552</v>
      </c>
      <c r="E82" s="273" t="s">
        <v>552</v>
      </c>
      <c r="F82" s="273" t="s">
        <v>552</v>
      </c>
      <c r="G82" s="273" t="s">
        <v>552</v>
      </c>
      <c r="H82" s="273" t="s">
        <v>552</v>
      </c>
      <c r="I82" s="273" t="s">
        <v>552</v>
      </c>
      <c r="J82" s="1"/>
      <c r="K82" s="1"/>
    </row>
    <row r="83" spans="1:11" ht="14.25" customHeight="1" x14ac:dyDescent="0.25">
      <c r="A83" s="1"/>
      <c r="B83" s="272">
        <f>B82+TIME(0,'9.HAFTA 20.11'!Aralık,0)</f>
        <v>1.0520833333333321</v>
      </c>
      <c r="C83" s="273" t="s">
        <v>552</v>
      </c>
      <c r="D83" s="273" t="s">
        <v>552</v>
      </c>
      <c r="E83" s="273" t="s">
        <v>552</v>
      </c>
      <c r="F83" s="273" t="s">
        <v>552</v>
      </c>
      <c r="G83" s="273" t="s">
        <v>552</v>
      </c>
      <c r="H83" s="273" t="s">
        <v>552</v>
      </c>
      <c r="I83" s="273" t="s">
        <v>552</v>
      </c>
      <c r="J83" s="1"/>
      <c r="K83" s="1"/>
    </row>
    <row r="84" spans="1:11" ht="14.25" customHeight="1" x14ac:dyDescent="0.25">
      <c r="A84" s="1"/>
      <c r="B84" s="272">
        <f>B83+TIME(0,'9.HAFTA 20.11'!Aralık,0)</f>
        <v>1.0624999999999989</v>
      </c>
      <c r="C84" s="273" t="s">
        <v>552</v>
      </c>
      <c r="D84" s="273" t="s">
        <v>552</v>
      </c>
      <c r="E84" s="273" t="s">
        <v>552</v>
      </c>
      <c r="F84" s="273" t="s">
        <v>552</v>
      </c>
      <c r="G84" s="273" t="s">
        <v>552</v>
      </c>
      <c r="H84" s="273" t="s">
        <v>552</v>
      </c>
      <c r="I84" s="273" t="s">
        <v>552</v>
      </c>
      <c r="J84" s="1"/>
      <c r="K84" s="1"/>
    </row>
    <row r="85" spans="1:11" ht="14.25" customHeight="1" x14ac:dyDescent="0.25">
      <c r="A85" s="1"/>
      <c r="B85" s="272">
        <f>B84+TIME(0,'9.HAFTA 20.11'!Aralık,0)</f>
        <v>1.0729166666666656</v>
      </c>
      <c r="C85" s="273" t="s">
        <v>552</v>
      </c>
      <c r="D85" s="273" t="s">
        <v>552</v>
      </c>
      <c r="E85" s="273" t="s">
        <v>552</v>
      </c>
      <c r="F85" s="273" t="s">
        <v>552</v>
      </c>
      <c r="G85" s="273" t="s">
        <v>552</v>
      </c>
      <c r="H85" s="273" t="s">
        <v>552</v>
      </c>
      <c r="I85" s="273" t="s">
        <v>552</v>
      </c>
      <c r="J85" s="1"/>
      <c r="K85" s="1"/>
    </row>
    <row r="86" spans="1:11" ht="14.25" customHeight="1" x14ac:dyDescent="0.25">
      <c r="A86" s="1"/>
      <c r="B86" s="272">
        <f>B85+TIME(0,'9.HAFTA 20.11'!Aralık,0)</f>
        <v>1.0833333333333324</v>
      </c>
      <c r="C86" s="273" t="s">
        <v>552</v>
      </c>
      <c r="D86" s="273" t="s">
        <v>552</v>
      </c>
      <c r="E86" s="273" t="s">
        <v>552</v>
      </c>
      <c r="F86" s="273" t="s">
        <v>552</v>
      </c>
      <c r="G86" s="273" t="s">
        <v>552</v>
      </c>
      <c r="H86" s="273" t="s">
        <v>552</v>
      </c>
      <c r="I86" s="273" t="s">
        <v>552</v>
      </c>
      <c r="J86" s="1"/>
      <c r="K86" s="1"/>
    </row>
    <row r="87" spans="1:11" ht="14.25" customHeight="1" x14ac:dyDescent="0.25">
      <c r="A87" s="1"/>
      <c r="B87" s="272">
        <f>B86+TIME(0,'9.HAFTA 20.11'!Aralık,0)</f>
        <v>1.0937499999999991</v>
      </c>
      <c r="C87" s="273" t="s">
        <v>552</v>
      </c>
      <c r="D87" s="273" t="s">
        <v>552</v>
      </c>
      <c r="E87" s="273" t="s">
        <v>552</v>
      </c>
      <c r="F87" s="273" t="s">
        <v>552</v>
      </c>
      <c r="G87" s="273" t="s">
        <v>552</v>
      </c>
      <c r="H87" s="273" t="s">
        <v>552</v>
      </c>
      <c r="I87" s="273" t="s">
        <v>552</v>
      </c>
      <c r="J87" s="1"/>
      <c r="K87" s="1"/>
    </row>
    <row r="88" spans="1:11" ht="14.25" customHeight="1" x14ac:dyDescent="0.25">
      <c r="A88" s="1"/>
      <c r="B88" s="272">
        <f>B87+TIME(0,'9.HAFTA 20.11'!Aralık,0)</f>
        <v>1.1041666666666659</v>
      </c>
      <c r="C88" s="273" t="s">
        <v>552</v>
      </c>
      <c r="D88" s="273" t="s">
        <v>552</v>
      </c>
      <c r="E88" s="273" t="s">
        <v>552</v>
      </c>
      <c r="F88" s="273" t="s">
        <v>552</v>
      </c>
      <c r="G88" s="273" t="s">
        <v>552</v>
      </c>
      <c r="H88" s="273" t="s">
        <v>552</v>
      </c>
      <c r="I88" s="273" t="s">
        <v>552</v>
      </c>
      <c r="J88" s="1"/>
      <c r="K88" s="1"/>
    </row>
    <row r="89" spans="1:11" ht="14.25" customHeight="1" x14ac:dyDescent="0.25">
      <c r="A89" s="1"/>
      <c r="B89" s="272">
        <f>B88+TIME(0,'9.HAFTA 20.11'!Aralık,0)</f>
        <v>1.1145833333333326</v>
      </c>
      <c r="C89" s="273" t="s">
        <v>552</v>
      </c>
      <c r="D89" s="273" t="s">
        <v>552</v>
      </c>
      <c r="E89" s="273" t="s">
        <v>552</v>
      </c>
      <c r="F89" s="273" t="s">
        <v>552</v>
      </c>
      <c r="G89" s="273" t="s">
        <v>552</v>
      </c>
      <c r="H89" s="273" t="s">
        <v>552</v>
      </c>
      <c r="I89" s="273" t="s">
        <v>552</v>
      </c>
      <c r="J89" s="1"/>
      <c r="K89" s="1"/>
    </row>
    <row r="90" spans="1:11" ht="14.25" customHeight="1" x14ac:dyDescent="0.25">
      <c r="A90" s="1"/>
      <c r="B90" s="272">
        <f>B89+TIME(0,'9.HAFTA 20.11'!Aralık,0)</f>
        <v>1.1249999999999993</v>
      </c>
      <c r="C90" s="273" t="s">
        <v>552</v>
      </c>
      <c r="D90" s="273" t="s">
        <v>552</v>
      </c>
      <c r="E90" s="273" t="s">
        <v>552</v>
      </c>
      <c r="F90" s="273" t="s">
        <v>552</v>
      </c>
      <c r="G90" s="273" t="s">
        <v>552</v>
      </c>
      <c r="H90" s="273" t="s">
        <v>552</v>
      </c>
      <c r="I90" s="273" t="s">
        <v>552</v>
      </c>
      <c r="J90" s="1"/>
      <c r="K90" s="1"/>
    </row>
    <row r="91" spans="1:11" ht="14.25" customHeight="1" x14ac:dyDescent="0.25">
      <c r="A91" s="1"/>
      <c r="B91" s="272">
        <f>B90+TIME(0,'9.HAFTA 20.11'!Aralık,0)</f>
        <v>1.1354166666666661</v>
      </c>
      <c r="C91" s="273" t="s">
        <v>552</v>
      </c>
      <c r="D91" s="273" t="s">
        <v>552</v>
      </c>
      <c r="E91" s="273" t="s">
        <v>552</v>
      </c>
      <c r="F91" s="273" t="s">
        <v>552</v>
      </c>
      <c r="G91" s="273" t="s">
        <v>552</v>
      </c>
      <c r="H91" s="273" t="s">
        <v>552</v>
      </c>
      <c r="I91" s="273" t="s">
        <v>552</v>
      </c>
      <c r="J91" s="1"/>
      <c r="K91" s="1"/>
    </row>
    <row r="92" spans="1:11" ht="14.25" customHeight="1" x14ac:dyDescent="0.25">
      <c r="A92" s="1"/>
      <c r="B92" s="272">
        <f>B91+TIME(0,'9.HAFTA 20.11'!Aralık,0)</f>
        <v>1.1458333333333328</v>
      </c>
      <c r="C92" s="273" t="s">
        <v>552</v>
      </c>
      <c r="D92" s="273" t="s">
        <v>552</v>
      </c>
      <c r="E92" s="273" t="s">
        <v>552</v>
      </c>
      <c r="F92" s="273" t="s">
        <v>552</v>
      </c>
      <c r="G92" s="273" t="s">
        <v>552</v>
      </c>
      <c r="H92" s="273" t="s">
        <v>552</v>
      </c>
      <c r="I92" s="273" t="s">
        <v>552</v>
      </c>
      <c r="J92" s="1"/>
      <c r="K92" s="1"/>
    </row>
    <row r="93" spans="1:11" ht="14.25" customHeight="1" x14ac:dyDescent="0.25">
      <c r="A93" s="1"/>
      <c r="B93" s="272">
        <f>B92+TIME(0,'9.HAFTA 20.11'!Aralık,0)</f>
        <v>1.1562499999999996</v>
      </c>
      <c r="C93" s="273" t="s">
        <v>552</v>
      </c>
      <c r="D93" s="273" t="s">
        <v>552</v>
      </c>
      <c r="E93" s="273" t="s">
        <v>552</v>
      </c>
      <c r="F93" s="273" t="s">
        <v>552</v>
      </c>
      <c r="G93" s="273" t="s">
        <v>552</v>
      </c>
      <c r="H93" s="273" t="s">
        <v>552</v>
      </c>
      <c r="I93" s="273" t="s">
        <v>552</v>
      </c>
      <c r="J93" s="1"/>
      <c r="K93" s="1"/>
    </row>
    <row r="94" spans="1:11" ht="14.25" customHeight="1" x14ac:dyDescent="0.25">
      <c r="A94" s="1"/>
      <c r="B94" s="272">
        <f>B93+TIME(0,'9.HAFTA 20.11'!Aralık,0)</f>
        <v>1.1666666666666663</v>
      </c>
      <c r="C94" s="273" t="s">
        <v>552</v>
      </c>
      <c r="D94" s="273" t="s">
        <v>552</v>
      </c>
      <c r="E94" s="273" t="s">
        <v>552</v>
      </c>
      <c r="F94" s="273" t="s">
        <v>552</v>
      </c>
      <c r="G94" s="273" t="s">
        <v>552</v>
      </c>
      <c r="H94" s="273" t="s">
        <v>552</v>
      </c>
      <c r="I94" s="273" t="s">
        <v>552</v>
      </c>
      <c r="J94" s="1"/>
      <c r="K94" s="1"/>
    </row>
    <row r="95" spans="1:11" ht="14.25" customHeight="1" x14ac:dyDescent="0.25">
      <c r="A95" s="1"/>
      <c r="B95" s="272">
        <f>B94+TIME(0,'9.HAFTA 20.11'!Aralık,0)</f>
        <v>1.177083333333333</v>
      </c>
      <c r="C95" s="273" t="s">
        <v>552</v>
      </c>
      <c r="D95" s="273" t="s">
        <v>552</v>
      </c>
      <c r="E95" s="273" t="s">
        <v>552</v>
      </c>
      <c r="F95" s="273" t="s">
        <v>552</v>
      </c>
      <c r="G95" s="273" t="s">
        <v>552</v>
      </c>
      <c r="H95" s="273" t="s">
        <v>552</v>
      </c>
      <c r="I95" s="273" t="s">
        <v>552</v>
      </c>
      <c r="J95" s="1"/>
      <c r="K95" s="1"/>
    </row>
    <row r="96" spans="1:11" ht="14.25" customHeight="1" x14ac:dyDescent="0.25">
      <c r="A96" s="1"/>
      <c r="B96" s="272">
        <f>B95+TIME(0,'9.HAFTA 20.11'!Aralık,0)</f>
        <v>1.1874999999999998</v>
      </c>
      <c r="C96" s="273" t="s">
        <v>552</v>
      </c>
      <c r="D96" s="273" t="s">
        <v>552</v>
      </c>
      <c r="E96" s="273" t="s">
        <v>552</v>
      </c>
      <c r="F96" s="273" t="s">
        <v>552</v>
      </c>
      <c r="G96" s="273" t="s">
        <v>552</v>
      </c>
      <c r="H96" s="273" t="s">
        <v>552</v>
      </c>
      <c r="I96" s="273" t="s">
        <v>552</v>
      </c>
      <c r="J96" s="1"/>
      <c r="K96" s="1"/>
    </row>
    <row r="97" spans="1:11" ht="14.25" customHeight="1" x14ac:dyDescent="0.25">
      <c r="A97" s="1"/>
      <c r="B97" s="272">
        <f>B96+TIME(0,'9.HAFTA 20.11'!Aralık,0)</f>
        <v>1.1979166666666665</v>
      </c>
      <c r="C97" s="273" t="s">
        <v>552</v>
      </c>
      <c r="D97" s="273" t="s">
        <v>552</v>
      </c>
      <c r="E97" s="273" t="s">
        <v>552</v>
      </c>
      <c r="F97" s="273" t="s">
        <v>552</v>
      </c>
      <c r="G97" s="273" t="s">
        <v>552</v>
      </c>
      <c r="H97" s="273" t="s">
        <v>552</v>
      </c>
      <c r="I97" s="273" t="s">
        <v>552</v>
      </c>
      <c r="J97" s="1"/>
      <c r="K97" s="1"/>
    </row>
    <row r="98" spans="1:11" ht="14.25" customHeight="1" x14ac:dyDescent="0.25">
      <c r="A98" s="1"/>
      <c r="B98" s="272">
        <f>B97+TIME(0,'9.HAFTA 20.11'!Aralık,0)</f>
        <v>1.2083333333333333</v>
      </c>
      <c r="C98" s="273" t="s">
        <v>552</v>
      </c>
      <c r="D98" s="273" t="s">
        <v>552</v>
      </c>
      <c r="E98" s="273" t="s">
        <v>552</v>
      </c>
      <c r="F98" s="273" t="s">
        <v>552</v>
      </c>
      <c r="G98" s="273" t="s">
        <v>552</v>
      </c>
      <c r="H98" s="273" t="s">
        <v>552</v>
      </c>
      <c r="I98" s="273" t="s">
        <v>552</v>
      </c>
      <c r="J98" s="1"/>
      <c r="K98" s="1"/>
    </row>
    <row r="99" spans="1:11" ht="14.25" customHeight="1" x14ac:dyDescent="0.25">
      <c r="A99" s="1"/>
      <c r="B99" s="272">
        <f>B98+TIME(0,'9.HAFTA 20.11'!Aralık,0)</f>
        <v>1.21875</v>
      </c>
      <c r="C99" s="273" t="s">
        <v>552</v>
      </c>
      <c r="D99" s="273" t="s">
        <v>552</v>
      </c>
      <c r="E99" s="273" t="s">
        <v>552</v>
      </c>
      <c r="F99" s="273" t="s">
        <v>552</v>
      </c>
      <c r="G99" s="273" t="s">
        <v>552</v>
      </c>
      <c r="H99" s="273" t="s">
        <v>552</v>
      </c>
      <c r="I99" s="273" t="s">
        <v>552</v>
      </c>
      <c r="J99" s="1"/>
      <c r="K99" s="1"/>
    </row>
    <row r="100" spans="1:11" ht="14.25" customHeight="1" x14ac:dyDescent="0.25">
      <c r="A100" s="1"/>
      <c r="B100" s="272">
        <f>B99+TIME(0,'9.HAFTA 20.11'!Aralık,0)</f>
        <v>1.2291666666666667</v>
      </c>
      <c r="C100" s="273" t="s">
        <v>552</v>
      </c>
      <c r="D100" s="273" t="s">
        <v>552</v>
      </c>
      <c r="E100" s="273" t="s">
        <v>552</v>
      </c>
      <c r="F100" s="273" t="s">
        <v>552</v>
      </c>
      <c r="G100" s="273" t="s">
        <v>552</v>
      </c>
      <c r="H100" s="273" t="s">
        <v>552</v>
      </c>
      <c r="I100" s="273" t="s">
        <v>552</v>
      </c>
      <c r="J100" s="1"/>
      <c r="K100" s="1"/>
    </row>
    <row r="101" spans="1:11" ht="15.75" customHeight="1" x14ac:dyDescent="0.25"/>
    <row r="102" spans="1:11" ht="15.75" customHeight="1" x14ac:dyDescent="0.25"/>
    <row r="103" spans="1:11" ht="15.75" customHeight="1" x14ac:dyDescent="0.25"/>
    <row r="104" spans="1:11" ht="15.75" customHeight="1" x14ac:dyDescent="0.25"/>
    <row r="105" spans="1:11" ht="15.75" customHeight="1" x14ac:dyDescent="0.25"/>
    <row r="106" spans="1:11" ht="15.75" customHeight="1" x14ac:dyDescent="0.25"/>
    <row r="107" spans="1:11" ht="15.75" customHeight="1" x14ac:dyDescent="0.25"/>
    <row r="108" spans="1:11" ht="15.75" customHeight="1" x14ac:dyDescent="0.25"/>
    <row r="109" spans="1:11" ht="15.75" customHeight="1" x14ac:dyDescent="0.25"/>
    <row r="110" spans="1:11" ht="15.75" customHeight="1" x14ac:dyDescent="0.25"/>
    <row r="111" spans="1:11" ht="15.75" customHeight="1" x14ac:dyDescent="0.25"/>
    <row r="112" spans="1:11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</sheetData>
  <mergeCells count="54">
    <mergeCell ref="D7:D9"/>
    <mergeCell ref="C7:C9"/>
    <mergeCell ref="F7:F9"/>
    <mergeCell ref="E7:E9"/>
    <mergeCell ref="H38:H42"/>
    <mergeCell ref="D38:D42"/>
    <mergeCell ref="E38:E42"/>
    <mergeCell ref="B1:I1"/>
    <mergeCell ref="G4:G5"/>
    <mergeCell ref="F4:F5"/>
    <mergeCell ref="E4:E5"/>
    <mergeCell ref="C60:C63"/>
    <mergeCell ref="I60:I63"/>
    <mergeCell ref="F51:F56"/>
    <mergeCell ref="F44:F48"/>
    <mergeCell ref="G7:G9"/>
    <mergeCell ref="H7:H9"/>
    <mergeCell ref="I7:I9"/>
    <mergeCell ref="E51:E56"/>
    <mergeCell ref="C51:C56"/>
    <mergeCell ref="I44:I48"/>
    <mergeCell ref="C21:C29"/>
    <mergeCell ref="H51:H56"/>
    <mergeCell ref="G51:G56"/>
    <mergeCell ref="G70:G74"/>
    <mergeCell ref="G38:G42"/>
    <mergeCell ref="H4:H5"/>
    <mergeCell ref="I4:I5"/>
    <mergeCell ref="I51:I56"/>
    <mergeCell ref="G44:G48"/>
    <mergeCell ref="H44:H48"/>
    <mergeCell ref="I38:I42"/>
    <mergeCell ref="F38:F42"/>
    <mergeCell ref="D60:D63"/>
    <mergeCell ref="D51:D56"/>
    <mergeCell ref="C70:C74"/>
    <mergeCell ref="D70:D74"/>
    <mergeCell ref="C64:C67"/>
    <mergeCell ref="D64:D67"/>
    <mergeCell ref="E64:E67"/>
    <mergeCell ref="F64:F67"/>
    <mergeCell ref="E44:E48"/>
    <mergeCell ref="D44:D48"/>
    <mergeCell ref="H64:H67"/>
    <mergeCell ref="H60:H63"/>
    <mergeCell ref="H70:H74"/>
    <mergeCell ref="I70:I74"/>
    <mergeCell ref="E60:E63"/>
    <mergeCell ref="F60:F63"/>
    <mergeCell ref="E70:E74"/>
    <mergeCell ref="F70:F74"/>
    <mergeCell ref="G64:G67"/>
    <mergeCell ref="I64:I67"/>
    <mergeCell ref="G60:G63"/>
  </mergeCells>
  <pageMargins left="0.7" right="0.7" top="0.75" bottom="0.75" header="0" footer="0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300"/>
  <sheetViews>
    <sheetView workbookViewId="0"/>
  </sheetViews>
  <sheetFormatPr defaultColWidth="14.42578125" defaultRowHeight="15" customHeight="1" x14ac:dyDescent="0.25"/>
  <cols>
    <col min="1" max="1" width="1.5703125" customWidth="1"/>
    <col min="2" max="2" width="10.42578125" customWidth="1"/>
    <col min="3" max="9" width="16.7109375" customWidth="1"/>
    <col min="10" max="10" width="2" customWidth="1"/>
    <col min="11" max="11" width="6" customWidth="1"/>
  </cols>
  <sheetData>
    <row r="1" spans="1:11" ht="60" customHeight="1" x14ac:dyDescent="0.25">
      <c r="A1" s="1"/>
      <c r="B1" s="365" t="s">
        <v>539</v>
      </c>
      <c r="C1" s="286"/>
      <c r="D1" s="286"/>
      <c r="E1" s="286"/>
      <c r="F1" s="286"/>
      <c r="G1" s="286"/>
      <c r="H1" s="286"/>
      <c r="I1" s="286"/>
      <c r="J1" s="1"/>
      <c r="K1" s="1"/>
    </row>
    <row r="2" spans="1:11" ht="30" customHeight="1" x14ac:dyDescent="0.25">
      <c r="A2" s="1"/>
      <c r="B2" s="263" t="s">
        <v>540</v>
      </c>
      <c r="C2" s="1"/>
      <c r="D2" s="1"/>
      <c r="E2" s="264">
        <v>0.22916666666666666</v>
      </c>
      <c r="F2" s="263" t="s">
        <v>541</v>
      </c>
      <c r="G2" s="265">
        <v>15</v>
      </c>
      <c r="H2" s="266" t="s">
        <v>542</v>
      </c>
      <c r="I2" s="1"/>
      <c r="J2" s="1"/>
      <c r="K2" s="1"/>
    </row>
    <row r="3" spans="1:11" ht="30" customHeight="1" x14ac:dyDescent="0.25">
      <c r="A3" s="1"/>
      <c r="B3" s="267" t="s">
        <v>543</v>
      </c>
      <c r="C3" s="268" t="s">
        <v>549</v>
      </c>
      <c r="D3" s="269" t="s">
        <v>550</v>
      </c>
      <c r="E3" s="268" t="s">
        <v>544</v>
      </c>
      <c r="F3" s="268" t="s">
        <v>545</v>
      </c>
      <c r="G3" s="268" t="s">
        <v>546</v>
      </c>
      <c r="H3" s="268" t="s">
        <v>547</v>
      </c>
      <c r="I3" s="268" t="s">
        <v>548</v>
      </c>
      <c r="J3" s="1" t="s">
        <v>522</v>
      </c>
      <c r="K3" s="1"/>
    </row>
    <row r="4" spans="1:11" ht="15.75" customHeight="1" x14ac:dyDescent="0.25">
      <c r="A4" s="1"/>
      <c r="B4" s="270">
        <f>'10.HAFTA 28.11'!BaşlangıçSaati</f>
        <v>0.22916666666666666</v>
      </c>
      <c r="C4" s="273" t="s">
        <v>552</v>
      </c>
      <c r="D4" s="273" t="s">
        <v>552</v>
      </c>
      <c r="E4" s="273" t="s">
        <v>552</v>
      </c>
      <c r="F4" s="273" t="s">
        <v>552</v>
      </c>
      <c r="G4" s="273" t="s">
        <v>552</v>
      </c>
      <c r="H4" s="273" t="s">
        <v>552</v>
      </c>
      <c r="I4" s="273" t="s">
        <v>552</v>
      </c>
      <c r="J4" s="1" t="s">
        <v>522</v>
      </c>
      <c r="K4" s="1"/>
    </row>
    <row r="5" spans="1:11" ht="15.75" customHeight="1" x14ac:dyDescent="0.25">
      <c r="A5" s="1"/>
      <c r="B5" s="271">
        <f>B4+TIME(0,'10.HAFTA 28.11'!Aralık,0)</f>
        <v>0.23958333333333331</v>
      </c>
      <c r="C5" s="273" t="s">
        <v>552</v>
      </c>
      <c r="D5" s="273" t="s">
        <v>552</v>
      </c>
      <c r="E5" s="273" t="s">
        <v>552</v>
      </c>
      <c r="F5" s="273" t="s">
        <v>552</v>
      </c>
      <c r="G5" s="273" t="s">
        <v>552</v>
      </c>
      <c r="H5" s="273" t="s">
        <v>552</v>
      </c>
      <c r="I5" s="273" t="s">
        <v>552</v>
      </c>
      <c r="J5" s="1"/>
      <c r="K5" s="1"/>
    </row>
    <row r="6" spans="1:11" ht="15.75" customHeight="1" x14ac:dyDescent="0.25">
      <c r="A6" s="1"/>
      <c r="B6" s="272">
        <f>B5+TIME(0,'10.HAFTA 28.11'!Aralık,0)</f>
        <v>0.24999999999999997</v>
      </c>
      <c r="C6" s="273" t="s">
        <v>552</v>
      </c>
      <c r="D6" s="273" t="s">
        <v>552</v>
      </c>
      <c r="E6" s="273" t="s">
        <v>552</v>
      </c>
      <c r="F6" s="273" t="s">
        <v>552</v>
      </c>
      <c r="G6" s="273" t="s">
        <v>552</v>
      </c>
      <c r="H6" s="273" t="s">
        <v>552</v>
      </c>
      <c r="I6" s="273" t="s">
        <v>552</v>
      </c>
      <c r="J6" s="1"/>
      <c r="K6" s="1"/>
    </row>
    <row r="7" spans="1:11" ht="15" customHeight="1" x14ac:dyDescent="0.25">
      <c r="A7" s="1"/>
      <c r="B7" s="271">
        <f>B6+TIME(0,'10.HAFTA 28.11'!Aralık,0)</f>
        <v>0.26041666666666663</v>
      </c>
      <c r="C7" s="356" t="s">
        <v>618</v>
      </c>
      <c r="D7" s="356" t="s">
        <v>618</v>
      </c>
      <c r="E7" s="356" t="s">
        <v>618</v>
      </c>
      <c r="F7" s="356" t="s">
        <v>618</v>
      </c>
      <c r="G7" s="356" t="s">
        <v>618</v>
      </c>
      <c r="H7" s="356" t="s">
        <v>618</v>
      </c>
      <c r="I7" s="356" t="s">
        <v>618</v>
      </c>
      <c r="J7" s="1"/>
      <c r="K7" s="1"/>
    </row>
    <row r="8" spans="1:11" ht="15" customHeight="1" x14ac:dyDescent="0.25">
      <c r="A8" s="1"/>
      <c r="B8" s="272">
        <f>B7+TIME(0,'10.HAFTA 28.11'!Aralık,0)</f>
        <v>0.27083333333333331</v>
      </c>
      <c r="C8" s="279"/>
      <c r="D8" s="279"/>
      <c r="E8" s="279"/>
      <c r="F8" s="279"/>
      <c r="G8" s="279"/>
      <c r="H8" s="279"/>
      <c r="I8" s="279"/>
      <c r="J8" s="1"/>
      <c r="K8" s="1"/>
    </row>
    <row r="9" spans="1:11" ht="14.25" customHeight="1" x14ac:dyDescent="0.25">
      <c r="A9" s="1"/>
      <c r="B9" s="271">
        <f>B8+TIME(0,'10.HAFTA 28.11'!Aralık,0)</f>
        <v>0.28125</v>
      </c>
      <c r="C9" s="279"/>
      <c r="D9" s="279"/>
      <c r="E9" s="279"/>
      <c r="F9" s="279"/>
      <c r="G9" s="279"/>
      <c r="H9" s="279"/>
      <c r="I9" s="279"/>
      <c r="J9" s="1"/>
      <c r="K9" s="1"/>
    </row>
    <row r="10" spans="1:11" ht="14.25" customHeight="1" x14ac:dyDescent="0.25">
      <c r="A10" s="1"/>
      <c r="B10" s="272">
        <f>B9+TIME(0,'10.HAFTA 28.11'!Aralık,0)</f>
        <v>0.29166666666666669</v>
      </c>
      <c r="C10" s="273" t="s">
        <v>552</v>
      </c>
      <c r="D10" s="273" t="s">
        <v>552</v>
      </c>
      <c r="E10" s="273" t="s">
        <v>552</v>
      </c>
      <c r="F10" s="273" t="s">
        <v>552</v>
      </c>
      <c r="G10" s="273" t="s">
        <v>552</v>
      </c>
      <c r="H10" s="273" t="s">
        <v>552</v>
      </c>
      <c r="I10" s="273" t="s">
        <v>552</v>
      </c>
      <c r="J10" s="1"/>
      <c r="K10" s="1"/>
    </row>
    <row r="11" spans="1:11" ht="14.25" customHeight="1" x14ac:dyDescent="0.25">
      <c r="A11" s="1"/>
      <c r="B11" s="271">
        <f>B10+TIME(0,'10.HAFTA 28.11'!Aralık,0)</f>
        <v>0.30208333333333337</v>
      </c>
      <c r="C11" s="273" t="s">
        <v>552</v>
      </c>
      <c r="D11" s="273" t="s">
        <v>552</v>
      </c>
      <c r="E11" s="273" t="s">
        <v>552</v>
      </c>
      <c r="F11" s="273" t="s">
        <v>552</v>
      </c>
      <c r="G11" s="273" t="s">
        <v>552</v>
      </c>
      <c r="H11" s="273" t="s">
        <v>552</v>
      </c>
      <c r="I11" s="273" t="s">
        <v>552</v>
      </c>
      <c r="J11" s="1"/>
      <c r="K11" s="1"/>
    </row>
    <row r="12" spans="1:11" ht="14.25" customHeight="1" x14ac:dyDescent="0.25">
      <c r="A12" s="1"/>
      <c r="B12" s="272">
        <f>B11+TIME(0,'10.HAFTA 28.11'!Aralık,0)</f>
        <v>0.31250000000000006</v>
      </c>
      <c r="C12" s="273" t="s">
        <v>552</v>
      </c>
      <c r="D12" s="273" t="s">
        <v>552</v>
      </c>
      <c r="E12" s="274" t="s">
        <v>554</v>
      </c>
      <c r="F12" s="274" t="s">
        <v>554</v>
      </c>
      <c r="G12" s="274" t="s">
        <v>554</v>
      </c>
      <c r="H12" s="274" t="s">
        <v>554</v>
      </c>
      <c r="I12" s="274" t="s">
        <v>554</v>
      </c>
      <c r="J12" s="1"/>
      <c r="K12" s="1"/>
    </row>
    <row r="13" spans="1:11" ht="14.25" customHeight="1" x14ac:dyDescent="0.25">
      <c r="A13" s="1"/>
      <c r="B13" s="271">
        <f>B12+TIME(0,'10.HAFTA 28.11'!Aralık,0)</f>
        <v>0.32291666666666674</v>
      </c>
      <c r="C13" s="273" t="s">
        <v>552</v>
      </c>
      <c r="D13" s="273" t="s">
        <v>552</v>
      </c>
      <c r="E13" s="274" t="s">
        <v>554</v>
      </c>
      <c r="F13" s="274" t="s">
        <v>554</v>
      </c>
      <c r="G13" s="274" t="s">
        <v>554</v>
      </c>
      <c r="H13" s="274" t="s">
        <v>554</v>
      </c>
      <c r="I13" s="274" t="s">
        <v>554</v>
      </c>
      <c r="J13" s="1"/>
      <c r="K13" s="1"/>
    </row>
    <row r="14" spans="1:11" ht="14.25" customHeight="1" x14ac:dyDescent="0.25">
      <c r="A14" s="1"/>
      <c r="B14" s="272">
        <f>B13+TIME(0,'10.HAFTA 28.11'!Aralık,0)</f>
        <v>0.33333333333333343</v>
      </c>
      <c r="C14" s="273" t="s">
        <v>552</v>
      </c>
      <c r="D14" s="273" t="s">
        <v>552</v>
      </c>
      <c r="E14" s="274" t="s">
        <v>554</v>
      </c>
      <c r="F14" s="274" t="s">
        <v>554</v>
      </c>
      <c r="G14" s="274" t="s">
        <v>554</v>
      </c>
      <c r="H14" s="274" t="s">
        <v>554</v>
      </c>
      <c r="I14" s="274" t="s">
        <v>554</v>
      </c>
      <c r="J14" s="1"/>
      <c r="K14" s="1"/>
    </row>
    <row r="15" spans="1:11" ht="14.25" customHeight="1" x14ac:dyDescent="0.25">
      <c r="A15" s="1"/>
      <c r="B15" s="271">
        <f>B14+TIME(0,'10.HAFTA 28.11'!Aralık,0)</f>
        <v>0.34375000000000011</v>
      </c>
      <c r="C15" s="273" t="s">
        <v>552</v>
      </c>
      <c r="D15" s="273" t="s">
        <v>552</v>
      </c>
      <c r="E15" s="274" t="s">
        <v>554</v>
      </c>
      <c r="F15" s="274" t="s">
        <v>554</v>
      </c>
      <c r="G15" s="274" t="s">
        <v>554</v>
      </c>
      <c r="H15" s="274" t="s">
        <v>554</v>
      </c>
      <c r="I15" s="274" t="s">
        <v>554</v>
      </c>
      <c r="J15" s="1"/>
      <c r="K15" s="1"/>
    </row>
    <row r="16" spans="1:11" ht="14.25" customHeight="1" x14ac:dyDescent="0.25">
      <c r="A16" s="1"/>
      <c r="B16" s="272">
        <f>B15+TIME(0,'10.HAFTA 28.11'!Aralık,0)</f>
        <v>0.3541666666666668</v>
      </c>
      <c r="C16" s="273" t="s">
        <v>552</v>
      </c>
      <c r="D16" s="273" t="s">
        <v>552</v>
      </c>
      <c r="E16" s="274" t="s">
        <v>554</v>
      </c>
      <c r="F16" s="274" t="s">
        <v>554</v>
      </c>
      <c r="G16" s="274" t="s">
        <v>554</v>
      </c>
      <c r="H16" s="274" t="s">
        <v>554</v>
      </c>
      <c r="I16" s="274" t="s">
        <v>554</v>
      </c>
      <c r="J16" s="1"/>
      <c r="K16" s="1"/>
    </row>
    <row r="17" spans="1:11" ht="14.25" customHeight="1" x14ac:dyDescent="0.25">
      <c r="A17" s="1"/>
      <c r="B17" s="271">
        <f>B16+TIME(0,'10.HAFTA 28.11'!Aralık,0)</f>
        <v>0.36458333333333348</v>
      </c>
      <c r="C17" s="273" t="s">
        <v>552</v>
      </c>
      <c r="D17" s="273" t="s">
        <v>552</v>
      </c>
      <c r="E17" s="274" t="s">
        <v>554</v>
      </c>
      <c r="F17" s="274" t="s">
        <v>554</v>
      </c>
      <c r="G17" s="274" t="s">
        <v>554</v>
      </c>
      <c r="H17" s="274" t="s">
        <v>554</v>
      </c>
      <c r="I17" s="274" t="s">
        <v>554</v>
      </c>
      <c r="J17" s="1"/>
      <c r="K17" s="1"/>
    </row>
    <row r="18" spans="1:11" ht="14.25" customHeight="1" x14ac:dyDescent="0.25">
      <c r="A18" s="1"/>
      <c r="B18" s="272">
        <f>B17+TIME(0,'10.HAFTA 28.11'!Aralık,0)</f>
        <v>0.37500000000000017</v>
      </c>
      <c r="C18" s="273" t="s">
        <v>552</v>
      </c>
      <c r="D18" s="273" t="s">
        <v>552</v>
      </c>
      <c r="E18" s="274" t="s">
        <v>554</v>
      </c>
      <c r="F18" s="274" t="s">
        <v>554</v>
      </c>
      <c r="G18" s="274" t="s">
        <v>554</v>
      </c>
      <c r="H18" s="274" t="s">
        <v>554</v>
      </c>
      <c r="I18" s="274" t="s">
        <v>554</v>
      </c>
      <c r="J18" s="1"/>
      <c r="K18" s="1"/>
    </row>
    <row r="19" spans="1:11" ht="14.25" customHeight="1" x14ac:dyDescent="0.25">
      <c r="A19" s="1"/>
      <c r="B19" s="271">
        <f>B18+TIME(0,'10.HAFTA 28.11'!Aralık,0)</f>
        <v>0.38541666666666685</v>
      </c>
      <c r="C19" s="273" t="s">
        <v>552</v>
      </c>
      <c r="D19" s="273" t="s">
        <v>552</v>
      </c>
      <c r="E19" s="274" t="s">
        <v>554</v>
      </c>
      <c r="F19" s="274" t="s">
        <v>554</v>
      </c>
      <c r="G19" s="274" t="s">
        <v>554</v>
      </c>
      <c r="H19" s="274" t="s">
        <v>554</v>
      </c>
      <c r="I19" s="274" t="s">
        <v>554</v>
      </c>
      <c r="J19" s="1"/>
      <c r="K19" s="1"/>
    </row>
    <row r="20" spans="1:11" ht="14.25" customHeight="1" x14ac:dyDescent="0.25">
      <c r="A20" s="1"/>
      <c r="B20" s="272">
        <f>B19+TIME(0,'10.HAFTA 28.11'!Aralık,0)</f>
        <v>0.39583333333333354</v>
      </c>
      <c r="C20" s="273" t="s">
        <v>552</v>
      </c>
      <c r="D20" s="273" t="s">
        <v>552</v>
      </c>
      <c r="E20" s="274" t="s">
        <v>554</v>
      </c>
      <c r="F20" s="274" t="s">
        <v>554</v>
      </c>
      <c r="G20" s="274" t="s">
        <v>554</v>
      </c>
      <c r="H20" s="274" t="s">
        <v>554</v>
      </c>
      <c r="I20" s="274" t="s">
        <v>554</v>
      </c>
      <c r="J20" s="1"/>
      <c r="K20" s="1"/>
    </row>
    <row r="21" spans="1:11" ht="14.25" customHeight="1" x14ac:dyDescent="0.25">
      <c r="A21" s="1"/>
      <c r="B21" s="271">
        <f>B20+TIME(0,'10.HAFTA 28.11'!Aralık,0)</f>
        <v>0.40625000000000022</v>
      </c>
      <c r="C21" s="361" t="s">
        <v>632</v>
      </c>
      <c r="D21" s="273" t="s">
        <v>552</v>
      </c>
      <c r="E21" s="274" t="s">
        <v>554</v>
      </c>
      <c r="F21" s="274" t="s">
        <v>554</v>
      </c>
      <c r="G21" s="274" t="s">
        <v>554</v>
      </c>
      <c r="H21" s="274" t="s">
        <v>554</v>
      </c>
      <c r="I21" s="274" t="s">
        <v>554</v>
      </c>
      <c r="J21" s="1"/>
      <c r="K21" s="1"/>
    </row>
    <row r="22" spans="1:11" ht="14.25" customHeight="1" x14ac:dyDescent="0.25">
      <c r="A22" s="1"/>
      <c r="B22" s="272">
        <f>B21+TIME(0,'10.HAFTA 28.11'!Aralık,0)</f>
        <v>0.41666666666666691</v>
      </c>
      <c r="C22" s="279"/>
      <c r="D22" s="273" t="s">
        <v>552</v>
      </c>
      <c r="E22" s="274" t="s">
        <v>554</v>
      </c>
      <c r="F22" s="274" t="s">
        <v>554</v>
      </c>
      <c r="G22" s="274" t="s">
        <v>554</v>
      </c>
      <c r="H22" s="274" t="s">
        <v>554</v>
      </c>
      <c r="I22" s="274" t="s">
        <v>554</v>
      </c>
      <c r="J22" s="1"/>
      <c r="K22" s="1"/>
    </row>
    <row r="23" spans="1:11" ht="14.25" customHeight="1" x14ac:dyDescent="0.25">
      <c r="A23" s="1"/>
      <c r="B23" s="271">
        <f>B22+TIME(0,'10.HAFTA 28.11'!Aralık,0)</f>
        <v>0.42708333333333359</v>
      </c>
      <c r="C23" s="279"/>
      <c r="D23" s="366" t="s">
        <v>664</v>
      </c>
      <c r="E23" s="274" t="s">
        <v>554</v>
      </c>
      <c r="F23" s="274" t="s">
        <v>554</v>
      </c>
      <c r="G23" s="274" t="s">
        <v>554</v>
      </c>
      <c r="H23" s="274" t="s">
        <v>554</v>
      </c>
      <c r="I23" s="274" t="s">
        <v>554</v>
      </c>
      <c r="J23" s="1"/>
      <c r="K23" s="1"/>
    </row>
    <row r="24" spans="1:11" ht="14.25" customHeight="1" x14ac:dyDescent="0.25">
      <c r="A24" s="1"/>
      <c r="B24" s="272">
        <f>B23+TIME(0,'10.HAFTA 28.11'!Aralık,0)</f>
        <v>0.43750000000000028</v>
      </c>
      <c r="C24" s="279"/>
      <c r="D24" s="279"/>
      <c r="E24" s="274" t="s">
        <v>554</v>
      </c>
      <c r="F24" s="274" t="s">
        <v>554</v>
      </c>
      <c r="G24" s="274" t="s">
        <v>554</v>
      </c>
      <c r="H24" s="274" t="s">
        <v>554</v>
      </c>
      <c r="I24" s="274" t="s">
        <v>554</v>
      </c>
      <c r="J24" s="1"/>
      <c r="K24" s="1"/>
    </row>
    <row r="25" spans="1:11" ht="14.25" customHeight="1" x14ac:dyDescent="0.25">
      <c r="A25" s="1"/>
      <c r="B25" s="271">
        <f>B24+TIME(0,'10.HAFTA 28.11'!Aralık,0)</f>
        <v>0.44791666666666696</v>
      </c>
      <c r="C25" s="279"/>
      <c r="D25" s="279"/>
      <c r="E25" s="274" t="s">
        <v>554</v>
      </c>
      <c r="F25" s="274" t="s">
        <v>554</v>
      </c>
      <c r="G25" s="274" t="s">
        <v>554</v>
      </c>
      <c r="H25" s="274" t="s">
        <v>554</v>
      </c>
      <c r="I25" s="274" t="s">
        <v>554</v>
      </c>
      <c r="J25" s="1"/>
      <c r="K25" s="1"/>
    </row>
    <row r="26" spans="1:11" ht="14.25" customHeight="1" x14ac:dyDescent="0.25">
      <c r="A26" s="1"/>
      <c r="B26" s="272">
        <f>B25+TIME(0,'10.HAFTA 28.11'!Aralık,0)</f>
        <v>0.45833333333333365</v>
      </c>
      <c r="C26" s="279"/>
      <c r="D26" s="279"/>
      <c r="E26" s="274" t="s">
        <v>554</v>
      </c>
      <c r="F26" s="274" t="s">
        <v>554</v>
      </c>
      <c r="G26" s="274" t="s">
        <v>554</v>
      </c>
      <c r="H26" s="274" t="s">
        <v>554</v>
      </c>
      <c r="I26" s="274" t="s">
        <v>554</v>
      </c>
      <c r="J26" s="1"/>
      <c r="K26" s="1"/>
    </row>
    <row r="27" spans="1:11" ht="14.25" customHeight="1" x14ac:dyDescent="0.25">
      <c r="A27" s="1"/>
      <c r="B27" s="271">
        <f>B26+TIME(0,'10.HAFTA 28.11'!Aralık,0)</f>
        <v>0.46875000000000033</v>
      </c>
      <c r="C27" s="279"/>
      <c r="D27" s="279"/>
      <c r="E27" s="274" t="s">
        <v>554</v>
      </c>
      <c r="F27" s="274" t="s">
        <v>554</v>
      </c>
      <c r="G27" s="274" t="s">
        <v>554</v>
      </c>
      <c r="H27" s="274" t="s">
        <v>554</v>
      </c>
      <c r="I27" s="274" t="s">
        <v>554</v>
      </c>
      <c r="J27" s="1"/>
      <c r="K27" s="1"/>
    </row>
    <row r="28" spans="1:11" ht="14.25" customHeight="1" x14ac:dyDescent="0.25">
      <c r="A28" s="1"/>
      <c r="B28" s="272">
        <f>B27+TIME(0,'10.HAFTA 28.11'!Aralık,0)</f>
        <v>0.47916666666666702</v>
      </c>
      <c r="C28" s="279"/>
      <c r="D28" s="279"/>
      <c r="E28" s="274" t="s">
        <v>554</v>
      </c>
      <c r="F28" s="274" t="s">
        <v>554</v>
      </c>
      <c r="G28" s="274" t="s">
        <v>554</v>
      </c>
      <c r="H28" s="274" t="s">
        <v>554</v>
      </c>
      <c r="I28" s="274" t="s">
        <v>554</v>
      </c>
      <c r="J28" s="1"/>
      <c r="K28" s="1"/>
    </row>
    <row r="29" spans="1:11" ht="14.25" customHeight="1" x14ac:dyDescent="0.25">
      <c r="A29" s="1"/>
      <c r="B29" s="271">
        <f>B28+TIME(0,'10.HAFTA 28.11'!Aralık,0)</f>
        <v>0.4895833333333337</v>
      </c>
      <c r="C29" s="279"/>
      <c r="D29" s="279"/>
      <c r="E29" s="274" t="s">
        <v>554</v>
      </c>
      <c r="F29" s="274" t="s">
        <v>554</v>
      </c>
      <c r="G29" s="274" t="s">
        <v>554</v>
      </c>
      <c r="H29" s="274" t="s">
        <v>554</v>
      </c>
      <c r="I29" s="274" t="s">
        <v>554</v>
      </c>
      <c r="J29" s="1"/>
      <c r="K29" s="1"/>
    </row>
    <row r="30" spans="1:11" ht="14.25" customHeight="1" x14ac:dyDescent="0.25">
      <c r="A30" s="1"/>
      <c r="B30" s="272">
        <f>B29+TIME(0,'10.HAFTA 28.11'!Aralık,0)</f>
        <v>0.50000000000000033</v>
      </c>
      <c r="C30" s="273" t="s">
        <v>552</v>
      </c>
      <c r="D30" s="279"/>
      <c r="E30" s="274" t="s">
        <v>554</v>
      </c>
      <c r="F30" s="274" t="s">
        <v>554</v>
      </c>
      <c r="G30" s="274" t="s">
        <v>554</v>
      </c>
      <c r="H30" s="274" t="s">
        <v>554</v>
      </c>
      <c r="I30" s="274" t="s">
        <v>554</v>
      </c>
      <c r="J30" s="1"/>
      <c r="K30" s="1"/>
    </row>
    <row r="31" spans="1:11" ht="14.25" customHeight="1" x14ac:dyDescent="0.25">
      <c r="A31" s="1"/>
      <c r="B31" s="271">
        <f>B30+TIME(0,'10.HAFTA 28.11'!Aralık,0)</f>
        <v>0.51041666666666696</v>
      </c>
      <c r="C31" s="273" t="s">
        <v>552</v>
      </c>
      <c r="D31" s="279"/>
      <c r="E31" s="274" t="s">
        <v>554</v>
      </c>
      <c r="F31" s="274" t="s">
        <v>554</v>
      </c>
      <c r="G31" s="274" t="s">
        <v>554</v>
      </c>
      <c r="H31" s="274" t="s">
        <v>554</v>
      </c>
      <c r="I31" s="274" t="s">
        <v>554</v>
      </c>
      <c r="J31" s="1"/>
      <c r="K31" s="1"/>
    </row>
    <row r="32" spans="1:11" ht="20.25" customHeight="1" x14ac:dyDescent="0.25">
      <c r="A32" s="1"/>
      <c r="B32" s="272">
        <f>B31+TIME(0,'10.HAFTA 28.11'!Aralık,0)</f>
        <v>0.52083333333333359</v>
      </c>
      <c r="C32" s="273" t="s">
        <v>552</v>
      </c>
      <c r="D32" s="279"/>
      <c r="E32" s="274" t="s">
        <v>554</v>
      </c>
      <c r="F32" s="274" t="s">
        <v>554</v>
      </c>
      <c r="G32" s="274" t="s">
        <v>554</v>
      </c>
      <c r="H32" s="274" t="s">
        <v>554</v>
      </c>
      <c r="I32" s="274" t="s">
        <v>554</v>
      </c>
      <c r="J32" s="1"/>
      <c r="K32" s="1"/>
    </row>
    <row r="33" spans="1:11" ht="14.25" customHeight="1" x14ac:dyDescent="0.25">
      <c r="A33" s="1"/>
      <c r="B33" s="271">
        <f>B32+TIME(0,'10.HAFTA 28.11'!Aralık,0)</f>
        <v>0.53125000000000022</v>
      </c>
      <c r="C33" s="273" t="s">
        <v>552</v>
      </c>
      <c r="D33" s="273" t="s">
        <v>552</v>
      </c>
      <c r="E33" s="274" t="s">
        <v>554</v>
      </c>
      <c r="F33" s="274" t="s">
        <v>554</v>
      </c>
      <c r="G33" s="274" t="s">
        <v>554</v>
      </c>
      <c r="H33" s="274" t="s">
        <v>554</v>
      </c>
      <c r="I33" s="274" t="s">
        <v>554</v>
      </c>
      <c r="J33" s="1"/>
      <c r="K33" s="1"/>
    </row>
    <row r="34" spans="1:11" ht="14.25" customHeight="1" x14ac:dyDescent="0.25">
      <c r="A34" s="1"/>
      <c r="B34" s="272">
        <f>B33+TIME(0,'10.HAFTA 28.11'!Aralık,0)</f>
        <v>0.54166666666666685</v>
      </c>
      <c r="C34" s="273" t="s">
        <v>552</v>
      </c>
      <c r="D34" s="366" t="s">
        <v>665</v>
      </c>
      <c r="E34" s="274" t="s">
        <v>554</v>
      </c>
      <c r="F34" s="274" t="s">
        <v>554</v>
      </c>
      <c r="G34" s="274" t="s">
        <v>554</v>
      </c>
      <c r="H34" s="274" t="s">
        <v>554</v>
      </c>
      <c r="I34" s="274" t="s">
        <v>554</v>
      </c>
      <c r="J34" s="1"/>
      <c r="K34" s="1"/>
    </row>
    <row r="35" spans="1:11" ht="14.25" customHeight="1" x14ac:dyDescent="0.25">
      <c r="A35" s="1"/>
      <c r="B35" s="271">
        <f>B34+TIME(0,'10.HAFTA 28.11'!Aralık,0)</f>
        <v>0.55208333333333348</v>
      </c>
      <c r="C35" s="273" t="s">
        <v>552</v>
      </c>
      <c r="D35" s="279"/>
      <c r="E35" s="356" t="s">
        <v>666</v>
      </c>
      <c r="F35" s="273" t="s">
        <v>552</v>
      </c>
      <c r="G35" s="356" t="s">
        <v>666</v>
      </c>
      <c r="H35" s="273" t="s">
        <v>552</v>
      </c>
      <c r="I35" s="356" t="s">
        <v>666</v>
      </c>
      <c r="J35" s="1"/>
      <c r="K35" s="1"/>
    </row>
    <row r="36" spans="1:11" ht="14.25" customHeight="1" x14ac:dyDescent="0.25">
      <c r="A36" s="1"/>
      <c r="B36" s="272">
        <f>B35+TIME(0,'10.HAFTA 28.11'!Aralık,0)</f>
        <v>0.56250000000000011</v>
      </c>
      <c r="C36" s="273" t="s">
        <v>552</v>
      </c>
      <c r="D36" s="279"/>
      <c r="E36" s="279"/>
      <c r="F36" s="366" t="s">
        <v>664</v>
      </c>
      <c r="G36" s="279"/>
      <c r="H36" s="366" t="s">
        <v>664</v>
      </c>
      <c r="I36" s="279"/>
      <c r="J36" s="1"/>
      <c r="K36" s="1"/>
    </row>
    <row r="37" spans="1:11" ht="18" customHeight="1" x14ac:dyDescent="0.25">
      <c r="A37" s="1"/>
      <c r="B37" s="272">
        <f>B36+TIME(0,'10.HAFTA 28.11'!Aralık,0)</f>
        <v>0.57291666666666674</v>
      </c>
      <c r="C37" s="273" t="s">
        <v>552</v>
      </c>
      <c r="D37" s="279"/>
      <c r="E37" s="279"/>
      <c r="F37" s="279"/>
      <c r="G37" s="279"/>
      <c r="H37" s="279"/>
      <c r="I37" s="279"/>
      <c r="J37" s="1"/>
      <c r="K37" s="1"/>
    </row>
    <row r="38" spans="1:11" ht="20.25" customHeight="1" x14ac:dyDescent="0.25">
      <c r="A38" s="1"/>
      <c r="B38" s="272">
        <f>B37+TIME(0,'10.HAFTA 28.11'!Aralık,0)</f>
        <v>0.58333333333333337</v>
      </c>
      <c r="C38" s="273" t="s">
        <v>552</v>
      </c>
      <c r="D38" s="273" t="s">
        <v>552</v>
      </c>
      <c r="E38" s="279"/>
      <c r="F38" s="279"/>
      <c r="G38" s="279"/>
      <c r="H38" s="279"/>
      <c r="I38" s="279"/>
      <c r="J38" s="1"/>
      <c r="K38" s="1"/>
    </row>
    <row r="39" spans="1:11" ht="14.25" customHeight="1" x14ac:dyDescent="0.25">
      <c r="A39" s="1"/>
      <c r="B39" s="272">
        <f>B38+TIME(0,'10.HAFTA 28.11'!Aralık,0)</f>
        <v>0.59375</v>
      </c>
      <c r="C39" s="273" t="s">
        <v>552</v>
      </c>
      <c r="D39" s="273" t="s">
        <v>552</v>
      </c>
      <c r="E39" s="273" t="s">
        <v>552</v>
      </c>
      <c r="F39" s="279"/>
      <c r="G39" s="273" t="s">
        <v>552</v>
      </c>
      <c r="H39" s="279"/>
      <c r="I39" s="273" t="s">
        <v>552</v>
      </c>
      <c r="J39" s="1"/>
      <c r="K39" s="1"/>
    </row>
    <row r="40" spans="1:11" ht="14.25" customHeight="1" x14ac:dyDescent="0.25">
      <c r="A40" s="1"/>
      <c r="B40" s="272">
        <f>B39+TIME(0,'10.HAFTA 28.11'!Aralık,0)</f>
        <v>0.60416666666666663</v>
      </c>
      <c r="C40" s="273" t="s">
        <v>552</v>
      </c>
      <c r="D40" s="273" t="s">
        <v>552</v>
      </c>
      <c r="E40" s="273" t="s">
        <v>552</v>
      </c>
      <c r="F40" s="279"/>
      <c r="G40" s="273" t="s">
        <v>552</v>
      </c>
      <c r="H40" s="279"/>
      <c r="I40" s="273" t="s">
        <v>552</v>
      </c>
      <c r="J40" s="1"/>
      <c r="K40" s="1"/>
    </row>
    <row r="41" spans="1:11" ht="14.25" customHeight="1" x14ac:dyDescent="0.25">
      <c r="A41" s="1"/>
      <c r="B41" s="272">
        <f>B40+TIME(0,'10.HAFTA 28.11'!Aralık,0)</f>
        <v>0.61458333333333326</v>
      </c>
      <c r="C41" s="273" t="s">
        <v>552</v>
      </c>
      <c r="D41" s="363" t="s">
        <v>657</v>
      </c>
      <c r="E41" s="363" t="s">
        <v>657</v>
      </c>
      <c r="F41" s="279"/>
      <c r="G41" s="363" t="s">
        <v>667</v>
      </c>
      <c r="H41" s="279"/>
      <c r="I41" s="363" t="s">
        <v>667</v>
      </c>
      <c r="J41" s="1"/>
      <c r="K41" s="1"/>
    </row>
    <row r="42" spans="1:11" ht="14.25" customHeight="1" x14ac:dyDescent="0.25">
      <c r="A42" s="1"/>
      <c r="B42" s="272">
        <f>B41+TIME(0,'10.HAFTA 28.11'!Aralık,0)</f>
        <v>0.62499999999999989</v>
      </c>
      <c r="C42" s="273" t="s">
        <v>552</v>
      </c>
      <c r="D42" s="279"/>
      <c r="E42" s="279"/>
      <c r="F42" s="279"/>
      <c r="G42" s="279"/>
      <c r="H42" s="279"/>
      <c r="I42" s="279"/>
      <c r="J42" s="1"/>
      <c r="K42" s="1"/>
    </row>
    <row r="43" spans="1:11" ht="14.25" customHeight="1" x14ac:dyDescent="0.25">
      <c r="A43" s="1"/>
      <c r="B43" s="272">
        <f>B42+TIME(0,'10.HAFTA 28.11'!Aralık,0)</f>
        <v>0.63541666666666652</v>
      </c>
      <c r="C43" s="273" t="s">
        <v>552</v>
      </c>
      <c r="D43" s="279"/>
      <c r="E43" s="279"/>
      <c r="F43" s="279"/>
      <c r="G43" s="279"/>
      <c r="H43" s="279"/>
      <c r="I43" s="279"/>
      <c r="J43" s="1"/>
      <c r="K43" s="1"/>
    </row>
    <row r="44" spans="1:11" ht="14.25" customHeight="1" x14ac:dyDescent="0.25">
      <c r="A44" s="1"/>
      <c r="B44" s="272">
        <f>B43+TIME(0,'10.HAFTA 28.11'!Aralık,0)</f>
        <v>0.64583333333333315</v>
      </c>
      <c r="C44" s="273" t="s">
        <v>552</v>
      </c>
      <c r="D44" s="279"/>
      <c r="E44" s="279"/>
      <c r="F44" s="279"/>
      <c r="G44" s="279"/>
      <c r="H44" s="279"/>
      <c r="I44" s="279"/>
      <c r="J44" s="1"/>
      <c r="K44" s="1"/>
    </row>
    <row r="45" spans="1:11" ht="14.25" customHeight="1" x14ac:dyDescent="0.25">
      <c r="A45" s="1"/>
      <c r="B45" s="272">
        <f>B44+TIME(0,'10.HAFTA 28.11'!Aralık,0)</f>
        <v>0.65624999999999978</v>
      </c>
      <c r="C45" s="273" t="s">
        <v>552</v>
      </c>
      <c r="D45" s="279"/>
      <c r="E45" s="279"/>
      <c r="F45" s="279"/>
      <c r="G45" s="279"/>
      <c r="H45" s="279"/>
      <c r="I45" s="279"/>
      <c r="J45" s="1"/>
      <c r="K45" s="1"/>
    </row>
    <row r="46" spans="1:11" ht="14.25" customHeight="1" x14ac:dyDescent="0.25">
      <c r="A46" s="1"/>
      <c r="B46" s="272">
        <f>B45+TIME(0,'10.HAFTA 28.11'!Aralık,0)</f>
        <v>0.66666666666666641</v>
      </c>
      <c r="C46" s="273" t="s">
        <v>552</v>
      </c>
      <c r="D46" s="273" t="s">
        <v>552</v>
      </c>
      <c r="E46" s="273" t="s">
        <v>552</v>
      </c>
      <c r="F46" s="273" t="s">
        <v>552</v>
      </c>
      <c r="G46" s="273" t="s">
        <v>552</v>
      </c>
      <c r="H46" s="273" t="s">
        <v>552</v>
      </c>
      <c r="I46" s="273" t="s">
        <v>552</v>
      </c>
      <c r="J46" s="1"/>
      <c r="K46" s="1"/>
    </row>
    <row r="47" spans="1:11" ht="14.25" customHeight="1" x14ac:dyDescent="0.25">
      <c r="A47" s="1"/>
      <c r="B47" s="272">
        <f>B46+TIME(0,'10.HAFTA 28.11'!Aralık,0)</f>
        <v>0.67708333333333304</v>
      </c>
      <c r="C47" s="273" t="s">
        <v>552</v>
      </c>
      <c r="D47" s="273" t="s">
        <v>552</v>
      </c>
      <c r="E47" s="273" t="s">
        <v>552</v>
      </c>
      <c r="F47" s="366" t="s">
        <v>665</v>
      </c>
      <c r="G47" s="273" t="s">
        <v>552</v>
      </c>
      <c r="H47" s="366" t="s">
        <v>665</v>
      </c>
      <c r="I47" s="273" t="s">
        <v>552</v>
      </c>
      <c r="J47" s="1"/>
      <c r="K47" s="1"/>
    </row>
    <row r="48" spans="1:11" ht="14.25" customHeight="1" x14ac:dyDescent="0.25">
      <c r="A48" s="1"/>
      <c r="B48" s="272">
        <f>B47+TIME(0,'10.HAFTA 28.11'!Aralık,0)</f>
        <v>0.68749999999999967</v>
      </c>
      <c r="C48" s="273" t="s">
        <v>552</v>
      </c>
      <c r="D48" s="273" t="s">
        <v>552</v>
      </c>
      <c r="E48" s="273" t="s">
        <v>552</v>
      </c>
      <c r="F48" s="279"/>
      <c r="G48" s="273" t="s">
        <v>552</v>
      </c>
      <c r="H48" s="279"/>
      <c r="I48" s="273" t="s">
        <v>552</v>
      </c>
      <c r="J48" s="1"/>
      <c r="K48" s="1"/>
    </row>
    <row r="49" spans="1:11" ht="14.25" customHeight="1" x14ac:dyDescent="0.25">
      <c r="A49" s="1"/>
      <c r="B49" s="272">
        <f>B48+TIME(0,'10.HAFTA 28.11'!Aralık,0)</f>
        <v>0.6979166666666663</v>
      </c>
      <c r="C49" s="273" t="s">
        <v>552</v>
      </c>
      <c r="D49" s="273" t="s">
        <v>552</v>
      </c>
      <c r="E49" s="273" t="s">
        <v>552</v>
      </c>
      <c r="F49" s="279"/>
      <c r="G49" s="273" t="s">
        <v>552</v>
      </c>
      <c r="H49" s="279"/>
      <c r="I49" s="273" t="s">
        <v>552</v>
      </c>
      <c r="J49" s="1"/>
      <c r="K49" s="1"/>
    </row>
    <row r="50" spans="1:11" ht="14.25" customHeight="1" x14ac:dyDescent="0.25">
      <c r="A50" s="1"/>
      <c r="B50" s="272">
        <f>B49+TIME(0,'10.HAFTA 28.11'!Aralık,0)</f>
        <v>0.70833333333333293</v>
      </c>
      <c r="C50" s="273" t="s">
        <v>552</v>
      </c>
      <c r="D50" s="273" t="s">
        <v>552</v>
      </c>
      <c r="E50" s="273" t="s">
        <v>552</v>
      </c>
      <c r="F50" s="279"/>
      <c r="G50" s="273" t="s">
        <v>552</v>
      </c>
      <c r="H50" s="279"/>
      <c r="I50" s="273" t="s">
        <v>552</v>
      </c>
      <c r="J50" s="1"/>
      <c r="K50" s="1"/>
    </row>
    <row r="51" spans="1:11" ht="14.25" customHeight="1" x14ac:dyDescent="0.25">
      <c r="A51" s="1"/>
      <c r="B51" s="272">
        <f>B50+TIME(0,'10.HAFTA 28.11'!Aralık,0)</f>
        <v>0.71874999999999956</v>
      </c>
      <c r="C51" s="273" t="s">
        <v>552</v>
      </c>
      <c r="D51" s="273" t="s">
        <v>552</v>
      </c>
      <c r="E51" s="273" t="s">
        <v>552</v>
      </c>
      <c r="F51" s="273" t="s">
        <v>552</v>
      </c>
      <c r="G51" s="273" t="s">
        <v>552</v>
      </c>
      <c r="H51" s="273" t="s">
        <v>552</v>
      </c>
      <c r="I51" s="273" t="s">
        <v>552</v>
      </c>
      <c r="J51" s="1"/>
      <c r="K51" s="1"/>
    </row>
    <row r="52" spans="1:11" ht="14.25" customHeight="1" x14ac:dyDescent="0.25">
      <c r="A52" s="1"/>
      <c r="B52" s="272">
        <f>B51+TIME(0,'10.HAFTA 28.11'!Aralık,0)</f>
        <v>0.72916666666666619</v>
      </c>
      <c r="C52" s="273" t="s">
        <v>552</v>
      </c>
      <c r="D52" s="273" t="s">
        <v>552</v>
      </c>
      <c r="E52" s="273" t="s">
        <v>552</v>
      </c>
      <c r="F52" s="273" t="s">
        <v>552</v>
      </c>
      <c r="G52" s="273" t="s">
        <v>552</v>
      </c>
      <c r="H52" s="273" t="s">
        <v>552</v>
      </c>
      <c r="I52" s="273" t="s">
        <v>552</v>
      </c>
      <c r="J52" s="1"/>
      <c r="K52" s="1"/>
    </row>
    <row r="53" spans="1:11" ht="14.25" customHeight="1" x14ac:dyDescent="0.25">
      <c r="A53" s="1"/>
      <c r="B53" s="272">
        <f>B52+TIME(0,'10.HAFTA 28.11'!Aralık,0)</f>
        <v>0.73958333333333282</v>
      </c>
      <c r="C53" s="273" t="s">
        <v>552</v>
      </c>
      <c r="D53" s="358" t="s">
        <v>668</v>
      </c>
      <c r="E53" s="358" t="s">
        <v>669</v>
      </c>
      <c r="F53" s="358" t="s">
        <v>669</v>
      </c>
      <c r="G53" s="357" t="s">
        <v>670</v>
      </c>
      <c r="H53" s="357" t="s">
        <v>671</v>
      </c>
      <c r="I53" s="357" t="s">
        <v>672</v>
      </c>
      <c r="J53" s="1"/>
      <c r="K53" s="1"/>
    </row>
    <row r="54" spans="1:11" ht="14.25" customHeight="1" x14ac:dyDescent="0.25">
      <c r="A54" s="1"/>
      <c r="B54" s="272">
        <f>B53+TIME(0,'10.HAFTA 28.11'!Aralık,0)</f>
        <v>0.74999999999999944</v>
      </c>
      <c r="C54" s="273" t="s">
        <v>552</v>
      </c>
      <c r="D54" s="279"/>
      <c r="E54" s="279"/>
      <c r="F54" s="279"/>
      <c r="G54" s="279"/>
      <c r="H54" s="279"/>
      <c r="I54" s="279"/>
      <c r="J54" s="1"/>
      <c r="K54" s="1"/>
    </row>
    <row r="55" spans="1:11" ht="14.25" customHeight="1" x14ac:dyDescent="0.25">
      <c r="A55" s="1"/>
      <c r="B55" s="272">
        <f>B54+TIME(0,'10.HAFTA 28.11'!Aralık,0)</f>
        <v>0.76041666666666607</v>
      </c>
      <c r="C55" s="273" t="s">
        <v>552</v>
      </c>
      <c r="D55" s="279"/>
      <c r="E55" s="279"/>
      <c r="F55" s="279"/>
      <c r="G55" s="279"/>
      <c r="H55" s="279"/>
      <c r="I55" s="279"/>
      <c r="J55" s="1"/>
      <c r="K55" s="1"/>
    </row>
    <row r="56" spans="1:11" ht="14.25" customHeight="1" x14ac:dyDescent="0.25">
      <c r="A56" s="1"/>
      <c r="B56" s="272">
        <f>B55+TIME(0,'10.HAFTA 28.11'!Aralık,0)</f>
        <v>0.7708333333333327</v>
      </c>
      <c r="C56" s="273" t="s">
        <v>552</v>
      </c>
      <c r="D56" s="279"/>
      <c r="E56" s="279"/>
      <c r="F56" s="279"/>
      <c r="G56" s="279"/>
      <c r="H56" s="279"/>
      <c r="I56" s="279"/>
      <c r="J56" s="1"/>
      <c r="K56" s="1"/>
    </row>
    <row r="57" spans="1:11" ht="14.25" customHeight="1" x14ac:dyDescent="0.25">
      <c r="A57" s="1"/>
      <c r="B57" s="272">
        <f>B56+TIME(0,'10.HAFTA 28.11'!Aralık,0)</f>
        <v>0.78124999999999933</v>
      </c>
      <c r="C57" s="273" t="s">
        <v>552</v>
      </c>
      <c r="D57" s="279"/>
      <c r="E57" s="279"/>
      <c r="F57" s="279"/>
      <c r="G57" s="279"/>
      <c r="H57" s="279"/>
      <c r="I57" s="279"/>
      <c r="J57" s="1"/>
      <c r="K57" s="1"/>
    </row>
    <row r="58" spans="1:11" ht="14.25" customHeight="1" x14ac:dyDescent="0.25">
      <c r="A58" s="1"/>
      <c r="B58" s="272">
        <f>B57+TIME(0,'10.HAFTA 28.11'!Aralık,0)</f>
        <v>0.79166666666666596</v>
      </c>
      <c r="C58" s="273" t="s">
        <v>552</v>
      </c>
      <c r="D58" s="273" t="s">
        <v>552</v>
      </c>
      <c r="E58" s="273" t="s">
        <v>552</v>
      </c>
      <c r="F58" s="273" t="s">
        <v>552</v>
      </c>
      <c r="G58" s="273" t="s">
        <v>552</v>
      </c>
      <c r="H58" s="273" t="s">
        <v>552</v>
      </c>
      <c r="I58" s="273" t="s">
        <v>552</v>
      </c>
      <c r="J58" s="1"/>
      <c r="K58" s="1"/>
    </row>
    <row r="59" spans="1:11" ht="14.25" customHeight="1" x14ac:dyDescent="0.25">
      <c r="A59" s="1"/>
      <c r="B59" s="272">
        <f>B58+TIME(0,'10.HAFTA 28.11'!Aralık,0)</f>
        <v>0.80208333333333259</v>
      </c>
      <c r="C59" s="273" t="s">
        <v>552</v>
      </c>
      <c r="D59" s="273" t="s">
        <v>552</v>
      </c>
      <c r="E59" s="273" t="s">
        <v>552</v>
      </c>
      <c r="F59" s="273" t="s">
        <v>552</v>
      </c>
      <c r="G59" s="273" t="s">
        <v>552</v>
      </c>
      <c r="H59" s="273" t="s">
        <v>552</v>
      </c>
      <c r="I59" s="273" t="s">
        <v>552</v>
      </c>
      <c r="J59" s="1"/>
      <c r="K59" s="1"/>
    </row>
    <row r="60" spans="1:11" ht="14.25" customHeight="1" x14ac:dyDescent="0.25">
      <c r="A60" s="1"/>
      <c r="B60" s="272">
        <f>B59+TIME(0,'10.HAFTA 28.11'!Aralık,0)</f>
        <v>0.81249999999999922</v>
      </c>
      <c r="C60" s="356" t="s">
        <v>600</v>
      </c>
      <c r="D60" s="356" t="s">
        <v>600</v>
      </c>
      <c r="E60" s="356" t="s">
        <v>600</v>
      </c>
      <c r="F60" s="356" t="s">
        <v>600</v>
      </c>
      <c r="G60" s="356" t="s">
        <v>600</v>
      </c>
      <c r="H60" s="356" t="s">
        <v>600</v>
      </c>
      <c r="I60" s="356" t="s">
        <v>600</v>
      </c>
      <c r="J60" s="1"/>
      <c r="K60" s="1"/>
    </row>
    <row r="61" spans="1:11" ht="14.25" customHeight="1" x14ac:dyDescent="0.25">
      <c r="A61" s="1"/>
      <c r="B61" s="272">
        <f>B60+TIME(0,'10.HAFTA 28.11'!Aralık,0)</f>
        <v>0.82291666666666585</v>
      </c>
      <c r="C61" s="279"/>
      <c r="D61" s="279"/>
      <c r="E61" s="279"/>
      <c r="F61" s="279"/>
      <c r="G61" s="279"/>
      <c r="H61" s="279"/>
      <c r="I61" s="279"/>
      <c r="J61" s="1"/>
      <c r="K61" s="1"/>
    </row>
    <row r="62" spans="1:11" ht="14.25" customHeight="1" x14ac:dyDescent="0.25">
      <c r="A62" s="1"/>
      <c r="B62" s="272">
        <f>B61+TIME(0,'10.HAFTA 28.11'!Aralık,0)</f>
        <v>0.83333333333333248</v>
      </c>
      <c r="C62" s="279"/>
      <c r="D62" s="279"/>
      <c r="E62" s="279"/>
      <c r="F62" s="279"/>
      <c r="G62" s="279"/>
      <c r="H62" s="279"/>
      <c r="I62" s="279"/>
      <c r="J62" s="1"/>
      <c r="K62" s="1"/>
    </row>
    <row r="63" spans="1:11" ht="14.25" customHeight="1" x14ac:dyDescent="0.25">
      <c r="A63" s="1"/>
      <c r="B63" s="272">
        <f>B62+TIME(0,'10.HAFTA 28.11'!Aralık,0)</f>
        <v>0.84374999999999911</v>
      </c>
      <c r="C63" s="279"/>
      <c r="D63" s="279"/>
      <c r="E63" s="279"/>
      <c r="F63" s="279"/>
      <c r="G63" s="279"/>
      <c r="H63" s="279"/>
      <c r="I63" s="279"/>
      <c r="J63" s="1"/>
      <c r="K63" s="1"/>
    </row>
    <row r="64" spans="1:11" ht="14.25" customHeight="1" x14ac:dyDescent="0.25">
      <c r="A64" s="1"/>
      <c r="B64" s="272">
        <f>B63+TIME(0,'10.HAFTA 28.11'!Aralık,0)</f>
        <v>0.85416666666666574</v>
      </c>
      <c r="C64" s="356" t="s">
        <v>600</v>
      </c>
      <c r="D64" s="356" t="s">
        <v>600</v>
      </c>
      <c r="E64" s="356" t="s">
        <v>600</v>
      </c>
      <c r="F64" s="356" t="s">
        <v>600</v>
      </c>
      <c r="G64" s="356" t="s">
        <v>600</v>
      </c>
      <c r="H64" s="356" t="s">
        <v>600</v>
      </c>
      <c r="I64" s="356" t="s">
        <v>600</v>
      </c>
      <c r="J64" s="1"/>
      <c r="K64" s="1"/>
    </row>
    <row r="65" spans="1:11" ht="14.25" customHeight="1" x14ac:dyDescent="0.25">
      <c r="A65" s="1"/>
      <c r="B65" s="272">
        <f>B64+TIME(0,'10.HAFTA 28.11'!Aralık,0)</f>
        <v>0.86458333333333237</v>
      </c>
      <c r="C65" s="279"/>
      <c r="D65" s="279"/>
      <c r="E65" s="279"/>
      <c r="F65" s="279"/>
      <c r="G65" s="279"/>
      <c r="H65" s="279"/>
      <c r="I65" s="279"/>
      <c r="J65" s="1"/>
      <c r="K65" s="1"/>
    </row>
    <row r="66" spans="1:11" ht="14.25" customHeight="1" x14ac:dyDescent="0.25">
      <c r="A66" s="1"/>
      <c r="B66" s="272">
        <f>B65+TIME(0,'10.HAFTA 28.11'!Aralık,0)</f>
        <v>0.874999999999999</v>
      </c>
      <c r="C66" s="279"/>
      <c r="D66" s="279"/>
      <c r="E66" s="279"/>
      <c r="F66" s="279"/>
      <c r="G66" s="279"/>
      <c r="H66" s="279"/>
      <c r="I66" s="279"/>
      <c r="J66" s="1"/>
      <c r="K66" s="1"/>
    </row>
    <row r="67" spans="1:11" ht="14.25" customHeight="1" x14ac:dyDescent="0.25">
      <c r="A67" s="1"/>
      <c r="B67" s="272">
        <f>B66+TIME(0,'10.HAFTA 28.11'!Aralık,0)</f>
        <v>0.88541666666666563</v>
      </c>
      <c r="C67" s="279"/>
      <c r="D67" s="279"/>
      <c r="E67" s="279"/>
      <c r="F67" s="279"/>
      <c r="G67" s="279"/>
      <c r="H67" s="279"/>
      <c r="I67" s="279"/>
      <c r="J67" s="1"/>
      <c r="K67" s="1"/>
    </row>
    <row r="68" spans="1:11" ht="14.25" customHeight="1" x14ac:dyDescent="0.25">
      <c r="A68" s="1"/>
      <c r="B68" s="272">
        <f>B67+TIME(0,'10.HAFTA 28.11'!Aralık,0)</f>
        <v>0.89583333333333226</v>
      </c>
      <c r="C68" s="273" t="s">
        <v>552</v>
      </c>
      <c r="D68" s="273" t="s">
        <v>552</v>
      </c>
      <c r="E68" s="273" t="s">
        <v>552</v>
      </c>
      <c r="F68" s="273" t="s">
        <v>552</v>
      </c>
      <c r="G68" s="273" t="s">
        <v>552</v>
      </c>
      <c r="H68" s="273" t="s">
        <v>552</v>
      </c>
      <c r="I68" s="273" t="s">
        <v>552</v>
      </c>
      <c r="J68" s="1"/>
      <c r="K68" s="1"/>
    </row>
    <row r="69" spans="1:11" ht="14.25" customHeight="1" x14ac:dyDescent="0.25">
      <c r="A69" s="1"/>
      <c r="B69" s="272">
        <f>B68+TIME(0,'10.HAFTA 28.11'!Aralık,0)</f>
        <v>0.90624999999999889</v>
      </c>
      <c r="C69" s="273" t="s">
        <v>552</v>
      </c>
      <c r="D69" s="273" t="s">
        <v>552</v>
      </c>
      <c r="E69" s="273" t="s">
        <v>552</v>
      </c>
      <c r="F69" s="273" t="s">
        <v>552</v>
      </c>
      <c r="G69" s="273" t="s">
        <v>552</v>
      </c>
      <c r="H69" s="273" t="s">
        <v>552</v>
      </c>
      <c r="I69" s="273" t="s">
        <v>552</v>
      </c>
      <c r="J69" s="1"/>
      <c r="K69" s="1"/>
    </row>
    <row r="70" spans="1:11" ht="14.25" customHeight="1" x14ac:dyDescent="0.25">
      <c r="A70" s="1"/>
      <c r="B70" s="272">
        <f>B69+TIME(0,'10.HAFTA 28.11'!Aralık,0)</f>
        <v>0.91666666666666552</v>
      </c>
      <c r="C70" s="366" t="s">
        <v>673</v>
      </c>
      <c r="D70" s="366" t="s">
        <v>674</v>
      </c>
      <c r="E70" s="366" t="s">
        <v>675</v>
      </c>
      <c r="F70" s="366" t="s">
        <v>675</v>
      </c>
      <c r="G70" s="366" t="s">
        <v>675</v>
      </c>
      <c r="H70" s="366" t="s">
        <v>675</v>
      </c>
      <c r="I70" s="366"/>
      <c r="J70" s="1"/>
      <c r="K70" s="1"/>
    </row>
    <row r="71" spans="1:11" ht="14.25" customHeight="1" x14ac:dyDescent="0.25">
      <c r="A71" s="1"/>
      <c r="B71" s="272">
        <f>B70+TIME(0,'10.HAFTA 28.11'!Aralık,0)</f>
        <v>0.92708333333333215</v>
      </c>
      <c r="C71" s="279"/>
      <c r="D71" s="279"/>
      <c r="E71" s="279"/>
      <c r="F71" s="279"/>
      <c r="G71" s="279"/>
      <c r="H71" s="279"/>
      <c r="I71" s="279"/>
      <c r="J71" s="1"/>
      <c r="K71" s="1"/>
    </row>
    <row r="72" spans="1:11" ht="14.25" customHeight="1" x14ac:dyDescent="0.25">
      <c r="A72" s="1"/>
      <c r="B72" s="272">
        <f>B71+TIME(0,'10.HAFTA 28.11'!Aralık,0)</f>
        <v>0.93749999999999878</v>
      </c>
      <c r="C72" s="279"/>
      <c r="D72" s="279"/>
      <c r="E72" s="279"/>
      <c r="F72" s="279"/>
      <c r="G72" s="279"/>
      <c r="H72" s="279"/>
      <c r="I72" s="279"/>
      <c r="J72" s="1"/>
      <c r="K72" s="1"/>
    </row>
    <row r="73" spans="1:11" ht="14.25" customHeight="1" x14ac:dyDescent="0.25">
      <c r="A73" s="1"/>
      <c r="B73" s="272">
        <f>B72+TIME(0,'10.HAFTA 28.11'!Aralık,0)</f>
        <v>0.94791666666666541</v>
      </c>
      <c r="C73" s="279"/>
      <c r="D73" s="279"/>
      <c r="E73" s="279"/>
      <c r="F73" s="279"/>
      <c r="G73" s="279"/>
      <c r="H73" s="279"/>
      <c r="I73" s="279"/>
      <c r="J73" s="1"/>
      <c r="K73" s="1"/>
    </row>
    <row r="74" spans="1:11" ht="14.25" customHeight="1" x14ac:dyDescent="0.25">
      <c r="A74" s="1"/>
      <c r="B74" s="272">
        <f>B73+TIME(0,'10.HAFTA 28.11'!Aralık,0)</f>
        <v>0.95833333333333204</v>
      </c>
      <c r="C74" s="279"/>
      <c r="D74" s="279"/>
      <c r="E74" s="279"/>
      <c r="F74" s="279"/>
      <c r="G74" s="279"/>
      <c r="H74" s="279"/>
      <c r="I74" s="279"/>
      <c r="J74" s="1"/>
      <c r="K74" s="1"/>
    </row>
    <row r="75" spans="1:11" ht="14.25" customHeight="1" x14ac:dyDescent="0.25">
      <c r="A75" s="1"/>
      <c r="B75" s="272">
        <f>B74+TIME(0,'10.HAFTA 28.11'!Aralık,0)</f>
        <v>0.96874999999999867</v>
      </c>
      <c r="C75" s="273" t="s">
        <v>552</v>
      </c>
      <c r="D75" s="273" t="s">
        <v>552</v>
      </c>
      <c r="E75" s="273" t="s">
        <v>552</v>
      </c>
      <c r="F75" s="273" t="s">
        <v>552</v>
      </c>
      <c r="G75" s="273" t="s">
        <v>552</v>
      </c>
      <c r="H75" s="273" t="s">
        <v>552</v>
      </c>
      <c r="I75" s="273" t="s">
        <v>552</v>
      </c>
      <c r="J75" s="1"/>
      <c r="K75" s="1"/>
    </row>
    <row r="76" spans="1:11" ht="14.25" customHeight="1" x14ac:dyDescent="0.25">
      <c r="A76" s="1"/>
      <c r="B76" s="272">
        <f>B75+TIME(0,'10.HAFTA 28.11'!Aralık,0)</f>
        <v>0.9791666666666653</v>
      </c>
      <c r="C76" s="273" t="s">
        <v>552</v>
      </c>
      <c r="D76" s="273" t="s">
        <v>552</v>
      </c>
      <c r="E76" s="273" t="s">
        <v>552</v>
      </c>
      <c r="F76" s="273" t="s">
        <v>552</v>
      </c>
      <c r="G76" s="273" t="s">
        <v>552</v>
      </c>
      <c r="H76" s="273" t="s">
        <v>552</v>
      </c>
      <c r="I76" s="273" t="s">
        <v>552</v>
      </c>
      <c r="J76" s="1"/>
      <c r="K76" s="1"/>
    </row>
    <row r="77" spans="1:11" ht="14.25" customHeight="1" x14ac:dyDescent="0.25">
      <c r="A77" s="1"/>
      <c r="B77" s="272">
        <f>B76+TIME(0,'10.HAFTA 28.11'!Aralık,0)</f>
        <v>0.98958333333333193</v>
      </c>
      <c r="C77" s="273" t="s">
        <v>552</v>
      </c>
      <c r="D77" s="273" t="s">
        <v>552</v>
      </c>
      <c r="E77" s="273" t="s">
        <v>552</v>
      </c>
      <c r="F77" s="273" t="s">
        <v>552</v>
      </c>
      <c r="G77" s="273" t="s">
        <v>552</v>
      </c>
      <c r="H77" s="273" t="s">
        <v>552</v>
      </c>
      <c r="I77" s="273" t="s">
        <v>552</v>
      </c>
      <c r="J77" s="1"/>
      <c r="K77" s="1"/>
    </row>
    <row r="78" spans="1:11" ht="14.25" customHeight="1" x14ac:dyDescent="0.25">
      <c r="A78" s="1"/>
      <c r="B78" s="272">
        <f>B77+TIME(0,'10.HAFTA 28.11'!Aralık,0)</f>
        <v>0.99999999999999856</v>
      </c>
      <c r="C78" s="273" t="s">
        <v>552</v>
      </c>
      <c r="D78" s="273" t="s">
        <v>552</v>
      </c>
      <c r="E78" s="273" t="s">
        <v>552</v>
      </c>
      <c r="F78" s="273" t="s">
        <v>552</v>
      </c>
      <c r="G78" s="273" t="s">
        <v>552</v>
      </c>
      <c r="H78" s="273" t="s">
        <v>552</v>
      </c>
      <c r="I78" s="273" t="s">
        <v>552</v>
      </c>
      <c r="J78" s="1"/>
      <c r="K78" s="1"/>
    </row>
    <row r="79" spans="1:11" ht="14.25" customHeight="1" x14ac:dyDescent="0.25">
      <c r="A79" s="1"/>
      <c r="B79" s="272">
        <f>B78+TIME(0,'10.HAFTA 28.11'!Aralık,0)</f>
        <v>1.0104166666666652</v>
      </c>
      <c r="C79" s="273" t="s">
        <v>552</v>
      </c>
      <c r="D79" s="273" t="s">
        <v>552</v>
      </c>
      <c r="E79" s="273" t="s">
        <v>552</v>
      </c>
      <c r="F79" s="273" t="s">
        <v>552</v>
      </c>
      <c r="G79" s="273" t="s">
        <v>552</v>
      </c>
      <c r="H79" s="273" t="s">
        <v>552</v>
      </c>
      <c r="I79" s="273" t="s">
        <v>552</v>
      </c>
      <c r="J79" s="1"/>
      <c r="K79" s="1"/>
    </row>
    <row r="80" spans="1:11" ht="14.25" customHeight="1" x14ac:dyDescent="0.25">
      <c r="A80" s="1"/>
      <c r="B80" s="272">
        <f>B79+TIME(0,'10.HAFTA 28.11'!Aralık,0)</f>
        <v>1.0208333333333319</v>
      </c>
      <c r="C80" s="273" t="s">
        <v>552</v>
      </c>
      <c r="D80" s="273" t="s">
        <v>552</v>
      </c>
      <c r="E80" s="273" t="s">
        <v>552</v>
      </c>
      <c r="F80" s="273" t="s">
        <v>552</v>
      </c>
      <c r="G80" s="273" t="s">
        <v>552</v>
      </c>
      <c r="H80" s="273" t="s">
        <v>552</v>
      </c>
      <c r="I80" s="273" t="s">
        <v>552</v>
      </c>
      <c r="J80" s="1"/>
      <c r="K80" s="1"/>
    </row>
    <row r="81" spans="1:11" ht="14.25" customHeight="1" x14ac:dyDescent="0.25">
      <c r="A81" s="1"/>
      <c r="B81" s="272">
        <f>B80+TIME(0,'10.HAFTA 28.11'!Aralık,0)</f>
        <v>1.0312499999999987</v>
      </c>
      <c r="C81" s="273" t="s">
        <v>552</v>
      </c>
      <c r="D81" s="273" t="s">
        <v>552</v>
      </c>
      <c r="E81" s="273" t="s">
        <v>552</v>
      </c>
      <c r="F81" s="273" t="s">
        <v>552</v>
      </c>
      <c r="G81" s="273" t="s">
        <v>552</v>
      </c>
      <c r="H81" s="273" t="s">
        <v>552</v>
      </c>
      <c r="I81" s="273" t="s">
        <v>552</v>
      </c>
      <c r="J81" s="1"/>
      <c r="K81" s="1"/>
    </row>
    <row r="82" spans="1:11" ht="14.25" customHeight="1" x14ac:dyDescent="0.25">
      <c r="A82" s="1"/>
      <c r="B82" s="272">
        <f>B81+TIME(0,'10.HAFTA 28.11'!Aralık,0)</f>
        <v>1.0416666666666654</v>
      </c>
      <c r="C82" s="273" t="s">
        <v>552</v>
      </c>
      <c r="D82" s="273" t="s">
        <v>552</v>
      </c>
      <c r="E82" s="273" t="s">
        <v>552</v>
      </c>
      <c r="F82" s="273" t="s">
        <v>552</v>
      </c>
      <c r="G82" s="273" t="s">
        <v>552</v>
      </c>
      <c r="H82" s="273" t="s">
        <v>552</v>
      </c>
      <c r="I82" s="273" t="s">
        <v>552</v>
      </c>
      <c r="J82" s="1"/>
      <c r="K82" s="1"/>
    </row>
    <row r="83" spans="1:11" ht="14.25" customHeight="1" x14ac:dyDescent="0.25">
      <c r="A83" s="1"/>
      <c r="B83" s="272">
        <f>B82+TIME(0,'10.HAFTA 28.11'!Aralık,0)</f>
        <v>1.0520833333333321</v>
      </c>
      <c r="C83" s="273" t="s">
        <v>552</v>
      </c>
      <c r="D83" s="273" t="s">
        <v>552</v>
      </c>
      <c r="E83" s="273" t="s">
        <v>552</v>
      </c>
      <c r="F83" s="273" t="s">
        <v>552</v>
      </c>
      <c r="G83" s="273" t="s">
        <v>552</v>
      </c>
      <c r="H83" s="273" t="s">
        <v>552</v>
      </c>
      <c r="I83" s="273" t="s">
        <v>552</v>
      </c>
      <c r="J83" s="1"/>
      <c r="K83" s="1"/>
    </row>
    <row r="84" spans="1:11" ht="14.25" customHeight="1" x14ac:dyDescent="0.25">
      <c r="A84" s="1"/>
      <c r="B84" s="272">
        <f>B83+TIME(0,'10.HAFTA 28.11'!Aralık,0)</f>
        <v>1.0624999999999989</v>
      </c>
      <c r="C84" s="273" t="s">
        <v>552</v>
      </c>
      <c r="D84" s="273" t="s">
        <v>552</v>
      </c>
      <c r="E84" s="273" t="s">
        <v>552</v>
      </c>
      <c r="F84" s="273" t="s">
        <v>552</v>
      </c>
      <c r="G84" s="273" t="s">
        <v>552</v>
      </c>
      <c r="H84" s="273" t="s">
        <v>552</v>
      </c>
      <c r="I84" s="273" t="s">
        <v>552</v>
      </c>
      <c r="J84" s="1"/>
      <c r="K84" s="1"/>
    </row>
    <row r="85" spans="1:11" ht="14.25" customHeight="1" x14ac:dyDescent="0.25">
      <c r="A85" s="1"/>
      <c r="B85" s="272">
        <f>B84+TIME(0,'10.HAFTA 28.11'!Aralık,0)</f>
        <v>1.0729166666666656</v>
      </c>
      <c r="C85" s="273" t="s">
        <v>552</v>
      </c>
      <c r="D85" s="273" t="s">
        <v>552</v>
      </c>
      <c r="E85" s="273" t="s">
        <v>552</v>
      </c>
      <c r="F85" s="273" t="s">
        <v>552</v>
      </c>
      <c r="G85" s="273" t="s">
        <v>552</v>
      </c>
      <c r="H85" s="273" t="s">
        <v>552</v>
      </c>
      <c r="I85" s="273" t="s">
        <v>552</v>
      </c>
      <c r="J85" s="1"/>
      <c r="K85" s="1"/>
    </row>
    <row r="86" spans="1:11" ht="14.25" customHeight="1" x14ac:dyDescent="0.25">
      <c r="A86" s="1"/>
      <c r="B86" s="272">
        <f>B85+TIME(0,'10.HAFTA 28.11'!Aralık,0)</f>
        <v>1.0833333333333324</v>
      </c>
      <c r="C86" s="273" t="s">
        <v>552</v>
      </c>
      <c r="D86" s="273" t="s">
        <v>552</v>
      </c>
      <c r="E86" s="273" t="s">
        <v>552</v>
      </c>
      <c r="F86" s="273" t="s">
        <v>552</v>
      </c>
      <c r="G86" s="273" t="s">
        <v>552</v>
      </c>
      <c r="H86" s="273" t="s">
        <v>552</v>
      </c>
      <c r="I86" s="273" t="s">
        <v>552</v>
      </c>
      <c r="J86" s="1"/>
      <c r="K86" s="1"/>
    </row>
    <row r="87" spans="1:11" ht="14.25" customHeight="1" x14ac:dyDescent="0.25">
      <c r="A87" s="1"/>
      <c r="B87" s="272">
        <f>B86+TIME(0,'10.HAFTA 28.11'!Aralık,0)</f>
        <v>1.0937499999999991</v>
      </c>
      <c r="C87" s="273" t="s">
        <v>552</v>
      </c>
      <c r="D87" s="273" t="s">
        <v>552</v>
      </c>
      <c r="E87" s="273" t="s">
        <v>552</v>
      </c>
      <c r="F87" s="273" t="s">
        <v>552</v>
      </c>
      <c r="G87" s="273" t="s">
        <v>552</v>
      </c>
      <c r="H87" s="273" t="s">
        <v>552</v>
      </c>
      <c r="I87" s="273" t="s">
        <v>552</v>
      </c>
      <c r="J87" s="1"/>
      <c r="K87" s="1"/>
    </row>
    <row r="88" spans="1:11" ht="14.25" customHeight="1" x14ac:dyDescent="0.25">
      <c r="A88" s="1"/>
      <c r="B88" s="272">
        <f>B87+TIME(0,'10.HAFTA 28.11'!Aralık,0)</f>
        <v>1.1041666666666659</v>
      </c>
      <c r="C88" s="273" t="s">
        <v>552</v>
      </c>
      <c r="D88" s="273" t="s">
        <v>552</v>
      </c>
      <c r="E88" s="273" t="s">
        <v>552</v>
      </c>
      <c r="F88" s="273" t="s">
        <v>552</v>
      </c>
      <c r="G88" s="273" t="s">
        <v>552</v>
      </c>
      <c r="H88" s="273" t="s">
        <v>552</v>
      </c>
      <c r="I88" s="273" t="s">
        <v>552</v>
      </c>
      <c r="J88" s="1"/>
      <c r="K88" s="1"/>
    </row>
    <row r="89" spans="1:11" ht="14.25" customHeight="1" x14ac:dyDescent="0.25">
      <c r="A89" s="1"/>
      <c r="B89" s="272">
        <f>B88+TIME(0,'10.HAFTA 28.11'!Aralık,0)</f>
        <v>1.1145833333333326</v>
      </c>
      <c r="C89" s="273" t="s">
        <v>552</v>
      </c>
      <c r="D89" s="273" t="s">
        <v>552</v>
      </c>
      <c r="E89" s="273" t="s">
        <v>552</v>
      </c>
      <c r="F89" s="273" t="s">
        <v>552</v>
      </c>
      <c r="G89" s="273" t="s">
        <v>552</v>
      </c>
      <c r="H89" s="273" t="s">
        <v>552</v>
      </c>
      <c r="I89" s="273" t="s">
        <v>552</v>
      </c>
      <c r="J89" s="1"/>
      <c r="K89" s="1"/>
    </row>
    <row r="90" spans="1:11" ht="14.25" customHeight="1" x14ac:dyDescent="0.25">
      <c r="A90" s="1"/>
      <c r="B90" s="272">
        <f>B89+TIME(0,'10.HAFTA 28.11'!Aralık,0)</f>
        <v>1.1249999999999993</v>
      </c>
      <c r="C90" s="273" t="s">
        <v>552</v>
      </c>
      <c r="D90" s="273" t="s">
        <v>552</v>
      </c>
      <c r="E90" s="273" t="s">
        <v>552</v>
      </c>
      <c r="F90" s="273" t="s">
        <v>552</v>
      </c>
      <c r="G90" s="273" t="s">
        <v>552</v>
      </c>
      <c r="H90" s="273" t="s">
        <v>552</v>
      </c>
      <c r="I90" s="273" t="s">
        <v>552</v>
      </c>
      <c r="J90" s="1"/>
      <c r="K90" s="1"/>
    </row>
    <row r="91" spans="1:11" ht="14.25" customHeight="1" x14ac:dyDescent="0.25">
      <c r="A91" s="1"/>
      <c r="B91" s="272">
        <f>B90+TIME(0,'10.HAFTA 28.11'!Aralık,0)</f>
        <v>1.1354166666666661</v>
      </c>
      <c r="C91" s="273" t="s">
        <v>552</v>
      </c>
      <c r="D91" s="273" t="s">
        <v>552</v>
      </c>
      <c r="E91" s="273" t="s">
        <v>552</v>
      </c>
      <c r="F91" s="273" t="s">
        <v>552</v>
      </c>
      <c r="G91" s="273" t="s">
        <v>552</v>
      </c>
      <c r="H91" s="273" t="s">
        <v>552</v>
      </c>
      <c r="I91" s="273" t="s">
        <v>552</v>
      </c>
      <c r="J91" s="1"/>
      <c r="K91" s="1"/>
    </row>
    <row r="92" spans="1:11" ht="14.25" customHeight="1" x14ac:dyDescent="0.25">
      <c r="A92" s="1"/>
      <c r="B92" s="272">
        <f>B91+TIME(0,'10.HAFTA 28.11'!Aralık,0)</f>
        <v>1.1458333333333328</v>
      </c>
      <c r="C92" s="273" t="s">
        <v>552</v>
      </c>
      <c r="D92" s="273" t="s">
        <v>552</v>
      </c>
      <c r="E92" s="273" t="s">
        <v>552</v>
      </c>
      <c r="F92" s="273" t="s">
        <v>552</v>
      </c>
      <c r="G92" s="273" t="s">
        <v>552</v>
      </c>
      <c r="H92" s="273" t="s">
        <v>552</v>
      </c>
      <c r="I92" s="273" t="s">
        <v>552</v>
      </c>
      <c r="J92" s="1"/>
      <c r="K92" s="1"/>
    </row>
    <row r="93" spans="1:11" ht="14.25" customHeight="1" x14ac:dyDescent="0.25">
      <c r="A93" s="1"/>
      <c r="B93" s="272">
        <f>B92+TIME(0,'10.HAFTA 28.11'!Aralık,0)</f>
        <v>1.1562499999999996</v>
      </c>
      <c r="C93" s="273" t="s">
        <v>552</v>
      </c>
      <c r="D93" s="273" t="s">
        <v>552</v>
      </c>
      <c r="E93" s="273" t="s">
        <v>552</v>
      </c>
      <c r="F93" s="273" t="s">
        <v>552</v>
      </c>
      <c r="G93" s="273" t="s">
        <v>552</v>
      </c>
      <c r="H93" s="273" t="s">
        <v>552</v>
      </c>
      <c r="I93" s="273" t="s">
        <v>552</v>
      </c>
      <c r="J93" s="1"/>
      <c r="K93" s="1"/>
    </row>
    <row r="94" spans="1:11" ht="14.25" customHeight="1" x14ac:dyDescent="0.25">
      <c r="A94" s="1"/>
      <c r="B94" s="272">
        <f>B93+TIME(0,'10.HAFTA 28.11'!Aralık,0)</f>
        <v>1.1666666666666663</v>
      </c>
      <c r="C94" s="273" t="s">
        <v>552</v>
      </c>
      <c r="D94" s="273" t="s">
        <v>552</v>
      </c>
      <c r="E94" s="273" t="s">
        <v>552</v>
      </c>
      <c r="F94" s="273" t="s">
        <v>552</v>
      </c>
      <c r="G94" s="273" t="s">
        <v>552</v>
      </c>
      <c r="H94" s="273" t="s">
        <v>552</v>
      </c>
      <c r="I94" s="273" t="s">
        <v>552</v>
      </c>
      <c r="J94" s="1"/>
      <c r="K94" s="1"/>
    </row>
    <row r="95" spans="1:11" ht="14.25" customHeight="1" x14ac:dyDescent="0.25">
      <c r="A95" s="1"/>
      <c r="B95" s="272">
        <f>B94+TIME(0,'10.HAFTA 28.11'!Aralık,0)</f>
        <v>1.177083333333333</v>
      </c>
      <c r="C95" s="273" t="s">
        <v>552</v>
      </c>
      <c r="D95" s="273" t="s">
        <v>552</v>
      </c>
      <c r="E95" s="273" t="s">
        <v>552</v>
      </c>
      <c r="F95" s="273" t="s">
        <v>552</v>
      </c>
      <c r="G95" s="273" t="s">
        <v>552</v>
      </c>
      <c r="H95" s="273" t="s">
        <v>552</v>
      </c>
      <c r="I95" s="273" t="s">
        <v>552</v>
      </c>
      <c r="J95" s="1"/>
      <c r="K95" s="1"/>
    </row>
    <row r="96" spans="1:11" ht="14.25" customHeight="1" x14ac:dyDescent="0.25">
      <c r="A96" s="1"/>
      <c r="B96" s="272">
        <f>B95+TIME(0,'10.HAFTA 28.11'!Aralık,0)</f>
        <v>1.1874999999999998</v>
      </c>
      <c r="C96" s="273" t="s">
        <v>552</v>
      </c>
      <c r="D96" s="273" t="s">
        <v>552</v>
      </c>
      <c r="E96" s="273" t="s">
        <v>552</v>
      </c>
      <c r="F96" s="273" t="s">
        <v>552</v>
      </c>
      <c r="G96" s="273" t="s">
        <v>552</v>
      </c>
      <c r="H96" s="273" t="s">
        <v>552</v>
      </c>
      <c r="I96" s="273" t="s">
        <v>552</v>
      </c>
      <c r="J96" s="1"/>
      <c r="K96" s="1"/>
    </row>
    <row r="97" spans="1:11" ht="14.25" customHeight="1" x14ac:dyDescent="0.25">
      <c r="A97" s="1"/>
      <c r="B97" s="272">
        <f>B96+TIME(0,'10.HAFTA 28.11'!Aralık,0)</f>
        <v>1.1979166666666665</v>
      </c>
      <c r="C97" s="273" t="s">
        <v>552</v>
      </c>
      <c r="D97" s="273" t="s">
        <v>552</v>
      </c>
      <c r="E97" s="273" t="s">
        <v>552</v>
      </c>
      <c r="F97" s="273" t="s">
        <v>552</v>
      </c>
      <c r="G97" s="273" t="s">
        <v>552</v>
      </c>
      <c r="H97" s="273" t="s">
        <v>552</v>
      </c>
      <c r="I97" s="273" t="s">
        <v>552</v>
      </c>
      <c r="J97" s="1"/>
      <c r="K97" s="1"/>
    </row>
    <row r="98" spans="1:11" ht="14.25" customHeight="1" x14ac:dyDescent="0.25">
      <c r="A98" s="1"/>
      <c r="B98" s="272">
        <f>B97+TIME(0,'10.HAFTA 28.11'!Aralık,0)</f>
        <v>1.2083333333333333</v>
      </c>
      <c r="C98" s="273" t="s">
        <v>552</v>
      </c>
      <c r="D98" s="273" t="s">
        <v>552</v>
      </c>
      <c r="E98" s="273" t="s">
        <v>552</v>
      </c>
      <c r="F98" s="273" t="s">
        <v>552</v>
      </c>
      <c r="G98" s="273" t="s">
        <v>552</v>
      </c>
      <c r="H98" s="273" t="s">
        <v>552</v>
      </c>
      <c r="I98" s="273" t="s">
        <v>552</v>
      </c>
      <c r="J98" s="1"/>
      <c r="K98" s="1"/>
    </row>
    <row r="99" spans="1:11" ht="14.25" customHeight="1" x14ac:dyDescent="0.25">
      <c r="A99" s="1"/>
      <c r="B99" s="272">
        <f>B98+TIME(0,'10.HAFTA 28.11'!Aralık,0)</f>
        <v>1.21875</v>
      </c>
      <c r="C99" s="273" t="s">
        <v>552</v>
      </c>
      <c r="D99" s="273" t="s">
        <v>552</v>
      </c>
      <c r="E99" s="273" t="s">
        <v>552</v>
      </c>
      <c r="F99" s="273" t="s">
        <v>552</v>
      </c>
      <c r="G99" s="273" t="s">
        <v>552</v>
      </c>
      <c r="H99" s="273" t="s">
        <v>552</v>
      </c>
      <c r="I99" s="273" t="s">
        <v>552</v>
      </c>
      <c r="J99" s="1"/>
      <c r="K99" s="1"/>
    </row>
    <row r="100" spans="1:11" ht="14.25" customHeight="1" x14ac:dyDescent="0.25">
      <c r="A100" s="1"/>
      <c r="B100" s="272">
        <f>B99+TIME(0,'10.HAFTA 28.11'!Aralık,0)</f>
        <v>1.2291666666666667</v>
      </c>
      <c r="C100" s="273" t="s">
        <v>552</v>
      </c>
      <c r="D100" s="273" t="s">
        <v>552</v>
      </c>
      <c r="E100" s="273" t="s">
        <v>552</v>
      </c>
      <c r="F100" s="273" t="s">
        <v>552</v>
      </c>
      <c r="G100" s="273" t="s">
        <v>552</v>
      </c>
      <c r="H100" s="273" t="s">
        <v>552</v>
      </c>
      <c r="I100" s="273" t="s">
        <v>552</v>
      </c>
      <c r="J100" s="1"/>
      <c r="K100" s="1"/>
    </row>
    <row r="101" spans="1:11" ht="15.75" customHeight="1" x14ac:dyDescent="0.25"/>
    <row r="102" spans="1:11" ht="15.75" customHeight="1" x14ac:dyDescent="0.25"/>
    <row r="103" spans="1:11" ht="15.75" customHeight="1" x14ac:dyDescent="0.25"/>
    <row r="104" spans="1:11" ht="15.75" customHeight="1" x14ac:dyDescent="0.25"/>
    <row r="105" spans="1:11" ht="15.75" customHeight="1" x14ac:dyDescent="0.25"/>
    <row r="106" spans="1:11" ht="15.75" customHeight="1" x14ac:dyDescent="0.25"/>
    <row r="107" spans="1:11" ht="15.75" customHeight="1" x14ac:dyDescent="0.25"/>
    <row r="108" spans="1:11" ht="15.75" customHeight="1" x14ac:dyDescent="0.25"/>
    <row r="109" spans="1:11" ht="15.75" customHeight="1" x14ac:dyDescent="0.25"/>
    <row r="110" spans="1:11" ht="15.75" customHeight="1" x14ac:dyDescent="0.25"/>
    <row r="111" spans="1:11" ht="15.75" customHeight="1" x14ac:dyDescent="0.25"/>
    <row r="112" spans="1:11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</sheetData>
  <mergeCells count="49">
    <mergeCell ref="D70:D74"/>
    <mergeCell ref="E70:E74"/>
    <mergeCell ref="C70:C74"/>
    <mergeCell ref="C60:C63"/>
    <mergeCell ref="D60:D63"/>
    <mergeCell ref="C64:C67"/>
    <mergeCell ref="D64:D67"/>
    <mergeCell ref="E64:E67"/>
    <mergeCell ref="E60:E63"/>
    <mergeCell ref="G35:G38"/>
    <mergeCell ref="H53:H57"/>
    <mergeCell ref="G53:G57"/>
    <mergeCell ref="D53:D57"/>
    <mergeCell ref="E53:E57"/>
    <mergeCell ref="B1:I1"/>
    <mergeCell ref="E7:E9"/>
    <mergeCell ref="F7:F9"/>
    <mergeCell ref="G7:G9"/>
    <mergeCell ref="H7:H9"/>
    <mergeCell ref="I7:I9"/>
    <mergeCell ref="D41:D45"/>
    <mergeCell ref="D7:D9"/>
    <mergeCell ref="D23:D32"/>
    <mergeCell ref="C21:C29"/>
    <mergeCell ref="F36:F45"/>
    <mergeCell ref="E41:E45"/>
    <mergeCell ref="C7:C9"/>
    <mergeCell ref="D34:D37"/>
    <mergeCell ref="E35:E38"/>
    <mergeCell ref="H70:H74"/>
    <mergeCell ref="I70:I74"/>
    <mergeCell ref="G70:G74"/>
    <mergeCell ref="I60:I63"/>
    <mergeCell ref="F47:F50"/>
    <mergeCell ref="F53:F57"/>
    <mergeCell ref="F60:F63"/>
    <mergeCell ref="F70:F74"/>
    <mergeCell ref="G41:G45"/>
    <mergeCell ref="H60:H63"/>
    <mergeCell ref="I53:I57"/>
    <mergeCell ref="F64:F67"/>
    <mergeCell ref="G60:G63"/>
    <mergeCell ref="G64:G67"/>
    <mergeCell ref="H64:H67"/>
    <mergeCell ref="I64:I67"/>
    <mergeCell ref="H36:H45"/>
    <mergeCell ref="I41:I45"/>
    <mergeCell ref="H47:H50"/>
    <mergeCell ref="I35:I38"/>
  </mergeCells>
  <pageMargins left="0.7" right="0.7" top="0.75" bottom="0.75" header="0" footer="0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300"/>
  <sheetViews>
    <sheetView workbookViewId="0"/>
  </sheetViews>
  <sheetFormatPr defaultColWidth="14.42578125" defaultRowHeight="15" customHeight="1" x14ac:dyDescent="0.25"/>
  <cols>
    <col min="1" max="1" width="1.5703125" customWidth="1"/>
    <col min="2" max="2" width="10.42578125" customWidth="1"/>
    <col min="3" max="9" width="16.7109375" customWidth="1"/>
    <col min="10" max="10" width="2" customWidth="1"/>
    <col min="11" max="11" width="6" customWidth="1"/>
  </cols>
  <sheetData>
    <row r="1" spans="1:11" ht="60" customHeight="1" x14ac:dyDescent="0.25">
      <c r="A1" s="1"/>
      <c r="B1" s="365" t="s">
        <v>539</v>
      </c>
      <c r="C1" s="286"/>
      <c r="D1" s="286"/>
      <c r="E1" s="286"/>
      <c r="F1" s="286"/>
      <c r="G1" s="286"/>
      <c r="H1" s="286"/>
      <c r="I1" s="286"/>
      <c r="J1" s="1"/>
      <c r="K1" s="1"/>
    </row>
    <row r="2" spans="1:11" ht="30" customHeight="1" x14ac:dyDescent="0.25">
      <c r="A2" s="1"/>
      <c r="B2" s="263" t="s">
        <v>540</v>
      </c>
      <c r="C2" s="1"/>
      <c r="D2" s="1"/>
      <c r="E2" s="264">
        <v>0.22916666666666666</v>
      </c>
      <c r="F2" s="263" t="s">
        <v>541</v>
      </c>
      <c r="G2" s="265">
        <v>15</v>
      </c>
      <c r="H2" s="266" t="s">
        <v>542</v>
      </c>
      <c r="I2" s="1"/>
      <c r="J2" s="1"/>
      <c r="K2" s="1"/>
    </row>
    <row r="3" spans="1:11" ht="30" customHeight="1" x14ac:dyDescent="0.25">
      <c r="A3" s="1"/>
      <c r="B3" s="267" t="s">
        <v>543</v>
      </c>
      <c r="C3" s="268" t="s">
        <v>549</v>
      </c>
      <c r="D3" s="269" t="s">
        <v>550</v>
      </c>
      <c r="E3" s="268" t="s">
        <v>544</v>
      </c>
      <c r="F3" s="268" t="s">
        <v>545</v>
      </c>
      <c r="G3" s="268" t="s">
        <v>546</v>
      </c>
      <c r="H3" s="268" t="s">
        <v>547</v>
      </c>
      <c r="I3" s="268" t="s">
        <v>548</v>
      </c>
      <c r="J3" s="1" t="s">
        <v>522</v>
      </c>
      <c r="K3" s="1"/>
    </row>
    <row r="4" spans="1:11" ht="15.75" customHeight="1" x14ac:dyDescent="0.25">
      <c r="A4" s="1"/>
      <c r="B4" s="270">
        <f>'11.HAFTA 03.12'!BaşlangıçSaati</f>
        <v>0.22916666666666666</v>
      </c>
      <c r="C4" s="273" t="s">
        <v>552</v>
      </c>
      <c r="D4" s="273" t="s">
        <v>552</v>
      </c>
      <c r="E4" s="273" t="s">
        <v>552</v>
      </c>
      <c r="F4" s="273" t="s">
        <v>552</v>
      </c>
      <c r="G4" s="273" t="s">
        <v>552</v>
      </c>
      <c r="H4" s="273" t="s">
        <v>552</v>
      </c>
      <c r="I4" s="273" t="s">
        <v>552</v>
      </c>
      <c r="J4" s="1" t="s">
        <v>522</v>
      </c>
      <c r="K4" s="1"/>
    </row>
    <row r="5" spans="1:11" ht="15.75" customHeight="1" x14ac:dyDescent="0.25">
      <c r="A5" s="1"/>
      <c r="B5" s="271">
        <f>B4+TIME(0,'11.HAFTA 03.12'!Aralık,0)</f>
        <v>0.23958333333333331</v>
      </c>
      <c r="C5" s="273" t="s">
        <v>552</v>
      </c>
      <c r="D5" s="273" t="s">
        <v>552</v>
      </c>
      <c r="E5" s="273" t="s">
        <v>552</v>
      </c>
      <c r="F5" s="273" t="s">
        <v>552</v>
      </c>
      <c r="G5" s="273" t="s">
        <v>552</v>
      </c>
      <c r="H5" s="273" t="s">
        <v>552</v>
      </c>
      <c r="I5" s="273" t="s">
        <v>552</v>
      </c>
      <c r="J5" s="1"/>
      <c r="K5" s="1"/>
    </row>
    <row r="6" spans="1:11" ht="15.75" customHeight="1" x14ac:dyDescent="0.25">
      <c r="A6" s="1"/>
      <c r="B6" s="272">
        <f>B5+TIME(0,'11.HAFTA 03.12'!Aralık,0)</f>
        <v>0.24999999999999997</v>
      </c>
      <c r="C6" s="273" t="s">
        <v>552</v>
      </c>
      <c r="D6" s="273" t="s">
        <v>552</v>
      </c>
      <c r="E6" s="273" t="s">
        <v>552</v>
      </c>
      <c r="F6" s="273" t="s">
        <v>552</v>
      </c>
      <c r="G6" s="273" t="s">
        <v>552</v>
      </c>
      <c r="H6" s="273" t="s">
        <v>552</v>
      </c>
      <c r="I6" s="273" t="s">
        <v>552</v>
      </c>
      <c r="J6" s="1"/>
      <c r="K6" s="1"/>
    </row>
    <row r="7" spans="1:11" ht="15" customHeight="1" x14ac:dyDescent="0.25">
      <c r="A7" s="1"/>
      <c r="B7" s="271">
        <f>B6+TIME(0,'11.HAFTA 03.12'!Aralık,0)</f>
        <v>0.26041666666666663</v>
      </c>
      <c r="C7" s="356" t="s">
        <v>618</v>
      </c>
      <c r="D7" s="356" t="s">
        <v>618</v>
      </c>
      <c r="E7" s="356" t="s">
        <v>618</v>
      </c>
      <c r="F7" s="356" t="s">
        <v>618</v>
      </c>
      <c r="G7" s="356" t="s">
        <v>618</v>
      </c>
      <c r="H7" s="356" t="s">
        <v>618</v>
      </c>
      <c r="I7" s="356" t="s">
        <v>618</v>
      </c>
      <c r="J7" s="1"/>
      <c r="K7" s="1"/>
    </row>
    <row r="8" spans="1:11" ht="15" customHeight="1" x14ac:dyDescent="0.25">
      <c r="A8" s="1"/>
      <c r="B8" s="272">
        <f>B7+TIME(0,'11.HAFTA 03.12'!Aralık,0)</f>
        <v>0.27083333333333331</v>
      </c>
      <c r="C8" s="279"/>
      <c r="D8" s="279"/>
      <c r="E8" s="279"/>
      <c r="F8" s="279"/>
      <c r="G8" s="279"/>
      <c r="H8" s="279"/>
      <c r="I8" s="279"/>
      <c r="J8" s="1"/>
      <c r="K8" s="1"/>
    </row>
    <row r="9" spans="1:11" ht="14.25" customHeight="1" x14ac:dyDescent="0.25">
      <c r="A9" s="1"/>
      <c r="B9" s="271">
        <f>B8+TIME(0,'11.HAFTA 03.12'!Aralık,0)</f>
        <v>0.28125</v>
      </c>
      <c r="C9" s="279"/>
      <c r="D9" s="279"/>
      <c r="E9" s="279"/>
      <c r="F9" s="279"/>
      <c r="G9" s="279"/>
      <c r="H9" s="279"/>
      <c r="I9" s="279"/>
      <c r="J9" s="1"/>
      <c r="K9" s="1"/>
    </row>
    <row r="10" spans="1:11" ht="14.25" customHeight="1" x14ac:dyDescent="0.25">
      <c r="A10" s="1"/>
      <c r="B10" s="272">
        <f>B9+TIME(0,'11.HAFTA 03.12'!Aralık,0)</f>
        <v>0.29166666666666669</v>
      </c>
      <c r="C10" s="273" t="s">
        <v>552</v>
      </c>
      <c r="D10" s="273" t="s">
        <v>552</v>
      </c>
      <c r="E10" s="273" t="s">
        <v>552</v>
      </c>
      <c r="F10" s="273" t="s">
        <v>552</v>
      </c>
      <c r="G10" s="273" t="s">
        <v>552</v>
      </c>
      <c r="H10" s="273" t="s">
        <v>552</v>
      </c>
      <c r="I10" s="273" t="s">
        <v>552</v>
      </c>
      <c r="J10" s="1"/>
      <c r="K10" s="1"/>
    </row>
    <row r="11" spans="1:11" ht="14.25" customHeight="1" x14ac:dyDescent="0.25">
      <c r="A11" s="1"/>
      <c r="B11" s="271">
        <f>B10+TIME(0,'11.HAFTA 03.12'!Aralık,0)</f>
        <v>0.30208333333333337</v>
      </c>
      <c r="C11" s="273" t="s">
        <v>552</v>
      </c>
      <c r="D11" s="273" t="s">
        <v>552</v>
      </c>
      <c r="E11" s="273" t="s">
        <v>552</v>
      </c>
      <c r="F11" s="273" t="s">
        <v>552</v>
      </c>
      <c r="G11" s="273" t="s">
        <v>552</v>
      </c>
      <c r="H11" s="273" t="s">
        <v>552</v>
      </c>
      <c r="I11" s="273" t="s">
        <v>552</v>
      </c>
      <c r="J11" s="1"/>
      <c r="K11" s="1"/>
    </row>
    <row r="12" spans="1:11" ht="14.25" customHeight="1" x14ac:dyDescent="0.25">
      <c r="A12" s="1"/>
      <c r="B12" s="272">
        <f>B11+TIME(0,'11.HAFTA 03.12'!Aralık,0)</f>
        <v>0.31250000000000006</v>
      </c>
      <c r="C12" s="273" t="s">
        <v>552</v>
      </c>
      <c r="D12" s="273" t="s">
        <v>552</v>
      </c>
      <c r="E12" s="274" t="s">
        <v>554</v>
      </c>
      <c r="F12" s="274" t="s">
        <v>554</v>
      </c>
      <c r="G12" s="274" t="s">
        <v>554</v>
      </c>
      <c r="H12" s="274" t="s">
        <v>554</v>
      </c>
      <c r="I12" s="274" t="s">
        <v>554</v>
      </c>
      <c r="J12" s="1"/>
      <c r="K12" s="1"/>
    </row>
    <row r="13" spans="1:11" ht="14.25" customHeight="1" x14ac:dyDescent="0.25">
      <c r="A13" s="1"/>
      <c r="B13" s="271">
        <f>B12+TIME(0,'11.HAFTA 03.12'!Aralık,0)</f>
        <v>0.32291666666666674</v>
      </c>
      <c r="C13" s="273" t="s">
        <v>552</v>
      </c>
      <c r="D13" s="273" t="s">
        <v>552</v>
      </c>
      <c r="E13" s="274" t="s">
        <v>554</v>
      </c>
      <c r="F13" s="274" t="s">
        <v>554</v>
      </c>
      <c r="G13" s="274" t="s">
        <v>554</v>
      </c>
      <c r="H13" s="274" t="s">
        <v>554</v>
      </c>
      <c r="I13" s="274" t="s">
        <v>554</v>
      </c>
      <c r="J13" s="1"/>
      <c r="K13" s="1"/>
    </row>
    <row r="14" spans="1:11" ht="14.25" customHeight="1" x14ac:dyDescent="0.25">
      <c r="A14" s="1"/>
      <c r="B14" s="272">
        <f>B13+TIME(0,'11.HAFTA 03.12'!Aralık,0)</f>
        <v>0.33333333333333343</v>
      </c>
      <c r="C14" s="273" t="s">
        <v>552</v>
      </c>
      <c r="D14" s="273" t="s">
        <v>552</v>
      </c>
      <c r="E14" s="274" t="s">
        <v>554</v>
      </c>
      <c r="F14" s="274" t="s">
        <v>554</v>
      </c>
      <c r="G14" s="274" t="s">
        <v>554</v>
      </c>
      <c r="H14" s="274" t="s">
        <v>554</v>
      </c>
      <c r="I14" s="274" t="s">
        <v>554</v>
      </c>
      <c r="J14" s="1"/>
      <c r="K14" s="1"/>
    </row>
    <row r="15" spans="1:11" ht="14.25" customHeight="1" x14ac:dyDescent="0.25">
      <c r="A15" s="1"/>
      <c r="B15" s="271">
        <f>B14+TIME(0,'11.HAFTA 03.12'!Aralık,0)</f>
        <v>0.34375000000000011</v>
      </c>
      <c r="C15" s="273" t="s">
        <v>552</v>
      </c>
      <c r="D15" s="273" t="s">
        <v>552</v>
      </c>
      <c r="E15" s="274" t="s">
        <v>554</v>
      </c>
      <c r="F15" s="274" t="s">
        <v>554</v>
      </c>
      <c r="G15" s="274" t="s">
        <v>554</v>
      </c>
      <c r="H15" s="274" t="s">
        <v>554</v>
      </c>
      <c r="I15" s="274" t="s">
        <v>554</v>
      </c>
      <c r="J15" s="1"/>
      <c r="K15" s="1"/>
    </row>
    <row r="16" spans="1:11" ht="14.25" customHeight="1" x14ac:dyDescent="0.25">
      <c r="A16" s="1"/>
      <c r="B16" s="272">
        <f>B15+TIME(0,'11.HAFTA 03.12'!Aralık,0)</f>
        <v>0.3541666666666668</v>
      </c>
      <c r="C16" s="273" t="s">
        <v>552</v>
      </c>
      <c r="D16" s="273" t="s">
        <v>552</v>
      </c>
      <c r="E16" s="274" t="s">
        <v>554</v>
      </c>
      <c r="F16" s="274" t="s">
        <v>554</v>
      </c>
      <c r="G16" s="274" t="s">
        <v>554</v>
      </c>
      <c r="H16" s="274" t="s">
        <v>554</v>
      </c>
      <c r="I16" s="274" t="s">
        <v>554</v>
      </c>
      <c r="J16" s="1"/>
      <c r="K16" s="1"/>
    </row>
    <row r="17" spans="1:11" ht="14.25" customHeight="1" x14ac:dyDescent="0.25">
      <c r="A17" s="1"/>
      <c r="B17" s="271">
        <f>B16+TIME(0,'11.HAFTA 03.12'!Aralık,0)</f>
        <v>0.36458333333333348</v>
      </c>
      <c r="C17" s="273" t="s">
        <v>552</v>
      </c>
      <c r="D17" s="273" t="s">
        <v>552</v>
      </c>
      <c r="E17" s="274" t="s">
        <v>554</v>
      </c>
      <c r="F17" s="274" t="s">
        <v>554</v>
      </c>
      <c r="G17" s="274" t="s">
        <v>554</v>
      </c>
      <c r="H17" s="274" t="s">
        <v>554</v>
      </c>
      <c r="I17" s="274" t="s">
        <v>554</v>
      </c>
      <c r="J17" s="1"/>
      <c r="K17" s="1"/>
    </row>
    <row r="18" spans="1:11" ht="14.25" customHeight="1" x14ac:dyDescent="0.25">
      <c r="A18" s="1"/>
      <c r="B18" s="272">
        <f>B17+TIME(0,'11.HAFTA 03.12'!Aralık,0)</f>
        <v>0.37500000000000017</v>
      </c>
      <c r="C18" s="273" t="s">
        <v>552</v>
      </c>
      <c r="D18" s="273" t="s">
        <v>552</v>
      </c>
      <c r="E18" s="274" t="s">
        <v>554</v>
      </c>
      <c r="F18" s="274" t="s">
        <v>554</v>
      </c>
      <c r="G18" s="274" t="s">
        <v>554</v>
      </c>
      <c r="H18" s="274" t="s">
        <v>554</v>
      </c>
      <c r="I18" s="274" t="s">
        <v>554</v>
      </c>
      <c r="J18" s="1"/>
      <c r="K18" s="1"/>
    </row>
    <row r="19" spans="1:11" ht="14.25" customHeight="1" x14ac:dyDescent="0.25">
      <c r="A19" s="1"/>
      <c r="B19" s="271">
        <f>B18+TIME(0,'11.HAFTA 03.12'!Aralık,0)</f>
        <v>0.38541666666666685</v>
      </c>
      <c r="C19" s="273" t="s">
        <v>552</v>
      </c>
      <c r="D19" s="273" t="s">
        <v>552</v>
      </c>
      <c r="E19" s="274" t="s">
        <v>554</v>
      </c>
      <c r="F19" s="274" t="s">
        <v>554</v>
      </c>
      <c r="G19" s="274" t="s">
        <v>554</v>
      </c>
      <c r="H19" s="274" t="s">
        <v>554</v>
      </c>
      <c r="I19" s="274" t="s">
        <v>554</v>
      </c>
      <c r="J19" s="1"/>
      <c r="K19" s="1"/>
    </row>
    <row r="20" spans="1:11" ht="14.25" customHeight="1" x14ac:dyDescent="0.25">
      <c r="A20" s="1"/>
      <c r="B20" s="272">
        <f>B19+TIME(0,'11.HAFTA 03.12'!Aralık,0)</f>
        <v>0.39583333333333354</v>
      </c>
      <c r="C20" s="273" t="s">
        <v>552</v>
      </c>
      <c r="D20" s="273" t="s">
        <v>552</v>
      </c>
      <c r="E20" s="274" t="s">
        <v>554</v>
      </c>
      <c r="F20" s="274" t="s">
        <v>554</v>
      </c>
      <c r="G20" s="274" t="s">
        <v>554</v>
      </c>
      <c r="H20" s="274" t="s">
        <v>554</v>
      </c>
      <c r="I20" s="274" t="s">
        <v>554</v>
      </c>
      <c r="J20" s="1"/>
      <c r="K20" s="1"/>
    </row>
    <row r="21" spans="1:11" ht="14.25" customHeight="1" x14ac:dyDescent="0.25">
      <c r="A21" s="1"/>
      <c r="B21" s="271">
        <f>B20+TIME(0,'11.HAFTA 03.12'!Aralık,0)</f>
        <v>0.40625000000000022</v>
      </c>
      <c r="C21" s="361" t="s">
        <v>632</v>
      </c>
      <c r="D21" s="273" t="s">
        <v>552</v>
      </c>
      <c r="E21" s="274" t="s">
        <v>554</v>
      </c>
      <c r="F21" s="274" t="s">
        <v>554</v>
      </c>
      <c r="G21" s="274" t="s">
        <v>554</v>
      </c>
      <c r="H21" s="274" t="s">
        <v>554</v>
      </c>
      <c r="I21" s="274" t="s">
        <v>554</v>
      </c>
      <c r="J21" s="1"/>
      <c r="K21" s="1"/>
    </row>
    <row r="22" spans="1:11" ht="14.25" customHeight="1" x14ac:dyDescent="0.25">
      <c r="A22" s="1"/>
      <c r="B22" s="272">
        <f>B21+TIME(0,'11.HAFTA 03.12'!Aralık,0)</f>
        <v>0.41666666666666691</v>
      </c>
      <c r="C22" s="279"/>
      <c r="D22" s="273" t="s">
        <v>552</v>
      </c>
      <c r="E22" s="274" t="s">
        <v>554</v>
      </c>
      <c r="F22" s="274" t="s">
        <v>554</v>
      </c>
      <c r="G22" s="274" t="s">
        <v>554</v>
      </c>
      <c r="H22" s="274" t="s">
        <v>554</v>
      </c>
      <c r="I22" s="274" t="s">
        <v>554</v>
      </c>
      <c r="J22" s="1"/>
      <c r="K22" s="1"/>
    </row>
    <row r="23" spans="1:11" ht="14.25" customHeight="1" x14ac:dyDescent="0.25">
      <c r="A23" s="1"/>
      <c r="B23" s="271">
        <f>B22+TIME(0,'11.HAFTA 03.12'!Aralık,0)</f>
        <v>0.42708333333333359</v>
      </c>
      <c r="C23" s="279"/>
      <c r="D23" s="366" t="s">
        <v>664</v>
      </c>
      <c r="E23" s="274" t="s">
        <v>554</v>
      </c>
      <c r="F23" s="274" t="s">
        <v>554</v>
      </c>
      <c r="G23" s="274" t="s">
        <v>554</v>
      </c>
      <c r="H23" s="274" t="s">
        <v>554</v>
      </c>
      <c r="I23" s="274" t="s">
        <v>554</v>
      </c>
      <c r="J23" s="1"/>
      <c r="K23" s="1"/>
    </row>
    <row r="24" spans="1:11" ht="14.25" customHeight="1" x14ac:dyDescent="0.25">
      <c r="A24" s="1"/>
      <c r="B24" s="272">
        <f>B23+TIME(0,'11.HAFTA 03.12'!Aralık,0)</f>
        <v>0.43750000000000028</v>
      </c>
      <c r="C24" s="279"/>
      <c r="D24" s="279"/>
      <c r="E24" s="274" t="s">
        <v>554</v>
      </c>
      <c r="F24" s="274" t="s">
        <v>554</v>
      </c>
      <c r="G24" s="274" t="s">
        <v>554</v>
      </c>
      <c r="H24" s="274" t="s">
        <v>554</v>
      </c>
      <c r="I24" s="274" t="s">
        <v>554</v>
      </c>
      <c r="J24" s="1"/>
      <c r="K24" s="1"/>
    </row>
    <row r="25" spans="1:11" ht="14.25" customHeight="1" x14ac:dyDescent="0.25">
      <c r="A25" s="1"/>
      <c r="B25" s="271">
        <f>B24+TIME(0,'11.HAFTA 03.12'!Aralık,0)</f>
        <v>0.44791666666666696</v>
      </c>
      <c r="C25" s="279"/>
      <c r="D25" s="279"/>
      <c r="E25" s="274" t="s">
        <v>554</v>
      </c>
      <c r="F25" s="274" t="s">
        <v>554</v>
      </c>
      <c r="G25" s="274" t="s">
        <v>554</v>
      </c>
      <c r="H25" s="274" t="s">
        <v>554</v>
      </c>
      <c r="I25" s="274" t="s">
        <v>554</v>
      </c>
      <c r="J25" s="1"/>
      <c r="K25" s="1"/>
    </row>
    <row r="26" spans="1:11" ht="14.25" customHeight="1" x14ac:dyDescent="0.25">
      <c r="A26" s="1"/>
      <c r="B26" s="272">
        <f>B25+TIME(0,'11.HAFTA 03.12'!Aralık,0)</f>
        <v>0.45833333333333365</v>
      </c>
      <c r="C26" s="279"/>
      <c r="D26" s="279"/>
      <c r="E26" s="274" t="s">
        <v>554</v>
      </c>
      <c r="F26" s="274" t="s">
        <v>554</v>
      </c>
      <c r="G26" s="274" t="s">
        <v>554</v>
      </c>
      <c r="H26" s="274" t="s">
        <v>554</v>
      </c>
      <c r="I26" s="274" t="s">
        <v>554</v>
      </c>
      <c r="J26" s="1"/>
      <c r="K26" s="1"/>
    </row>
    <row r="27" spans="1:11" ht="14.25" customHeight="1" x14ac:dyDescent="0.25">
      <c r="A27" s="1"/>
      <c r="B27" s="271">
        <f>B26+TIME(0,'11.HAFTA 03.12'!Aralık,0)</f>
        <v>0.46875000000000033</v>
      </c>
      <c r="C27" s="279"/>
      <c r="D27" s="279"/>
      <c r="E27" s="274" t="s">
        <v>554</v>
      </c>
      <c r="F27" s="274" t="s">
        <v>554</v>
      </c>
      <c r="G27" s="274" t="s">
        <v>554</v>
      </c>
      <c r="H27" s="274" t="s">
        <v>554</v>
      </c>
      <c r="I27" s="274" t="s">
        <v>554</v>
      </c>
      <c r="J27" s="1"/>
      <c r="K27" s="1"/>
    </row>
    <row r="28" spans="1:11" ht="14.25" customHeight="1" x14ac:dyDescent="0.25">
      <c r="A28" s="1"/>
      <c r="B28" s="272">
        <f>B27+TIME(0,'11.HAFTA 03.12'!Aralık,0)</f>
        <v>0.47916666666666702</v>
      </c>
      <c r="C28" s="279"/>
      <c r="D28" s="279"/>
      <c r="E28" s="274" t="s">
        <v>554</v>
      </c>
      <c r="F28" s="274" t="s">
        <v>554</v>
      </c>
      <c r="G28" s="274" t="s">
        <v>554</v>
      </c>
      <c r="H28" s="274" t="s">
        <v>554</v>
      </c>
      <c r="I28" s="274" t="s">
        <v>554</v>
      </c>
      <c r="J28" s="1"/>
      <c r="K28" s="1"/>
    </row>
    <row r="29" spans="1:11" ht="14.25" customHeight="1" x14ac:dyDescent="0.25">
      <c r="A29" s="1"/>
      <c r="B29" s="271">
        <f>B28+TIME(0,'11.HAFTA 03.12'!Aralık,0)</f>
        <v>0.4895833333333337</v>
      </c>
      <c r="C29" s="279"/>
      <c r="D29" s="279"/>
      <c r="E29" s="274" t="s">
        <v>554</v>
      </c>
      <c r="F29" s="274" t="s">
        <v>554</v>
      </c>
      <c r="G29" s="274" t="s">
        <v>554</v>
      </c>
      <c r="H29" s="274" t="s">
        <v>554</v>
      </c>
      <c r="I29" s="274" t="s">
        <v>554</v>
      </c>
      <c r="J29" s="1"/>
      <c r="K29" s="1"/>
    </row>
    <row r="30" spans="1:11" ht="14.25" customHeight="1" x14ac:dyDescent="0.25">
      <c r="A30" s="1"/>
      <c r="B30" s="272">
        <f>B29+TIME(0,'11.HAFTA 03.12'!Aralık,0)</f>
        <v>0.50000000000000033</v>
      </c>
      <c r="C30" s="273" t="s">
        <v>552</v>
      </c>
      <c r="D30" s="279"/>
      <c r="E30" s="274" t="s">
        <v>554</v>
      </c>
      <c r="F30" s="274" t="s">
        <v>554</v>
      </c>
      <c r="G30" s="274" t="s">
        <v>554</v>
      </c>
      <c r="H30" s="274" t="s">
        <v>554</v>
      </c>
      <c r="I30" s="274" t="s">
        <v>554</v>
      </c>
      <c r="J30" s="1"/>
      <c r="K30" s="1"/>
    </row>
    <row r="31" spans="1:11" ht="14.25" customHeight="1" x14ac:dyDescent="0.25">
      <c r="A31" s="1"/>
      <c r="B31" s="271">
        <f>B30+TIME(0,'11.HAFTA 03.12'!Aralık,0)</f>
        <v>0.51041666666666696</v>
      </c>
      <c r="C31" s="273" t="s">
        <v>552</v>
      </c>
      <c r="D31" s="279"/>
      <c r="E31" s="274" t="s">
        <v>554</v>
      </c>
      <c r="F31" s="274" t="s">
        <v>554</v>
      </c>
      <c r="G31" s="274" t="s">
        <v>554</v>
      </c>
      <c r="H31" s="274" t="s">
        <v>554</v>
      </c>
      <c r="I31" s="274" t="s">
        <v>554</v>
      </c>
      <c r="J31" s="1"/>
      <c r="K31" s="1"/>
    </row>
    <row r="32" spans="1:11" ht="20.25" customHeight="1" x14ac:dyDescent="0.25">
      <c r="A32" s="1"/>
      <c r="B32" s="272">
        <f>B31+TIME(0,'11.HAFTA 03.12'!Aralık,0)</f>
        <v>0.52083333333333359</v>
      </c>
      <c r="C32" s="273" t="s">
        <v>552</v>
      </c>
      <c r="D32" s="279"/>
      <c r="E32" s="274" t="s">
        <v>554</v>
      </c>
      <c r="F32" s="274" t="s">
        <v>554</v>
      </c>
      <c r="G32" s="274" t="s">
        <v>554</v>
      </c>
      <c r="H32" s="274" t="s">
        <v>554</v>
      </c>
      <c r="I32" s="274" t="s">
        <v>554</v>
      </c>
      <c r="J32" s="1"/>
      <c r="K32" s="1"/>
    </row>
    <row r="33" spans="1:11" ht="14.25" customHeight="1" x14ac:dyDescent="0.25">
      <c r="A33" s="1"/>
      <c r="B33" s="271">
        <f>B32+TIME(0,'11.HAFTA 03.12'!Aralık,0)</f>
        <v>0.53125000000000022</v>
      </c>
      <c r="C33" s="273" t="s">
        <v>552</v>
      </c>
      <c r="D33" s="273" t="s">
        <v>552</v>
      </c>
      <c r="E33" s="274" t="s">
        <v>554</v>
      </c>
      <c r="F33" s="274" t="s">
        <v>554</v>
      </c>
      <c r="G33" s="274" t="s">
        <v>554</v>
      </c>
      <c r="H33" s="274" t="s">
        <v>554</v>
      </c>
      <c r="I33" s="274" t="s">
        <v>554</v>
      </c>
      <c r="J33" s="1"/>
      <c r="K33" s="1"/>
    </row>
    <row r="34" spans="1:11" ht="14.25" customHeight="1" x14ac:dyDescent="0.25">
      <c r="A34" s="1"/>
      <c r="B34" s="272">
        <f>B33+TIME(0,'11.HAFTA 03.12'!Aralık,0)</f>
        <v>0.54166666666666685</v>
      </c>
      <c r="C34" s="273" t="s">
        <v>552</v>
      </c>
      <c r="D34" s="366" t="s">
        <v>665</v>
      </c>
      <c r="E34" s="274" t="s">
        <v>554</v>
      </c>
      <c r="F34" s="274" t="s">
        <v>554</v>
      </c>
      <c r="G34" s="274" t="s">
        <v>554</v>
      </c>
      <c r="H34" s="274" t="s">
        <v>554</v>
      </c>
      <c r="I34" s="274" t="s">
        <v>554</v>
      </c>
      <c r="J34" s="1"/>
      <c r="K34" s="1"/>
    </row>
    <row r="35" spans="1:11" ht="14.25" customHeight="1" x14ac:dyDescent="0.25">
      <c r="A35" s="1"/>
      <c r="B35" s="271">
        <f>B34+TIME(0,'11.HAFTA 03.12'!Aralık,0)</f>
        <v>0.55208333333333348</v>
      </c>
      <c r="C35" s="273" t="s">
        <v>552</v>
      </c>
      <c r="D35" s="279"/>
      <c r="E35" s="356" t="s">
        <v>666</v>
      </c>
      <c r="F35" s="273" t="s">
        <v>552</v>
      </c>
      <c r="G35" s="356" t="s">
        <v>666</v>
      </c>
      <c r="H35" s="273" t="s">
        <v>552</v>
      </c>
      <c r="I35" s="356" t="s">
        <v>666</v>
      </c>
      <c r="J35" s="1"/>
      <c r="K35" s="1"/>
    </row>
    <row r="36" spans="1:11" ht="14.25" customHeight="1" x14ac:dyDescent="0.25">
      <c r="A36" s="1"/>
      <c r="B36" s="272">
        <f>B35+TIME(0,'11.HAFTA 03.12'!Aralık,0)</f>
        <v>0.56250000000000011</v>
      </c>
      <c r="C36" s="273" t="s">
        <v>552</v>
      </c>
      <c r="D36" s="279"/>
      <c r="E36" s="279"/>
      <c r="F36" s="366" t="s">
        <v>664</v>
      </c>
      <c r="G36" s="279"/>
      <c r="H36" s="366" t="s">
        <v>664</v>
      </c>
      <c r="I36" s="279"/>
      <c r="J36" s="1"/>
      <c r="K36" s="1"/>
    </row>
    <row r="37" spans="1:11" ht="18" customHeight="1" x14ac:dyDescent="0.25">
      <c r="A37" s="1"/>
      <c r="B37" s="272">
        <f>B36+TIME(0,'11.HAFTA 03.12'!Aralık,0)</f>
        <v>0.57291666666666674</v>
      </c>
      <c r="C37" s="273" t="s">
        <v>552</v>
      </c>
      <c r="D37" s="279"/>
      <c r="E37" s="279"/>
      <c r="F37" s="279"/>
      <c r="G37" s="279"/>
      <c r="H37" s="279"/>
      <c r="I37" s="279"/>
      <c r="J37" s="1"/>
      <c r="K37" s="1"/>
    </row>
    <row r="38" spans="1:11" ht="20.25" customHeight="1" x14ac:dyDescent="0.25">
      <c r="A38" s="1"/>
      <c r="B38" s="272">
        <f>B37+TIME(0,'11.HAFTA 03.12'!Aralık,0)</f>
        <v>0.58333333333333337</v>
      </c>
      <c r="C38" s="273" t="s">
        <v>552</v>
      </c>
      <c r="D38" s="273" t="s">
        <v>552</v>
      </c>
      <c r="E38" s="279"/>
      <c r="F38" s="279"/>
      <c r="G38" s="279"/>
      <c r="H38" s="279"/>
      <c r="I38" s="279"/>
      <c r="J38" s="1"/>
      <c r="K38" s="1"/>
    </row>
    <row r="39" spans="1:11" ht="14.25" customHeight="1" x14ac:dyDescent="0.25">
      <c r="A39" s="1"/>
      <c r="B39" s="272">
        <f>B38+TIME(0,'11.HAFTA 03.12'!Aralık,0)</f>
        <v>0.59375</v>
      </c>
      <c r="C39" s="273" t="s">
        <v>552</v>
      </c>
      <c r="D39" s="273" t="s">
        <v>552</v>
      </c>
      <c r="E39" s="273" t="s">
        <v>552</v>
      </c>
      <c r="F39" s="279"/>
      <c r="G39" s="273" t="s">
        <v>552</v>
      </c>
      <c r="H39" s="279"/>
      <c r="I39" s="273" t="s">
        <v>552</v>
      </c>
      <c r="J39" s="1"/>
      <c r="K39" s="1"/>
    </row>
    <row r="40" spans="1:11" ht="14.25" customHeight="1" x14ac:dyDescent="0.25">
      <c r="A40" s="1"/>
      <c r="B40" s="272">
        <f>B39+TIME(0,'11.HAFTA 03.12'!Aralık,0)</f>
        <v>0.60416666666666663</v>
      </c>
      <c r="C40" s="273" t="s">
        <v>552</v>
      </c>
      <c r="D40" s="273" t="s">
        <v>552</v>
      </c>
      <c r="E40" s="273" t="s">
        <v>552</v>
      </c>
      <c r="F40" s="279"/>
      <c r="G40" s="273" t="s">
        <v>552</v>
      </c>
      <c r="H40" s="279"/>
      <c r="I40" s="273" t="s">
        <v>552</v>
      </c>
      <c r="J40" s="1"/>
      <c r="K40" s="1"/>
    </row>
    <row r="41" spans="1:11" ht="14.25" customHeight="1" x14ac:dyDescent="0.25">
      <c r="A41" s="1"/>
      <c r="B41" s="272">
        <f>B40+TIME(0,'11.HAFTA 03.12'!Aralık,0)</f>
        <v>0.61458333333333326</v>
      </c>
      <c r="C41" s="273" t="s">
        <v>552</v>
      </c>
      <c r="D41" s="363" t="s">
        <v>657</v>
      </c>
      <c r="E41" s="363" t="s">
        <v>657</v>
      </c>
      <c r="F41" s="279"/>
      <c r="G41" s="363" t="s">
        <v>667</v>
      </c>
      <c r="H41" s="279"/>
      <c r="I41" s="363" t="s">
        <v>667</v>
      </c>
      <c r="J41" s="1"/>
      <c r="K41" s="1"/>
    </row>
    <row r="42" spans="1:11" ht="14.25" customHeight="1" x14ac:dyDescent="0.25">
      <c r="A42" s="1"/>
      <c r="B42" s="272">
        <f>B41+TIME(0,'11.HAFTA 03.12'!Aralık,0)</f>
        <v>0.62499999999999989</v>
      </c>
      <c r="C42" s="273" t="s">
        <v>552</v>
      </c>
      <c r="D42" s="279"/>
      <c r="E42" s="279"/>
      <c r="F42" s="279"/>
      <c r="G42" s="279"/>
      <c r="H42" s="279"/>
      <c r="I42" s="279"/>
      <c r="J42" s="1"/>
      <c r="K42" s="1"/>
    </row>
    <row r="43" spans="1:11" ht="14.25" customHeight="1" x14ac:dyDescent="0.25">
      <c r="A43" s="1"/>
      <c r="B43" s="272">
        <f>B42+TIME(0,'11.HAFTA 03.12'!Aralık,0)</f>
        <v>0.63541666666666652</v>
      </c>
      <c r="C43" s="273" t="s">
        <v>552</v>
      </c>
      <c r="D43" s="279"/>
      <c r="E43" s="279"/>
      <c r="F43" s="279"/>
      <c r="G43" s="279"/>
      <c r="H43" s="279"/>
      <c r="I43" s="279"/>
      <c r="J43" s="1"/>
      <c r="K43" s="1"/>
    </row>
    <row r="44" spans="1:11" ht="14.25" customHeight="1" x14ac:dyDescent="0.25">
      <c r="A44" s="1"/>
      <c r="B44" s="272">
        <f>B43+TIME(0,'11.HAFTA 03.12'!Aralık,0)</f>
        <v>0.64583333333333315</v>
      </c>
      <c r="C44" s="273" t="s">
        <v>552</v>
      </c>
      <c r="D44" s="279"/>
      <c r="E44" s="279"/>
      <c r="F44" s="279"/>
      <c r="G44" s="279"/>
      <c r="H44" s="279"/>
      <c r="I44" s="279"/>
      <c r="J44" s="1"/>
      <c r="K44" s="1"/>
    </row>
    <row r="45" spans="1:11" ht="14.25" customHeight="1" x14ac:dyDescent="0.25">
      <c r="A45" s="1"/>
      <c r="B45" s="272">
        <f>B44+TIME(0,'11.HAFTA 03.12'!Aralık,0)</f>
        <v>0.65624999999999978</v>
      </c>
      <c r="C45" s="273" t="s">
        <v>552</v>
      </c>
      <c r="D45" s="279"/>
      <c r="E45" s="279"/>
      <c r="F45" s="279"/>
      <c r="G45" s="279"/>
      <c r="H45" s="279"/>
      <c r="I45" s="279"/>
      <c r="J45" s="1"/>
      <c r="K45" s="1"/>
    </row>
    <row r="46" spans="1:11" ht="14.25" customHeight="1" x14ac:dyDescent="0.25">
      <c r="A46" s="1"/>
      <c r="B46" s="272">
        <f>B45+TIME(0,'11.HAFTA 03.12'!Aralık,0)</f>
        <v>0.66666666666666641</v>
      </c>
      <c r="C46" s="273" t="s">
        <v>552</v>
      </c>
      <c r="D46" s="273" t="s">
        <v>552</v>
      </c>
      <c r="E46" s="273" t="s">
        <v>552</v>
      </c>
      <c r="F46" s="273" t="s">
        <v>552</v>
      </c>
      <c r="G46" s="273" t="s">
        <v>552</v>
      </c>
      <c r="H46" s="273" t="s">
        <v>552</v>
      </c>
      <c r="I46" s="273" t="s">
        <v>552</v>
      </c>
      <c r="J46" s="1"/>
      <c r="K46" s="1"/>
    </row>
    <row r="47" spans="1:11" ht="14.25" customHeight="1" x14ac:dyDescent="0.25">
      <c r="A47" s="1"/>
      <c r="B47" s="272">
        <f>B46+TIME(0,'11.HAFTA 03.12'!Aralık,0)</f>
        <v>0.67708333333333304</v>
      </c>
      <c r="C47" s="273" t="s">
        <v>552</v>
      </c>
      <c r="D47" s="273" t="s">
        <v>552</v>
      </c>
      <c r="E47" s="273" t="s">
        <v>552</v>
      </c>
      <c r="F47" s="366" t="s">
        <v>665</v>
      </c>
      <c r="G47" s="273" t="s">
        <v>552</v>
      </c>
      <c r="H47" s="366" t="s">
        <v>665</v>
      </c>
      <c r="I47" s="273" t="s">
        <v>552</v>
      </c>
      <c r="J47" s="1"/>
      <c r="K47" s="1"/>
    </row>
    <row r="48" spans="1:11" ht="14.25" customHeight="1" x14ac:dyDescent="0.25">
      <c r="A48" s="1"/>
      <c r="B48" s="272">
        <f>B47+TIME(0,'11.HAFTA 03.12'!Aralık,0)</f>
        <v>0.68749999999999967</v>
      </c>
      <c r="C48" s="273" t="s">
        <v>552</v>
      </c>
      <c r="D48" s="273" t="s">
        <v>552</v>
      </c>
      <c r="E48" s="273" t="s">
        <v>552</v>
      </c>
      <c r="F48" s="279"/>
      <c r="G48" s="273" t="s">
        <v>552</v>
      </c>
      <c r="H48" s="279"/>
      <c r="I48" s="273" t="s">
        <v>552</v>
      </c>
      <c r="J48" s="1"/>
      <c r="K48" s="1"/>
    </row>
    <row r="49" spans="1:11" ht="14.25" customHeight="1" x14ac:dyDescent="0.25">
      <c r="A49" s="1"/>
      <c r="B49" s="272">
        <f>B48+TIME(0,'11.HAFTA 03.12'!Aralık,0)</f>
        <v>0.6979166666666663</v>
      </c>
      <c r="C49" s="273" t="s">
        <v>552</v>
      </c>
      <c r="D49" s="273" t="s">
        <v>552</v>
      </c>
      <c r="E49" s="273" t="s">
        <v>552</v>
      </c>
      <c r="F49" s="279"/>
      <c r="G49" s="273" t="s">
        <v>552</v>
      </c>
      <c r="H49" s="279"/>
      <c r="I49" s="273" t="s">
        <v>552</v>
      </c>
      <c r="J49" s="1"/>
      <c r="K49" s="1"/>
    </row>
    <row r="50" spans="1:11" ht="14.25" customHeight="1" x14ac:dyDescent="0.25">
      <c r="A50" s="1"/>
      <c r="B50" s="272">
        <f>B49+TIME(0,'11.HAFTA 03.12'!Aralık,0)</f>
        <v>0.70833333333333293</v>
      </c>
      <c r="C50" s="273" t="s">
        <v>552</v>
      </c>
      <c r="D50" s="273" t="s">
        <v>552</v>
      </c>
      <c r="E50" s="273" t="s">
        <v>552</v>
      </c>
      <c r="F50" s="279"/>
      <c r="G50" s="273" t="s">
        <v>552</v>
      </c>
      <c r="H50" s="279"/>
      <c r="I50" s="273" t="s">
        <v>552</v>
      </c>
      <c r="J50" s="1"/>
      <c r="K50" s="1"/>
    </row>
    <row r="51" spans="1:11" ht="14.25" customHeight="1" x14ac:dyDescent="0.25">
      <c r="A51" s="1"/>
      <c r="B51" s="272">
        <f>B50+TIME(0,'11.HAFTA 03.12'!Aralık,0)</f>
        <v>0.71874999999999956</v>
      </c>
      <c r="C51" s="273" t="s">
        <v>552</v>
      </c>
      <c r="D51" s="273" t="s">
        <v>552</v>
      </c>
      <c r="E51" s="273" t="s">
        <v>552</v>
      </c>
      <c r="F51" s="273" t="s">
        <v>552</v>
      </c>
      <c r="G51" s="273" t="s">
        <v>552</v>
      </c>
      <c r="H51" s="273" t="s">
        <v>552</v>
      </c>
      <c r="I51" s="273" t="s">
        <v>552</v>
      </c>
      <c r="J51" s="1"/>
      <c r="K51" s="1"/>
    </row>
    <row r="52" spans="1:11" ht="14.25" customHeight="1" x14ac:dyDescent="0.25">
      <c r="A52" s="1"/>
      <c r="B52" s="272">
        <f>B51+TIME(0,'11.HAFTA 03.12'!Aralık,0)</f>
        <v>0.72916666666666619</v>
      </c>
      <c r="C52" s="273" t="s">
        <v>552</v>
      </c>
      <c r="D52" s="273" t="s">
        <v>552</v>
      </c>
      <c r="E52" s="273" t="s">
        <v>552</v>
      </c>
      <c r="F52" s="273" t="s">
        <v>552</v>
      </c>
      <c r="G52" s="273" t="s">
        <v>552</v>
      </c>
      <c r="H52" s="273" t="s">
        <v>552</v>
      </c>
      <c r="I52" s="273" t="s">
        <v>552</v>
      </c>
      <c r="J52" s="1"/>
      <c r="K52" s="1"/>
    </row>
    <row r="53" spans="1:11" ht="14.25" customHeight="1" x14ac:dyDescent="0.25">
      <c r="A53" s="1"/>
      <c r="B53" s="272">
        <f>B52+TIME(0,'11.HAFTA 03.12'!Aralık,0)</f>
        <v>0.73958333333333282</v>
      </c>
      <c r="C53" s="273" t="s">
        <v>552</v>
      </c>
      <c r="D53" s="358" t="s">
        <v>668</v>
      </c>
      <c r="E53" s="358" t="s">
        <v>669</v>
      </c>
      <c r="F53" s="358" t="s">
        <v>669</v>
      </c>
      <c r="G53" s="357" t="s">
        <v>670</v>
      </c>
      <c r="H53" s="357" t="s">
        <v>671</v>
      </c>
      <c r="I53" s="357" t="s">
        <v>672</v>
      </c>
      <c r="J53" s="1"/>
      <c r="K53" s="1"/>
    </row>
    <row r="54" spans="1:11" ht="14.25" customHeight="1" x14ac:dyDescent="0.25">
      <c r="A54" s="1"/>
      <c r="B54" s="272">
        <f>B53+TIME(0,'11.HAFTA 03.12'!Aralık,0)</f>
        <v>0.74999999999999944</v>
      </c>
      <c r="C54" s="273" t="s">
        <v>552</v>
      </c>
      <c r="D54" s="279"/>
      <c r="E54" s="279"/>
      <c r="F54" s="279"/>
      <c r="G54" s="279"/>
      <c r="H54" s="279"/>
      <c r="I54" s="279"/>
      <c r="J54" s="1"/>
      <c r="K54" s="1"/>
    </row>
    <row r="55" spans="1:11" ht="14.25" customHeight="1" x14ac:dyDescent="0.25">
      <c r="A55" s="1"/>
      <c r="B55" s="272">
        <f>B54+TIME(0,'11.HAFTA 03.12'!Aralık,0)</f>
        <v>0.76041666666666607</v>
      </c>
      <c r="C55" s="273" t="s">
        <v>552</v>
      </c>
      <c r="D55" s="279"/>
      <c r="E55" s="279"/>
      <c r="F55" s="279"/>
      <c r="G55" s="279"/>
      <c r="H55" s="279"/>
      <c r="I55" s="279"/>
      <c r="J55" s="1"/>
      <c r="K55" s="1"/>
    </row>
    <row r="56" spans="1:11" ht="14.25" customHeight="1" x14ac:dyDescent="0.25">
      <c r="A56" s="1"/>
      <c r="B56" s="272">
        <f>B55+TIME(0,'11.HAFTA 03.12'!Aralık,0)</f>
        <v>0.7708333333333327</v>
      </c>
      <c r="C56" s="273" t="s">
        <v>552</v>
      </c>
      <c r="D56" s="279"/>
      <c r="E56" s="279"/>
      <c r="F56" s="279"/>
      <c r="G56" s="279"/>
      <c r="H56" s="279"/>
      <c r="I56" s="279"/>
      <c r="J56" s="1"/>
      <c r="K56" s="1"/>
    </row>
    <row r="57" spans="1:11" ht="14.25" customHeight="1" x14ac:dyDescent="0.25">
      <c r="A57" s="1"/>
      <c r="B57" s="272">
        <f>B56+TIME(0,'11.HAFTA 03.12'!Aralık,0)</f>
        <v>0.78124999999999933</v>
      </c>
      <c r="C57" s="273" t="s">
        <v>552</v>
      </c>
      <c r="D57" s="279"/>
      <c r="E57" s="279"/>
      <c r="F57" s="279"/>
      <c r="G57" s="279"/>
      <c r="H57" s="279"/>
      <c r="I57" s="279"/>
      <c r="J57" s="1"/>
      <c r="K57" s="1"/>
    </row>
    <row r="58" spans="1:11" ht="14.25" customHeight="1" x14ac:dyDescent="0.25">
      <c r="A58" s="1"/>
      <c r="B58" s="272">
        <f>B57+TIME(0,'11.HAFTA 03.12'!Aralık,0)</f>
        <v>0.79166666666666596</v>
      </c>
      <c r="C58" s="273" t="s">
        <v>552</v>
      </c>
      <c r="D58" s="273" t="s">
        <v>552</v>
      </c>
      <c r="E58" s="273" t="s">
        <v>552</v>
      </c>
      <c r="F58" s="273" t="s">
        <v>552</v>
      </c>
      <c r="G58" s="273" t="s">
        <v>552</v>
      </c>
      <c r="H58" s="273" t="s">
        <v>552</v>
      </c>
      <c r="I58" s="273" t="s">
        <v>552</v>
      </c>
      <c r="J58" s="1"/>
      <c r="K58" s="1"/>
    </row>
    <row r="59" spans="1:11" ht="14.25" customHeight="1" x14ac:dyDescent="0.25">
      <c r="A59" s="1"/>
      <c r="B59" s="272">
        <f>B58+TIME(0,'11.HAFTA 03.12'!Aralık,0)</f>
        <v>0.80208333333333259</v>
      </c>
      <c r="C59" s="273" t="s">
        <v>552</v>
      </c>
      <c r="D59" s="273" t="s">
        <v>552</v>
      </c>
      <c r="E59" s="273" t="s">
        <v>552</v>
      </c>
      <c r="F59" s="273" t="s">
        <v>552</v>
      </c>
      <c r="G59" s="273" t="s">
        <v>552</v>
      </c>
      <c r="H59" s="273" t="s">
        <v>552</v>
      </c>
      <c r="I59" s="273" t="s">
        <v>552</v>
      </c>
      <c r="J59" s="1"/>
      <c r="K59" s="1"/>
    </row>
    <row r="60" spans="1:11" ht="14.25" customHeight="1" x14ac:dyDescent="0.25">
      <c r="A60" s="1"/>
      <c r="B60" s="272">
        <f>B59+TIME(0,'11.HAFTA 03.12'!Aralık,0)</f>
        <v>0.81249999999999922</v>
      </c>
      <c r="C60" s="356" t="s">
        <v>600</v>
      </c>
      <c r="D60" s="356" t="s">
        <v>600</v>
      </c>
      <c r="E60" s="356" t="s">
        <v>600</v>
      </c>
      <c r="F60" s="356" t="s">
        <v>600</v>
      </c>
      <c r="G60" s="356" t="s">
        <v>600</v>
      </c>
      <c r="H60" s="356" t="s">
        <v>600</v>
      </c>
      <c r="I60" s="356" t="s">
        <v>600</v>
      </c>
      <c r="J60" s="1"/>
      <c r="K60" s="1"/>
    </row>
    <row r="61" spans="1:11" ht="14.25" customHeight="1" x14ac:dyDescent="0.25">
      <c r="A61" s="1"/>
      <c r="B61" s="272">
        <f>B60+TIME(0,'11.HAFTA 03.12'!Aralık,0)</f>
        <v>0.82291666666666585</v>
      </c>
      <c r="C61" s="279"/>
      <c r="D61" s="279"/>
      <c r="E61" s="279"/>
      <c r="F61" s="279"/>
      <c r="G61" s="279"/>
      <c r="H61" s="279"/>
      <c r="I61" s="279"/>
      <c r="J61" s="1"/>
      <c r="K61" s="1"/>
    </row>
    <row r="62" spans="1:11" ht="14.25" customHeight="1" x14ac:dyDescent="0.25">
      <c r="A62" s="1"/>
      <c r="B62" s="272">
        <f>B61+TIME(0,'11.HAFTA 03.12'!Aralık,0)</f>
        <v>0.83333333333333248</v>
      </c>
      <c r="C62" s="279"/>
      <c r="D62" s="279"/>
      <c r="E62" s="279"/>
      <c r="F62" s="279"/>
      <c r="G62" s="279"/>
      <c r="H62" s="279"/>
      <c r="I62" s="279"/>
      <c r="J62" s="1"/>
      <c r="K62" s="1"/>
    </row>
    <row r="63" spans="1:11" ht="14.25" customHeight="1" x14ac:dyDescent="0.25">
      <c r="A63" s="1"/>
      <c r="B63" s="272">
        <f>B62+TIME(0,'11.HAFTA 03.12'!Aralık,0)</f>
        <v>0.84374999999999911</v>
      </c>
      <c r="C63" s="279"/>
      <c r="D63" s="279"/>
      <c r="E63" s="279"/>
      <c r="F63" s="279"/>
      <c r="G63" s="279"/>
      <c r="H63" s="279"/>
      <c r="I63" s="279"/>
      <c r="J63" s="1"/>
      <c r="K63" s="1"/>
    </row>
    <row r="64" spans="1:11" ht="14.25" customHeight="1" x14ac:dyDescent="0.25">
      <c r="A64" s="1"/>
      <c r="B64" s="272">
        <f>B63+TIME(0,'11.HAFTA 03.12'!Aralık,0)</f>
        <v>0.85416666666666574</v>
      </c>
      <c r="C64" s="356" t="s">
        <v>600</v>
      </c>
      <c r="D64" s="356" t="s">
        <v>600</v>
      </c>
      <c r="E64" s="356" t="s">
        <v>600</v>
      </c>
      <c r="F64" s="356" t="s">
        <v>600</v>
      </c>
      <c r="G64" s="356" t="s">
        <v>600</v>
      </c>
      <c r="H64" s="356" t="s">
        <v>600</v>
      </c>
      <c r="I64" s="356" t="s">
        <v>600</v>
      </c>
      <c r="J64" s="1"/>
      <c r="K64" s="1"/>
    </row>
    <row r="65" spans="1:11" ht="14.25" customHeight="1" x14ac:dyDescent="0.25">
      <c r="A65" s="1"/>
      <c r="B65" s="272">
        <f>B64+TIME(0,'11.HAFTA 03.12'!Aralık,0)</f>
        <v>0.86458333333333237</v>
      </c>
      <c r="C65" s="279"/>
      <c r="D65" s="279"/>
      <c r="E65" s="279"/>
      <c r="F65" s="279"/>
      <c r="G65" s="279"/>
      <c r="H65" s="279"/>
      <c r="I65" s="279"/>
      <c r="J65" s="1"/>
      <c r="K65" s="1"/>
    </row>
    <row r="66" spans="1:11" ht="14.25" customHeight="1" x14ac:dyDescent="0.25">
      <c r="A66" s="1"/>
      <c r="B66" s="272">
        <f>B65+TIME(0,'11.HAFTA 03.12'!Aralık,0)</f>
        <v>0.874999999999999</v>
      </c>
      <c r="C66" s="279"/>
      <c r="D66" s="279"/>
      <c r="E66" s="279"/>
      <c r="F66" s="279"/>
      <c r="G66" s="279"/>
      <c r="H66" s="279"/>
      <c r="I66" s="279"/>
      <c r="J66" s="1"/>
      <c r="K66" s="1"/>
    </row>
    <row r="67" spans="1:11" ht="14.25" customHeight="1" x14ac:dyDescent="0.25">
      <c r="A67" s="1"/>
      <c r="B67" s="272">
        <f>B66+TIME(0,'11.HAFTA 03.12'!Aralık,0)</f>
        <v>0.88541666666666563</v>
      </c>
      <c r="C67" s="279"/>
      <c r="D67" s="279"/>
      <c r="E67" s="279"/>
      <c r="F67" s="279"/>
      <c r="G67" s="279"/>
      <c r="H67" s="279"/>
      <c r="I67" s="279"/>
      <c r="J67" s="1"/>
      <c r="K67" s="1"/>
    </row>
    <row r="68" spans="1:11" ht="14.25" customHeight="1" x14ac:dyDescent="0.25">
      <c r="A68" s="1"/>
      <c r="B68" s="272">
        <f>B67+TIME(0,'11.HAFTA 03.12'!Aralık,0)</f>
        <v>0.89583333333333226</v>
      </c>
      <c r="C68" s="273" t="s">
        <v>552</v>
      </c>
      <c r="D68" s="273" t="s">
        <v>552</v>
      </c>
      <c r="E68" s="273" t="s">
        <v>552</v>
      </c>
      <c r="F68" s="273" t="s">
        <v>552</v>
      </c>
      <c r="G68" s="273" t="s">
        <v>552</v>
      </c>
      <c r="H68" s="273" t="s">
        <v>552</v>
      </c>
      <c r="I68" s="273" t="s">
        <v>552</v>
      </c>
      <c r="J68" s="1"/>
      <c r="K68" s="1"/>
    </row>
    <row r="69" spans="1:11" ht="14.25" customHeight="1" x14ac:dyDescent="0.25">
      <c r="A69" s="1"/>
      <c r="B69" s="272">
        <f>B68+TIME(0,'11.HAFTA 03.12'!Aralık,0)</f>
        <v>0.90624999999999889</v>
      </c>
      <c r="C69" s="273" t="s">
        <v>552</v>
      </c>
      <c r="D69" s="273" t="s">
        <v>552</v>
      </c>
      <c r="E69" s="273" t="s">
        <v>552</v>
      </c>
      <c r="F69" s="273" t="s">
        <v>552</v>
      </c>
      <c r="G69" s="273" t="s">
        <v>552</v>
      </c>
      <c r="H69" s="273" t="s">
        <v>552</v>
      </c>
      <c r="I69" s="273" t="s">
        <v>552</v>
      </c>
      <c r="J69" s="1"/>
      <c r="K69" s="1"/>
    </row>
    <row r="70" spans="1:11" ht="14.25" customHeight="1" x14ac:dyDescent="0.25">
      <c r="A70" s="1"/>
      <c r="B70" s="272">
        <f>B69+TIME(0,'11.HAFTA 03.12'!Aralık,0)</f>
        <v>0.91666666666666552</v>
      </c>
      <c r="C70" s="366" t="s">
        <v>673</v>
      </c>
      <c r="D70" s="366" t="s">
        <v>674</v>
      </c>
      <c r="E70" s="366" t="s">
        <v>675</v>
      </c>
      <c r="F70" s="366" t="s">
        <v>675</v>
      </c>
      <c r="G70" s="366" t="s">
        <v>675</v>
      </c>
      <c r="H70" s="366" t="s">
        <v>675</v>
      </c>
      <c r="I70" s="366"/>
      <c r="J70" s="1"/>
      <c r="K70" s="1"/>
    </row>
    <row r="71" spans="1:11" ht="14.25" customHeight="1" x14ac:dyDescent="0.25">
      <c r="A71" s="1"/>
      <c r="B71" s="272">
        <f>B70+TIME(0,'11.HAFTA 03.12'!Aralık,0)</f>
        <v>0.92708333333333215</v>
      </c>
      <c r="C71" s="279"/>
      <c r="D71" s="279"/>
      <c r="E71" s="279"/>
      <c r="F71" s="279"/>
      <c r="G71" s="279"/>
      <c r="H71" s="279"/>
      <c r="I71" s="279"/>
      <c r="J71" s="1"/>
      <c r="K71" s="1"/>
    </row>
    <row r="72" spans="1:11" ht="14.25" customHeight="1" x14ac:dyDescent="0.25">
      <c r="A72" s="1"/>
      <c r="B72" s="272">
        <f>B71+TIME(0,'11.HAFTA 03.12'!Aralık,0)</f>
        <v>0.93749999999999878</v>
      </c>
      <c r="C72" s="279"/>
      <c r="D72" s="279"/>
      <c r="E72" s="279"/>
      <c r="F72" s="279"/>
      <c r="G72" s="279"/>
      <c r="H72" s="279"/>
      <c r="I72" s="279"/>
      <c r="J72" s="1"/>
      <c r="K72" s="1"/>
    </row>
    <row r="73" spans="1:11" ht="14.25" customHeight="1" x14ac:dyDescent="0.25">
      <c r="A73" s="1"/>
      <c r="B73" s="272">
        <f>B72+TIME(0,'11.HAFTA 03.12'!Aralık,0)</f>
        <v>0.94791666666666541</v>
      </c>
      <c r="C73" s="279"/>
      <c r="D73" s="279"/>
      <c r="E73" s="279"/>
      <c r="F73" s="279"/>
      <c r="G73" s="279"/>
      <c r="H73" s="279"/>
      <c r="I73" s="279"/>
      <c r="J73" s="1"/>
      <c r="K73" s="1"/>
    </row>
    <row r="74" spans="1:11" ht="14.25" customHeight="1" x14ac:dyDescent="0.25">
      <c r="A74" s="1"/>
      <c r="B74" s="272">
        <f>B73+TIME(0,'11.HAFTA 03.12'!Aralık,0)</f>
        <v>0.95833333333333204</v>
      </c>
      <c r="C74" s="279"/>
      <c r="D74" s="279"/>
      <c r="E74" s="279"/>
      <c r="F74" s="279"/>
      <c r="G74" s="279"/>
      <c r="H74" s="279"/>
      <c r="I74" s="279"/>
      <c r="J74" s="1"/>
      <c r="K74" s="1"/>
    </row>
    <row r="75" spans="1:11" ht="14.25" customHeight="1" x14ac:dyDescent="0.25">
      <c r="A75" s="1"/>
      <c r="B75" s="272">
        <f>B74+TIME(0,'11.HAFTA 03.12'!Aralık,0)</f>
        <v>0.96874999999999867</v>
      </c>
      <c r="C75" s="273" t="s">
        <v>552</v>
      </c>
      <c r="D75" s="273" t="s">
        <v>552</v>
      </c>
      <c r="E75" s="273" t="s">
        <v>552</v>
      </c>
      <c r="F75" s="273" t="s">
        <v>552</v>
      </c>
      <c r="G75" s="273" t="s">
        <v>552</v>
      </c>
      <c r="H75" s="273" t="s">
        <v>552</v>
      </c>
      <c r="I75" s="273" t="s">
        <v>552</v>
      </c>
      <c r="J75" s="1"/>
      <c r="K75" s="1"/>
    </row>
    <row r="76" spans="1:11" ht="14.25" customHeight="1" x14ac:dyDescent="0.25">
      <c r="A76" s="1"/>
      <c r="B76" s="272">
        <f>B75+TIME(0,'11.HAFTA 03.12'!Aralık,0)</f>
        <v>0.9791666666666653</v>
      </c>
      <c r="C76" s="273" t="s">
        <v>552</v>
      </c>
      <c r="D76" s="273" t="s">
        <v>552</v>
      </c>
      <c r="E76" s="273" t="s">
        <v>552</v>
      </c>
      <c r="F76" s="273" t="s">
        <v>552</v>
      </c>
      <c r="G76" s="273" t="s">
        <v>552</v>
      </c>
      <c r="H76" s="273" t="s">
        <v>552</v>
      </c>
      <c r="I76" s="273" t="s">
        <v>552</v>
      </c>
      <c r="J76" s="1"/>
      <c r="K76" s="1"/>
    </row>
    <row r="77" spans="1:11" ht="14.25" customHeight="1" x14ac:dyDescent="0.25">
      <c r="A77" s="1"/>
      <c r="B77" s="272">
        <f>B76+TIME(0,'11.HAFTA 03.12'!Aralık,0)</f>
        <v>0.98958333333333193</v>
      </c>
      <c r="C77" s="273" t="s">
        <v>552</v>
      </c>
      <c r="D77" s="273" t="s">
        <v>552</v>
      </c>
      <c r="E77" s="273" t="s">
        <v>552</v>
      </c>
      <c r="F77" s="273" t="s">
        <v>552</v>
      </c>
      <c r="G77" s="273" t="s">
        <v>552</v>
      </c>
      <c r="H77" s="273" t="s">
        <v>552</v>
      </c>
      <c r="I77" s="273" t="s">
        <v>552</v>
      </c>
      <c r="J77" s="1"/>
      <c r="K77" s="1"/>
    </row>
    <row r="78" spans="1:11" ht="14.25" customHeight="1" x14ac:dyDescent="0.25">
      <c r="A78" s="1"/>
      <c r="B78" s="272">
        <f>B77+TIME(0,'11.HAFTA 03.12'!Aralık,0)</f>
        <v>0.99999999999999856</v>
      </c>
      <c r="C78" s="273" t="s">
        <v>552</v>
      </c>
      <c r="D78" s="273" t="s">
        <v>552</v>
      </c>
      <c r="E78" s="273" t="s">
        <v>552</v>
      </c>
      <c r="F78" s="273" t="s">
        <v>552</v>
      </c>
      <c r="G78" s="273" t="s">
        <v>552</v>
      </c>
      <c r="H78" s="273" t="s">
        <v>552</v>
      </c>
      <c r="I78" s="273" t="s">
        <v>552</v>
      </c>
      <c r="J78" s="1"/>
      <c r="K78" s="1"/>
    </row>
    <row r="79" spans="1:11" ht="14.25" customHeight="1" x14ac:dyDescent="0.25">
      <c r="A79" s="1"/>
      <c r="B79" s="272">
        <f>B78+TIME(0,'11.HAFTA 03.12'!Aralık,0)</f>
        <v>1.0104166666666652</v>
      </c>
      <c r="C79" s="273" t="s">
        <v>552</v>
      </c>
      <c r="D79" s="273" t="s">
        <v>552</v>
      </c>
      <c r="E79" s="273" t="s">
        <v>552</v>
      </c>
      <c r="F79" s="273" t="s">
        <v>552</v>
      </c>
      <c r="G79" s="273" t="s">
        <v>552</v>
      </c>
      <c r="H79" s="273" t="s">
        <v>552</v>
      </c>
      <c r="I79" s="273" t="s">
        <v>552</v>
      </c>
      <c r="J79" s="1"/>
      <c r="K79" s="1"/>
    </row>
    <row r="80" spans="1:11" ht="14.25" customHeight="1" x14ac:dyDescent="0.25">
      <c r="A80" s="1"/>
      <c r="B80" s="272">
        <f>B79+TIME(0,'11.HAFTA 03.12'!Aralık,0)</f>
        <v>1.0208333333333319</v>
      </c>
      <c r="C80" s="273" t="s">
        <v>552</v>
      </c>
      <c r="D80" s="273" t="s">
        <v>552</v>
      </c>
      <c r="E80" s="273" t="s">
        <v>552</v>
      </c>
      <c r="F80" s="273" t="s">
        <v>552</v>
      </c>
      <c r="G80" s="273" t="s">
        <v>552</v>
      </c>
      <c r="H80" s="273" t="s">
        <v>552</v>
      </c>
      <c r="I80" s="273" t="s">
        <v>552</v>
      </c>
      <c r="J80" s="1"/>
      <c r="K80" s="1"/>
    </row>
    <row r="81" spans="1:11" ht="14.25" customHeight="1" x14ac:dyDescent="0.25">
      <c r="A81" s="1"/>
      <c r="B81" s="272">
        <f>B80+TIME(0,'11.HAFTA 03.12'!Aralık,0)</f>
        <v>1.0312499999999987</v>
      </c>
      <c r="C81" s="273" t="s">
        <v>552</v>
      </c>
      <c r="D81" s="273" t="s">
        <v>552</v>
      </c>
      <c r="E81" s="273" t="s">
        <v>552</v>
      </c>
      <c r="F81" s="273" t="s">
        <v>552</v>
      </c>
      <c r="G81" s="273" t="s">
        <v>552</v>
      </c>
      <c r="H81" s="273" t="s">
        <v>552</v>
      </c>
      <c r="I81" s="273" t="s">
        <v>552</v>
      </c>
      <c r="J81" s="1"/>
      <c r="K81" s="1"/>
    </row>
    <row r="82" spans="1:11" ht="14.25" customHeight="1" x14ac:dyDescent="0.25">
      <c r="A82" s="1"/>
      <c r="B82" s="272">
        <f>B81+TIME(0,'11.HAFTA 03.12'!Aralık,0)</f>
        <v>1.0416666666666654</v>
      </c>
      <c r="C82" s="273" t="s">
        <v>552</v>
      </c>
      <c r="D82" s="273" t="s">
        <v>552</v>
      </c>
      <c r="E82" s="273" t="s">
        <v>552</v>
      </c>
      <c r="F82" s="273" t="s">
        <v>552</v>
      </c>
      <c r="G82" s="273" t="s">
        <v>552</v>
      </c>
      <c r="H82" s="273" t="s">
        <v>552</v>
      </c>
      <c r="I82" s="273" t="s">
        <v>552</v>
      </c>
      <c r="J82" s="1"/>
      <c r="K82" s="1"/>
    </row>
    <row r="83" spans="1:11" ht="14.25" customHeight="1" x14ac:dyDescent="0.25">
      <c r="A83" s="1"/>
      <c r="B83" s="272">
        <f>B82+TIME(0,'11.HAFTA 03.12'!Aralık,0)</f>
        <v>1.0520833333333321</v>
      </c>
      <c r="C83" s="273" t="s">
        <v>552</v>
      </c>
      <c r="D83" s="273" t="s">
        <v>552</v>
      </c>
      <c r="E83" s="273" t="s">
        <v>552</v>
      </c>
      <c r="F83" s="273" t="s">
        <v>552</v>
      </c>
      <c r="G83" s="273" t="s">
        <v>552</v>
      </c>
      <c r="H83" s="273" t="s">
        <v>552</v>
      </c>
      <c r="I83" s="273" t="s">
        <v>552</v>
      </c>
      <c r="J83" s="1"/>
      <c r="K83" s="1"/>
    </row>
    <row r="84" spans="1:11" ht="14.25" customHeight="1" x14ac:dyDescent="0.25">
      <c r="A84" s="1"/>
      <c r="B84" s="272">
        <f>B83+TIME(0,'11.HAFTA 03.12'!Aralık,0)</f>
        <v>1.0624999999999989</v>
      </c>
      <c r="C84" s="273" t="s">
        <v>552</v>
      </c>
      <c r="D84" s="273" t="s">
        <v>552</v>
      </c>
      <c r="E84" s="273" t="s">
        <v>552</v>
      </c>
      <c r="F84" s="273" t="s">
        <v>552</v>
      </c>
      <c r="G84" s="273" t="s">
        <v>552</v>
      </c>
      <c r="H84" s="273" t="s">
        <v>552</v>
      </c>
      <c r="I84" s="273" t="s">
        <v>552</v>
      </c>
      <c r="J84" s="1"/>
      <c r="K84" s="1"/>
    </row>
    <row r="85" spans="1:11" ht="14.25" customHeight="1" x14ac:dyDescent="0.25">
      <c r="A85" s="1"/>
      <c r="B85" s="272">
        <f>B84+TIME(0,'11.HAFTA 03.12'!Aralık,0)</f>
        <v>1.0729166666666656</v>
      </c>
      <c r="C85" s="273" t="s">
        <v>552</v>
      </c>
      <c r="D85" s="273" t="s">
        <v>552</v>
      </c>
      <c r="E85" s="273" t="s">
        <v>552</v>
      </c>
      <c r="F85" s="273" t="s">
        <v>552</v>
      </c>
      <c r="G85" s="273" t="s">
        <v>552</v>
      </c>
      <c r="H85" s="273" t="s">
        <v>552</v>
      </c>
      <c r="I85" s="273" t="s">
        <v>552</v>
      </c>
      <c r="J85" s="1"/>
      <c r="K85" s="1"/>
    </row>
    <row r="86" spans="1:11" ht="14.25" customHeight="1" x14ac:dyDescent="0.25">
      <c r="A86" s="1"/>
      <c r="B86" s="272">
        <f>B85+TIME(0,'11.HAFTA 03.12'!Aralık,0)</f>
        <v>1.0833333333333324</v>
      </c>
      <c r="C86" s="273" t="s">
        <v>552</v>
      </c>
      <c r="D86" s="273" t="s">
        <v>552</v>
      </c>
      <c r="E86" s="273" t="s">
        <v>552</v>
      </c>
      <c r="F86" s="273" t="s">
        <v>552</v>
      </c>
      <c r="G86" s="273" t="s">
        <v>552</v>
      </c>
      <c r="H86" s="273" t="s">
        <v>552</v>
      </c>
      <c r="I86" s="273" t="s">
        <v>552</v>
      </c>
      <c r="J86" s="1"/>
      <c r="K86" s="1"/>
    </row>
    <row r="87" spans="1:11" ht="14.25" customHeight="1" x14ac:dyDescent="0.25">
      <c r="A87" s="1"/>
      <c r="B87" s="272">
        <f>B86+TIME(0,'11.HAFTA 03.12'!Aralık,0)</f>
        <v>1.0937499999999991</v>
      </c>
      <c r="C87" s="273" t="s">
        <v>552</v>
      </c>
      <c r="D87" s="273" t="s">
        <v>552</v>
      </c>
      <c r="E87" s="273" t="s">
        <v>552</v>
      </c>
      <c r="F87" s="273" t="s">
        <v>552</v>
      </c>
      <c r="G87" s="273" t="s">
        <v>552</v>
      </c>
      <c r="H87" s="273" t="s">
        <v>552</v>
      </c>
      <c r="I87" s="273" t="s">
        <v>552</v>
      </c>
      <c r="J87" s="1"/>
      <c r="K87" s="1"/>
    </row>
    <row r="88" spans="1:11" ht="14.25" customHeight="1" x14ac:dyDescent="0.25">
      <c r="A88" s="1"/>
      <c r="B88" s="272">
        <f>B87+TIME(0,'11.HAFTA 03.12'!Aralık,0)</f>
        <v>1.1041666666666659</v>
      </c>
      <c r="C88" s="273" t="s">
        <v>552</v>
      </c>
      <c r="D88" s="273" t="s">
        <v>552</v>
      </c>
      <c r="E88" s="273" t="s">
        <v>552</v>
      </c>
      <c r="F88" s="273" t="s">
        <v>552</v>
      </c>
      <c r="G88" s="273" t="s">
        <v>552</v>
      </c>
      <c r="H88" s="273" t="s">
        <v>552</v>
      </c>
      <c r="I88" s="273" t="s">
        <v>552</v>
      </c>
      <c r="J88" s="1"/>
      <c r="K88" s="1"/>
    </row>
    <row r="89" spans="1:11" ht="14.25" customHeight="1" x14ac:dyDescent="0.25">
      <c r="A89" s="1"/>
      <c r="B89" s="272">
        <f>B88+TIME(0,'11.HAFTA 03.12'!Aralık,0)</f>
        <v>1.1145833333333326</v>
      </c>
      <c r="C89" s="273" t="s">
        <v>552</v>
      </c>
      <c r="D89" s="273" t="s">
        <v>552</v>
      </c>
      <c r="E89" s="273" t="s">
        <v>552</v>
      </c>
      <c r="F89" s="273" t="s">
        <v>552</v>
      </c>
      <c r="G89" s="273" t="s">
        <v>552</v>
      </c>
      <c r="H89" s="273" t="s">
        <v>552</v>
      </c>
      <c r="I89" s="273" t="s">
        <v>552</v>
      </c>
      <c r="J89" s="1"/>
      <c r="K89" s="1"/>
    </row>
    <row r="90" spans="1:11" ht="14.25" customHeight="1" x14ac:dyDescent="0.25">
      <c r="A90" s="1"/>
      <c r="B90" s="272">
        <f>B89+TIME(0,'11.HAFTA 03.12'!Aralık,0)</f>
        <v>1.1249999999999993</v>
      </c>
      <c r="C90" s="273" t="s">
        <v>552</v>
      </c>
      <c r="D90" s="273" t="s">
        <v>552</v>
      </c>
      <c r="E90" s="273" t="s">
        <v>552</v>
      </c>
      <c r="F90" s="273" t="s">
        <v>552</v>
      </c>
      <c r="G90" s="273" t="s">
        <v>552</v>
      </c>
      <c r="H90" s="273" t="s">
        <v>552</v>
      </c>
      <c r="I90" s="273" t="s">
        <v>552</v>
      </c>
      <c r="J90" s="1"/>
      <c r="K90" s="1"/>
    </row>
    <row r="91" spans="1:11" ht="14.25" customHeight="1" x14ac:dyDescent="0.25">
      <c r="A91" s="1"/>
      <c r="B91" s="272">
        <f>B90+TIME(0,'11.HAFTA 03.12'!Aralık,0)</f>
        <v>1.1354166666666661</v>
      </c>
      <c r="C91" s="273" t="s">
        <v>552</v>
      </c>
      <c r="D91" s="273" t="s">
        <v>552</v>
      </c>
      <c r="E91" s="273" t="s">
        <v>552</v>
      </c>
      <c r="F91" s="273" t="s">
        <v>552</v>
      </c>
      <c r="G91" s="273" t="s">
        <v>552</v>
      </c>
      <c r="H91" s="273" t="s">
        <v>552</v>
      </c>
      <c r="I91" s="273" t="s">
        <v>552</v>
      </c>
      <c r="J91" s="1"/>
      <c r="K91" s="1"/>
    </row>
    <row r="92" spans="1:11" ht="14.25" customHeight="1" x14ac:dyDescent="0.25">
      <c r="A92" s="1"/>
      <c r="B92" s="272">
        <f>B91+TIME(0,'11.HAFTA 03.12'!Aralık,0)</f>
        <v>1.1458333333333328</v>
      </c>
      <c r="C92" s="273" t="s">
        <v>552</v>
      </c>
      <c r="D92" s="273" t="s">
        <v>552</v>
      </c>
      <c r="E92" s="273" t="s">
        <v>552</v>
      </c>
      <c r="F92" s="273" t="s">
        <v>552</v>
      </c>
      <c r="G92" s="273" t="s">
        <v>552</v>
      </c>
      <c r="H92" s="273" t="s">
        <v>552</v>
      </c>
      <c r="I92" s="273" t="s">
        <v>552</v>
      </c>
      <c r="J92" s="1"/>
      <c r="K92" s="1"/>
    </row>
    <row r="93" spans="1:11" ht="14.25" customHeight="1" x14ac:dyDescent="0.25">
      <c r="A93" s="1"/>
      <c r="B93" s="272">
        <f>B92+TIME(0,'11.HAFTA 03.12'!Aralık,0)</f>
        <v>1.1562499999999996</v>
      </c>
      <c r="C93" s="273" t="s">
        <v>552</v>
      </c>
      <c r="D93" s="273" t="s">
        <v>552</v>
      </c>
      <c r="E93" s="273" t="s">
        <v>552</v>
      </c>
      <c r="F93" s="273" t="s">
        <v>552</v>
      </c>
      <c r="G93" s="273" t="s">
        <v>552</v>
      </c>
      <c r="H93" s="273" t="s">
        <v>552</v>
      </c>
      <c r="I93" s="273" t="s">
        <v>552</v>
      </c>
      <c r="J93" s="1"/>
      <c r="K93" s="1"/>
    </row>
    <row r="94" spans="1:11" ht="14.25" customHeight="1" x14ac:dyDescent="0.25">
      <c r="A94" s="1"/>
      <c r="B94" s="272">
        <f>B93+TIME(0,'11.HAFTA 03.12'!Aralık,0)</f>
        <v>1.1666666666666663</v>
      </c>
      <c r="C94" s="273" t="s">
        <v>552</v>
      </c>
      <c r="D94" s="273" t="s">
        <v>552</v>
      </c>
      <c r="E94" s="273" t="s">
        <v>552</v>
      </c>
      <c r="F94" s="273" t="s">
        <v>552</v>
      </c>
      <c r="G94" s="273" t="s">
        <v>552</v>
      </c>
      <c r="H94" s="273" t="s">
        <v>552</v>
      </c>
      <c r="I94" s="273" t="s">
        <v>552</v>
      </c>
      <c r="J94" s="1"/>
      <c r="K94" s="1"/>
    </row>
    <row r="95" spans="1:11" ht="14.25" customHeight="1" x14ac:dyDescent="0.25">
      <c r="A95" s="1"/>
      <c r="B95" s="272">
        <f>B94+TIME(0,'11.HAFTA 03.12'!Aralık,0)</f>
        <v>1.177083333333333</v>
      </c>
      <c r="C95" s="273" t="s">
        <v>552</v>
      </c>
      <c r="D95" s="273" t="s">
        <v>552</v>
      </c>
      <c r="E95" s="273" t="s">
        <v>552</v>
      </c>
      <c r="F95" s="273" t="s">
        <v>552</v>
      </c>
      <c r="G95" s="273" t="s">
        <v>552</v>
      </c>
      <c r="H95" s="273" t="s">
        <v>552</v>
      </c>
      <c r="I95" s="273" t="s">
        <v>552</v>
      </c>
      <c r="J95" s="1"/>
      <c r="K95" s="1"/>
    </row>
    <row r="96" spans="1:11" ht="14.25" customHeight="1" x14ac:dyDescent="0.25">
      <c r="A96" s="1"/>
      <c r="B96" s="272">
        <f>B95+TIME(0,'11.HAFTA 03.12'!Aralık,0)</f>
        <v>1.1874999999999998</v>
      </c>
      <c r="C96" s="273" t="s">
        <v>552</v>
      </c>
      <c r="D96" s="273" t="s">
        <v>552</v>
      </c>
      <c r="E96" s="273" t="s">
        <v>552</v>
      </c>
      <c r="F96" s="273" t="s">
        <v>552</v>
      </c>
      <c r="G96" s="273" t="s">
        <v>552</v>
      </c>
      <c r="H96" s="273" t="s">
        <v>552</v>
      </c>
      <c r="I96" s="273" t="s">
        <v>552</v>
      </c>
      <c r="J96" s="1"/>
      <c r="K96" s="1"/>
    </row>
    <row r="97" spans="1:11" ht="14.25" customHeight="1" x14ac:dyDescent="0.25">
      <c r="A97" s="1"/>
      <c r="B97" s="272">
        <f>B96+TIME(0,'11.HAFTA 03.12'!Aralık,0)</f>
        <v>1.1979166666666665</v>
      </c>
      <c r="C97" s="273" t="s">
        <v>552</v>
      </c>
      <c r="D97" s="273" t="s">
        <v>552</v>
      </c>
      <c r="E97" s="273" t="s">
        <v>552</v>
      </c>
      <c r="F97" s="273" t="s">
        <v>552</v>
      </c>
      <c r="G97" s="273" t="s">
        <v>552</v>
      </c>
      <c r="H97" s="273" t="s">
        <v>552</v>
      </c>
      <c r="I97" s="273" t="s">
        <v>552</v>
      </c>
      <c r="J97" s="1"/>
      <c r="K97" s="1"/>
    </row>
    <row r="98" spans="1:11" ht="14.25" customHeight="1" x14ac:dyDescent="0.25">
      <c r="A98" s="1"/>
      <c r="B98" s="272">
        <f>B97+TIME(0,'11.HAFTA 03.12'!Aralık,0)</f>
        <v>1.2083333333333333</v>
      </c>
      <c r="C98" s="273" t="s">
        <v>552</v>
      </c>
      <c r="D98" s="273" t="s">
        <v>552</v>
      </c>
      <c r="E98" s="273" t="s">
        <v>552</v>
      </c>
      <c r="F98" s="273" t="s">
        <v>552</v>
      </c>
      <c r="G98" s="273" t="s">
        <v>552</v>
      </c>
      <c r="H98" s="273" t="s">
        <v>552</v>
      </c>
      <c r="I98" s="273" t="s">
        <v>552</v>
      </c>
      <c r="J98" s="1"/>
      <c r="K98" s="1"/>
    </row>
    <row r="99" spans="1:11" ht="14.25" customHeight="1" x14ac:dyDescent="0.25">
      <c r="A99" s="1"/>
      <c r="B99" s="272">
        <f>B98+TIME(0,'11.HAFTA 03.12'!Aralık,0)</f>
        <v>1.21875</v>
      </c>
      <c r="C99" s="273" t="s">
        <v>552</v>
      </c>
      <c r="D99" s="273" t="s">
        <v>552</v>
      </c>
      <c r="E99" s="273" t="s">
        <v>552</v>
      </c>
      <c r="F99" s="273" t="s">
        <v>552</v>
      </c>
      <c r="G99" s="273" t="s">
        <v>552</v>
      </c>
      <c r="H99" s="273" t="s">
        <v>552</v>
      </c>
      <c r="I99" s="273" t="s">
        <v>552</v>
      </c>
      <c r="J99" s="1"/>
      <c r="K99" s="1"/>
    </row>
    <row r="100" spans="1:11" ht="14.25" customHeight="1" x14ac:dyDescent="0.25">
      <c r="A100" s="1"/>
      <c r="B100" s="272">
        <f>B99+TIME(0,'11.HAFTA 03.12'!Aralık,0)</f>
        <v>1.2291666666666667</v>
      </c>
      <c r="C100" s="273" t="s">
        <v>552</v>
      </c>
      <c r="D100" s="273" t="s">
        <v>552</v>
      </c>
      <c r="E100" s="273" t="s">
        <v>552</v>
      </c>
      <c r="F100" s="273" t="s">
        <v>552</v>
      </c>
      <c r="G100" s="273" t="s">
        <v>552</v>
      </c>
      <c r="H100" s="273" t="s">
        <v>552</v>
      </c>
      <c r="I100" s="273" t="s">
        <v>552</v>
      </c>
      <c r="J100" s="1"/>
      <c r="K100" s="1"/>
    </row>
    <row r="101" spans="1:11" ht="15.75" customHeight="1" x14ac:dyDescent="0.25"/>
    <row r="102" spans="1:11" ht="15.75" customHeight="1" x14ac:dyDescent="0.25"/>
    <row r="103" spans="1:11" ht="15.75" customHeight="1" x14ac:dyDescent="0.25"/>
    <row r="104" spans="1:11" ht="15.75" customHeight="1" x14ac:dyDescent="0.25"/>
    <row r="105" spans="1:11" ht="15.75" customHeight="1" x14ac:dyDescent="0.25"/>
    <row r="106" spans="1:11" ht="15.75" customHeight="1" x14ac:dyDescent="0.25"/>
    <row r="107" spans="1:11" ht="15.75" customHeight="1" x14ac:dyDescent="0.25"/>
    <row r="108" spans="1:11" ht="15.75" customHeight="1" x14ac:dyDescent="0.25"/>
    <row r="109" spans="1:11" ht="15.75" customHeight="1" x14ac:dyDescent="0.25"/>
    <row r="110" spans="1:11" ht="15.75" customHeight="1" x14ac:dyDescent="0.25"/>
    <row r="111" spans="1:11" ht="15.75" customHeight="1" x14ac:dyDescent="0.25"/>
    <row r="112" spans="1:11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</sheetData>
  <mergeCells count="49">
    <mergeCell ref="D70:D74"/>
    <mergeCell ref="E70:E74"/>
    <mergeCell ref="C70:C74"/>
    <mergeCell ref="C60:C63"/>
    <mergeCell ref="D60:D63"/>
    <mergeCell ref="C64:C67"/>
    <mergeCell ref="D64:D67"/>
    <mergeCell ref="E64:E67"/>
    <mergeCell ref="E60:E63"/>
    <mergeCell ref="G35:G38"/>
    <mergeCell ref="H53:H57"/>
    <mergeCell ref="G53:G57"/>
    <mergeCell ref="D53:D57"/>
    <mergeCell ref="E53:E57"/>
    <mergeCell ref="B1:I1"/>
    <mergeCell ref="E7:E9"/>
    <mergeCell ref="F7:F9"/>
    <mergeCell ref="G7:G9"/>
    <mergeCell ref="H7:H9"/>
    <mergeCell ref="I7:I9"/>
    <mergeCell ref="D41:D45"/>
    <mergeCell ref="D7:D9"/>
    <mergeCell ref="D23:D32"/>
    <mergeCell ref="C21:C29"/>
    <mergeCell ref="F36:F45"/>
    <mergeCell ref="E41:E45"/>
    <mergeCell ref="C7:C9"/>
    <mergeCell ref="D34:D37"/>
    <mergeCell ref="E35:E38"/>
    <mergeCell ref="H70:H74"/>
    <mergeCell ref="I70:I74"/>
    <mergeCell ref="G70:G74"/>
    <mergeCell ref="I60:I63"/>
    <mergeCell ref="F47:F50"/>
    <mergeCell ref="F53:F57"/>
    <mergeCell ref="F60:F63"/>
    <mergeCell ref="F70:F74"/>
    <mergeCell ref="G41:G45"/>
    <mergeCell ref="H60:H63"/>
    <mergeCell ref="I53:I57"/>
    <mergeCell ref="F64:F67"/>
    <mergeCell ref="G60:G63"/>
    <mergeCell ref="G64:G67"/>
    <mergeCell ref="H64:H67"/>
    <mergeCell ref="I64:I67"/>
    <mergeCell ref="H36:H45"/>
    <mergeCell ref="I41:I45"/>
    <mergeCell ref="H47:H50"/>
    <mergeCell ref="I35:I38"/>
  </mergeCells>
  <pageMargins left="0.7" right="0.7" top="0.75" bottom="0.75" header="0" footer="0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300"/>
  <sheetViews>
    <sheetView workbookViewId="0"/>
  </sheetViews>
  <sheetFormatPr defaultColWidth="14.42578125" defaultRowHeight="15" customHeight="1" x14ac:dyDescent="0.25"/>
  <cols>
    <col min="1" max="1" width="1.5703125" customWidth="1"/>
    <col min="2" max="2" width="10.42578125" customWidth="1"/>
    <col min="3" max="9" width="16.7109375" customWidth="1"/>
    <col min="10" max="10" width="2" customWidth="1"/>
    <col min="11" max="11" width="6" customWidth="1"/>
  </cols>
  <sheetData>
    <row r="1" spans="1:11" ht="60" customHeight="1" x14ac:dyDescent="0.25">
      <c r="A1" s="1"/>
      <c r="B1" s="365" t="s">
        <v>539</v>
      </c>
      <c r="C1" s="286"/>
      <c r="D1" s="286"/>
      <c r="E1" s="286"/>
      <c r="F1" s="286"/>
      <c r="G1" s="286"/>
      <c r="H1" s="286"/>
      <c r="I1" s="286"/>
      <c r="J1" s="1"/>
      <c r="K1" s="1"/>
    </row>
    <row r="2" spans="1:11" ht="30" customHeight="1" x14ac:dyDescent="0.25">
      <c r="A2" s="1"/>
      <c r="B2" s="263" t="s">
        <v>540</v>
      </c>
      <c r="C2" s="1"/>
      <c r="D2" s="1"/>
      <c r="E2" s="264">
        <v>0.22916666666666666</v>
      </c>
      <c r="F2" s="263" t="s">
        <v>541</v>
      </c>
      <c r="G2" s="265">
        <v>15</v>
      </c>
      <c r="H2" s="266" t="s">
        <v>542</v>
      </c>
      <c r="I2" s="1"/>
      <c r="J2" s="1"/>
      <c r="K2" s="1"/>
    </row>
    <row r="3" spans="1:11" ht="30" customHeight="1" x14ac:dyDescent="0.25">
      <c r="A3" s="1"/>
      <c r="B3" s="267" t="s">
        <v>543</v>
      </c>
      <c r="C3" s="268" t="s">
        <v>549</v>
      </c>
      <c r="D3" s="269" t="s">
        <v>550</v>
      </c>
      <c r="E3" s="268" t="s">
        <v>544</v>
      </c>
      <c r="F3" s="268" t="s">
        <v>545</v>
      </c>
      <c r="G3" s="268" t="s">
        <v>546</v>
      </c>
      <c r="H3" s="268" t="s">
        <v>547</v>
      </c>
      <c r="I3" s="268" t="s">
        <v>548</v>
      </c>
      <c r="J3" s="1" t="s">
        <v>522</v>
      </c>
      <c r="K3" s="1"/>
    </row>
    <row r="4" spans="1:11" ht="15.75" customHeight="1" x14ac:dyDescent="0.25">
      <c r="A4" s="1"/>
      <c r="B4" s="270">
        <f>'12.HAFTA 11.12'!BaşlangıçSaati</f>
        <v>0.22916666666666666</v>
      </c>
      <c r="C4" s="273" t="s">
        <v>552</v>
      </c>
      <c r="D4" s="273" t="s">
        <v>552</v>
      </c>
      <c r="E4" s="273" t="s">
        <v>552</v>
      </c>
      <c r="F4" s="273" t="s">
        <v>552</v>
      </c>
      <c r="G4" s="273" t="s">
        <v>552</v>
      </c>
      <c r="H4" s="273" t="s">
        <v>552</v>
      </c>
      <c r="I4" s="273" t="s">
        <v>552</v>
      </c>
      <c r="J4" s="1" t="s">
        <v>522</v>
      </c>
      <c r="K4" s="1"/>
    </row>
    <row r="5" spans="1:11" ht="15.75" customHeight="1" x14ac:dyDescent="0.25">
      <c r="A5" s="1"/>
      <c r="B5" s="271">
        <f>B4+TIME(0,'12.HAFTA 11.12'!Aralık,0)</f>
        <v>0.23958333333333331</v>
      </c>
      <c r="C5" s="273" t="s">
        <v>552</v>
      </c>
      <c r="D5" s="273" t="s">
        <v>552</v>
      </c>
      <c r="E5" s="273" t="s">
        <v>552</v>
      </c>
      <c r="F5" s="273" t="s">
        <v>552</v>
      </c>
      <c r="G5" s="273" t="s">
        <v>552</v>
      </c>
      <c r="H5" s="273" t="s">
        <v>552</v>
      </c>
      <c r="I5" s="273" t="s">
        <v>552</v>
      </c>
      <c r="J5" s="1"/>
      <c r="K5" s="1"/>
    </row>
    <row r="6" spans="1:11" ht="15.75" customHeight="1" x14ac:dyDescent="0.25">
      <c r="A6" s="1"/>
      <c r="B6" s="272">
        <f>B5+TIME(0,'12.HAFTA 11.12'!Aralık,0)</f>
        <v>0.24999999999999997</v>
      </c>
      <c r="C6" s="273" t="s">
        <v>552</v>
      </c>
      <c r="D6" s="356" t="s">
        <v>676</v>
      </c>
      <c r="E6" s="356" t="s">
        <v>676</v>
      </c>
      <c r="F6" s="364" t="s">
        <v>677</v>
      </c>
      <c r="G6" s="356" t="s">
        <v>676</v>
      </c>
      <c r="H6" s="364" t="s">
        <v>677</v>
      </c>
      <c r="I6" s="356" t="s">
        <v>676</v>
      </c>
      <c r="J6" s="1"/>
      <c r="K6" s="1"/>
    </row>
    <row r="7" spans="1:11" ht="15" customHeight="1" x14ac:dyDescent="0.25">
      <c r="A7" s="1"/>
      <c r="B7" s="271">
        <f>B6+TIME(0,'12.HAFTA 11.12'!Aralık,0)</f>
        <v>0.26041666666666663</v>
      </c>
      <c r="C7" s="273" t="s">
        <v>552</v>
      </c>
      <c r="D7" s="279"/>
      <c r="E7" s="279"/>
      <c r="F7" s="279"/>
      <c r="G7" s="279"/>
      <c r="H7" s="279"/>
      <c r="I7" s="279"/>
      <c r="J7" s="1"/>
      <c r="K7" s="1"/>
    </row>
    <row r="8" spans="1:11" ht="15" customHeight="1" x14ac:dyDescent="0.25">
      <c r="A8" s="1"/>
      <c r="B8" s="272">
        <f>B7+TIME(0,'12.HAFTA 11.12'!Aralık,0)</f>
        <v>0.27083333333333331</v>
      </c>
      <c r="C8" s="273" t="s">
        <v>552</v>
      </c>
      <c r="D8" s="279"/>
      <c r="E8" s="279"/>
      <c r="F8" s="279"/>
      <c r="G8" s="279"/>
      <c r="H8" s="279"/>
      <c r="I8" s="279"/>
      <c r="J8" s="1"/>
      <c r="K8" s="1"/>
    </row>
    <row r="9" spans="1:11" ht="14.25" customHeight="1" x14ac:dyDescent="0.25">
      <c r="A9" s="1"/>
      <c r="B9" s="271">
        <f>B8+TIME(0,'12.HAFTA 11.12'!Aralık,0)</f>
        <v>0.28125</v>
      </c>
      <c r="C9" s="273" t="s">
        <v>552</v>
      </c>
      <c r="D9" s="279"/>
      <c r="E9" s="279"/>
      <c r="F9" s="279"/>
      <c r="G9" s="279"/>
      <c r="H9" s="279"/>
      <c r="I9" s="279"/>
      <c r="J9" s="1"/>
      <c r="K9" s="1"/>
    </row>
    <row r="10" spans="1:11" ht="14.25" customHeight="1" x14ac:dyDescent="0.25">
      <c r="A10" s="1"/>
      <c r="B10" s="272">
        <f>B9+TIME(0,'12.HAFTA 11.12'!Aralık,0)</f>
        <v>0.29166666666666669</v>
      </c>
      <c r="C10" s="273" t="s">
        <v>552</v>
      </c>
      <c r="D10" s="273" t="s">
        <v>552</v>
      </c>
      <c r="E10" s="273" t="s">
        <v>552</v>
      </c>
      <c r="F10" s="273" t="s">
        <v>552</v>
      </c>
      <c r="G10" s="273" t="s">
        <v>552</v>
      </c>
      <c r="H10" s="273" t="s">
        <v>552</v>
      </c>
      <c r="I10" s="273" t="s">
        <v>552</v>
      </c>
      <c r="J10" s="1"/>
      <c r="K10" s="1"/>
    </row>
    <row r="11" spans="1:11" ht="14.25" customHeight="1" x14ac:dyDescent="0.25">
      <c r="A11" s="1"/>
      <c r="B11" s="271">
        <f>B10+TIME(0,'12.HAFTA 11.12'!Aralık,0)</f>
        <v>0.30208333333333337</v>
      </c>
      <c r="C11" s="273" t="s">
        <v>552</v>
      </c>
      <c r="D11" s="273" t="s">
        <v>552</v>
      </c>
      <c r="E11" s="273" t="s">
        <v>552</v>
      </c>
      <c r="F11" s="273" t="s">
        <v>552</v>
      </c>
      <c r="G11" s="273" t="s">
        <v>552</v>
      </c>
      <c r="H11" s="273" t="s">
        <v>552</v>
      </c>
      <c r="I11" s="273" t="s">
        <v>552</v>
      </c>
      <c r="J11" s="1"/>
      <c r="K11" s="1"/>
    </row>
    <row r="12" spans="1:11" ht="14.25" customHeight="1" x14ac:dyDescent="0.25">
      <c r="A12" s="1"/>
      <c r="B12" s="272">
        <f>B11+TIME(0,'12.HAFTA 11.12'!Aralık,0)</f>
        <v>0.31250000000000006</v>
      </c>
      <c r="C12" s="273" t="s">
        <v>552</v>
      </c>
      <c r="D12" s="273" t="s">
        <v>552</v>
      </c>
      <c r="E12" s="274" t="s">
        <v>554</v>
      </c>
      <c r="F12" s="274" t="s">
        <v>554</v>
      </c>
      <c r="G12" s="274" t="s">
        <v>554</v>
      </c>
      <c r="H12" s="274" t="s">
        <v>554</v>
      </c>
      <c r="I12" s="274" t="s">
        <v>554</v>
      </c>
      <c r="J12" s="1"/>
      <c r="K12" s="1"/>
    </row>
    <row r="13" spans="1:11" ht="14.25" customHeight="1" x14ac:dyDescent="0.25">
      <c r="A13" s="1"/>
      <c r="B13" s="271">
        <f>B12+TIME(0,'12.HAFTA 11.12'!Aralık,0)</f>
        <v>0.32291666666666674</v>
      </c>
      <c r="C13" s="273" t="s">
        <v>552</v>
      </c>
      <c r="D13" s="273" t="s">
        <v>552</v>
      </c>
      <c r="E13" s="274" t="s">
        <v>554</v>
      </c>
      <c r="F13" s="274" t="s">
        <v>554</v>
      </c>
      <c r="G13" s="274" t="s">
        <v>554</v>
      </c>
      <c r="H13" s="274" t="s">
        <v>554</v>
      </c>
      <c r="I13" s="274" t="s">
        <v>554</v>
      </c>
      <c r="J13" s="1"/>
      <c r="K13" s="1"/>
    </row>
    <row r="14" spans="1:11" ht="14.25" customHeight="1" x14ac:dyDescent="0.25">
      <c r="A14" s="1"/>
      <c r="B14" s="272">
        <f>B13+TIME(0,'12.HAFTA 11.12'!Aralık,0)</f>
        <v>0.33333333333333343</v>
      </c>
      <c r="C14" s="273" t="s">
        <v>552</v>
      </c>
      <c r="D14" s="273" t="s">
        <v>552</v>
      </c>
      <c r="E14" s="274" t="s">
        <v>554</v>
      </c>
      <c r="F14" s="274" t="s">
        <v>554</v>
      </c>
      <c r="G14" s="274" t="s">
        <v>554</v>
      </c>
      <c r="H14" s="274" t="s">
        <v>554</v>
      </c>
      <c r="I14" s="274" t="s">
        <v>554</v>
      </c>
      <c r="J14" s="1"/>
      <c r="K14" s="1"/>
    </row>
    <row r="15" spans="1:11" ht="14.25" customHeight="1" x14ac:dyDescent="0.25">
      <c r="A15" s="1"/>
      <c r="B15" s="271">
        <f>B14+TIME(0,'12.HAFTA 11.12'!Aralık,0)</f>
        <v>0.34375000000000011</v>
      </c>
      <c r="C15" s="273" t="s">
        <v>552</v>
      </c>
      <c r="D15" s="273" t="s">
        <v>552</v>
      </c>
      <c r="E15" s="274" t="s">
        <v>554</v>
      </c>
      <c r="F15" s="274" t="s">
        <v>554</v>
      </c>
      <c r="G15" s="274" t="s">
        <v>554</v>
      </c>
      <c r="H15" s="274" t="s">
        <v>554</v>
      </c>
      <c r="I15" s="274" t="s">
        <v>554</v>
      </c>
      <c r="J15" s="1"/>
      <c r="K15" s="1"/>
    </row>
    <row r="16" spans="1:11" ht="14.25" customHeight="1" x14ac:dyDescent="0.25">
      <c r="A16" s="1"/>
      <c r="B16" s="272">
        <f>B15+TIME(0,'12.HAFTA 11.12'!Aralık,0)</f>
        <v>0.3541666666666668</v>
      </c>
      <c r="C16" s="273" t="s">
        <v>552</v>
      </c>
      <c r="D16" s="273" t="s">
        <v>552</v>
      </c>
      <c r="E16" s="274" t="s">
        <v>554</v>
      </c>
      <c r="F16" s="274" t="s">
        <v>554</v>
      </c>
      <c r="G16" s="274" t="s">
        <v>554</v>
      </c>
      <c r="H16" s="274" t="s">
        <v>554</v>
      </c>
      <c r="I16" s="274" t="s">
        <v>554</v>
      </c>
      <c r="J16" s="1"/>
      <c r="K16" s="1"/>
    </row>
    <row r="17" spans="1:11" ht="14.25" customHeight="1" x14ac:dyDescent="0.25">
      <c r="A17" s="1"/>
      <c r="B17" s="271">
        <f>B16+TIME(0,'12.HAFTA 11.12'!Aralık,0)</f>
        <v>0.36458333333333348</v>
      </c>
      <c r="C17" s="273" t="s">
        <v>552</v>
      </c>
      <c r="D17" s="273" t="s">
        <v>552</v>
      </c>
      <c r="E17" s="274" t="s">
        <v>554</v>
      </c>
      <c r="F17" s="274" t="s">
        <v>554</v>
      </c>
      <c r="G17" s="274" t="s">
        <v>554</v>
      </c>
      <c r="H17" s="274" t="s">
        <v>554</v>
      </c>
      <c r="I17" s="274" t="s">
        <v>554</v>
      </c>
      <c r="J17" s="1"/>
      <c r="K17" s="1"/>
    </row>
    <row r="18" spans="1:11" ht="14.25" customHeight="1" x14ac:dyDescent="0.25">
      <c r="A18" s="1"/>
      <c r="B18" s="272">
        <f>B17+TIME(0,'12.HAFTA 11.12'!Aralık,0)</f>
        <v>0.37500000000000017</v>
      </c>
      <c r="C18" s="273" t="s">
        <v>552</v>
      </c>
      <c r="D18" s="273" t="s">
        <v>552</v>
      </c>
      <c r="E18" s="274" t="s">
        <v>554</v>
      </c>
      <c r="F18" s="274" t="s">
        <v>554</v>
      </c>
      <c r="G18" s="274" t="s">
        <v>554</v>
      </c>
      <c r="H18" s="274" t="s">
        <v>554</v>
      </c>
      <c r="I18" s="274" t="s">
        <v>554</v>
      </c>
      <c r="J18" s="1"/>
      <c r="K18" s="1"/>
    </row>
    <row r="19" spans="1:11" ht="14.25" customHeight="1" x14ac:dyDescent="0.25">
      <c r="A19" s="1"/>
      <c r="B19" s="271">
        <f>B18+TIME(0,'12.HAFTA 11.12'!Aralık,0)</f>
        <v>0.38541666666666685</v>
      </c>
      <c r="C19" s="273" t="s">
        <v>552</v>
      </c>
      <c r="D19" s="273" t="s">
        <v>552</v>
      </c>
      <c r="E19" s="274" t="s">
        <v>554</v>
      </c>
      <c r="F19" s="274" t="s">
        <v>554</v>
      </c>
      <c r="G19" s="274" t="s">
        <v>554</v>
      </c>
      <c r="H19" s="274" t="s">
        <v>554</v>
      </c>
      <c r="I19" s="274" t="s">
        <v>554</v>
      </c>
      <c r="J19" s="1"/>
      <c r="K19" s="1"/>
    </row>
    <row r="20" spans="1:11" ht="14.25" customHeight="1" x14ac:dyDescent="0.25">
      <c r="A20" s="1"/>
      <c r="B20" s="272">
        <f>B19+TIME(0,'12.HAFTA 11.12'!Aralık,0)</f>
        <v>0.39583333333333354</v>
      </c>
      <c r="C20" s="273" t="s">
        <v>552</v>
      </c>
      <c r="D20" s="273" t="s">
        <v>552</v>
      </c>
      <c r="E20" s="274" t="s">
        <v>554</v>
      </c>
      <c r="F20" s="274" t="s">
        <v>554</v>
      </c>
      <c r="G20" s="274" t="s">
        <v>554</v>
      </c>
      <c r="H20" s="274" t="s">
        <v>554</v>
      </c>
      <c r="I20" s="274" t="s">
        <v>554</v>
      </c>
      <c r="J20" s="1"/>
      <c r="K20" s="1"/>
    </row>
    <row r="21" spans="1:11" ht="14.25" customHeight="1" x14ac:dyDescent="0.25">
      <c r="A21" s="1"/>
      <c r="B21" s="271">
        <f>B20+TIME(0,'12.HAFTA 11.12'!Aralık,0)</f>
        <v>0.40625000000000022</v>
      </c>
      <c r="C21" s="361" t="s">
        <v>632</v>
      </c>
      <c r="D21" s="273" t="s">
        <v>552</v>
      </c>
      <c r="E21" s="274" t="s">
        <v>554</v>
      </c>
      <c r="F21" s="274" t="s">
        <v>554</v>
      </c>
      <c r="G21" s="274" t="s">
        <v>554</v>
      </c>
      <c r="H21" s="274" t="s">
        <v>554</v>
      </c>
      <c r="I21" s="274" t="s">
        <v>554</v>
      </c>
      <c r="J21" s="1"/>
      <c r="K21" s="1"/>
    </row>
    <row r="22" spans="1:11" ht="14.25" customHeight="1" x14ac:dyDescent="0.25">
      <c r="A22" s="1"/>
      <c r="B22" s="272">
        <f>B21+TIME(0,'12.HAFTA 11.12'!Aralık,0)</f>
        <v>0.41666666666666691</v>
      </c>
      <c r="C22" s="279"/>
      <c r="D22" s="273" t="s">
        <v>552</v>
      </c>
      <c r="E22" s="274" t="s">
        <v>554</v>
      </c>
      <c r="F22" s="274" t="s">
        <v>554</v>
      </c>
      <c r="G22" s="274" t="s">
        <v>554</v>
      </c>
      <c r="H22" s="274" t="s">
        <v>554</v>
      </c>
      <c r="I22" s="274" t="s">
        <v>554</v>
      </c>
      <c r="J22" s="1"/>
      <c r="K22" s="1"/>
    </row>
    <row r="23" spans="1:11" ht="14.25" customHeight="1" x14ac:dyDescent="0.25">
      <c r="A23" s="1"/>
      <c r="B23" s="271">
        <f>B22+TIME(0,'12.HAFTA 11.12'!Aralık,0)</f>
        <v>0.42708333333333359</v>
      </c>
      <c r="C23" s="279"/>
      <c r="D23" s="366" t="s">
        <v>664</v>
      </c>
      <c r="E23" s="274" t="s">
        <v>554</v>
      </c>
      <c r="F23" s="274" t="s">
        <v>554</v>
      </c>
      <c r="G23" s="274" t="s">
        <v>554</v>
      </c>
      <c r="H23" s="274" t="s">
        <v>554</v>
      </c>
      <c r="I23" s="274" t="s">
        <v>554</v>
      </c>
      <c r="J23" s="1"/>
      <c r="K23" s="1"/>
    </row>
    <row r="24" spans="1:11" ht="14.25" customHeight="1" x14ac:dyDescent="0.25">
      <c r="A24" s="1"/>
      <c r="B24" s="272">
        <f>B23+TIME(0,'12.HAFTA 11.12'!Aralık,0)</f>
        <v>0.43750000000000028</v>
      </c>
      <c r="C24" s="279"/>
      <c r="D24" s="279"/>
      <c r="E24" s="274" t="s">
        <v>554</v>
      </c>
      <c r="F24" s="274" t="s">
        <v>554</v>
      </c>
      <c r="G24" s="274" t="s">
        <v>554</v>
      </c>
      <c r="H24" s="274" t="s">
        <v>554</v>
      </c>
      <c r="I24" s="274" t="s">
        <v>554</v>
      </c>
      <c r="J24" s="1"/>
      <c r="K24" s="1"/>
    </row>
    <row r="25" spans="1:11" ht="14.25" customHeight="1" x14ac:dyDescent="0.25">
      <c r="A25" s="1"/>
      <c r="B25" s="271">
        <f>B24+TIME(0,'12.HAFTA 11.12'!Aralık,0)</f>
        <v>0.44791666666666696</v>
      </c>
      <c r="C25" s="279"/>
      <c r="D25" s="279"/>
      <c r="E25" s="274" t="s">
        <v>554</v>
      </c>
      <c r="F25" s="274" t="s">
        <v>554</v>
      </c>
      <c r="G25" s="274" t="s">
        <v>554</v>
      </c>
      <c r="H25" s="274" t="s">
        <v>554</v>
      </c>
      <c r="I25" s="274" t="s">
        <v>554</v>
      </c>
      <c r="J25" s="1"/>
      <c r="K25" s="1"/>
    </row>
    <row r="26" spans="1:11" ht="14.25" customHeight="1" x14ac:dyDescent="0.25">
      <c r="A26" s="1"/>
      <c r="B26" s="272">
        <f>B25+TIME(0,'12.HAFTA 11.12'!Aralık,0)</f>
        <v>0.45833333333333365</v>
      </c>
      <c r="C26" s="279"/>
      <c r="D26" s="279"/>
      <c r="E26" s="274" t="s">
        <v>554</v>
      </c>
      <c r="F26" s="274" t="s">
        <v>554</v>
      </c>
      <c r="G26" s="274" t="s">
        <v>554</v>
      </c>
      <c r="H26" s="274" t="s">
        <v>554</v>
      </c>
      <c r="I26" s="274" t="s">
        <v>554</v>
      </c>
      <c r="J26" s="1"/>
      <c r="K26" s="1"/>
    </row>
    <row r="27" spans="1:11" ht="14.25" customHeight="1" x14ac:dyDescent="0.25">
      <c r="A27" s="1"/>
      <c r="B27" s="271">
        <f>B26+TIME(0,'12.HAFTA 11.12'!Aralık,0)</f>
        <v>0.46875000000000033</v>
      </c>
      <c r="C27" s="279"/>
      <c r="D27" s="279"/>
      <c r="E27" s="274" t="s">
        <v>554</v>
      </c>
      <c r="F27" s="274" t="s">
        <v>554</v>
      </c>
      <c r="G27" s="274" t="s">
        <v>554</v>
      </c>
      <c r="H27" s="274" t="s">
        <v>554</v>
      </c>
      <c r="I27" s="274" t="s">
        <v>554</v>
      </c>
      <c r="J27" s="1"/>
      <c r="K27" s="1"/>
    </row>
    <row r="28" spans="1:11" ht="14.25" customHeight="1" x14ac:dyDescent="0.25">
      <c r="A28" s="1"/>
      <c r="B28" s="272">
        <f>B27+TIME(0,'12.HAFTA 11.12'!Aralık,0)</f>
        <v>0.47916666666666702</v>
      </c>
      <c r="C28" s="279"/>
      <c r="D28" s="279"/>
      <c r="E28" s="274" t="s">
        <v>554</v>
      </c>
      <c r="F28" s="274" t="s">
        <v>554</v>
      </c>
      <c r="G28" s="274" t="s">
        <v>554</v>
      </c>
      <c r="H28" s="274" t="s">
        <v>554</v>
      </c>
      <c r="I28" s="274" t="s">
        <v>554</v>
      </c>
      <c r="J28" s="1"/>
      <c r="K28" s="1"/>
    </row>
    <row r="29" spans="1:11" ht="14.25" customHeight="1" x14ac:dyDescent="0.25">
      <c r="A29" s="1"/>
      <c r="B29" s="271">
        <f>B28+TIME(0,'12.HAFTA 11.12'!Aralık,0)</f>
        <v>0.4895833333333337</v>
      </c>
      <c r="C29" s="279"/>
      <c r="D29" s="279"/>
      <c r="E29" s="274" t="s">
        <v>554</v>
      </c>
      <c r="F29" s="274" t="s">
        <v>554</v>
      </c>
      <c r="G29" s="274" t="s">
        <v>554</v>
      </c>
      <c r="H29" s="274" t="s">
        <v>554</v>
      </c>
      <c r="I29" s="274" t="s">
        <v>554</v>
      </c>
      <c r="J29" s="1"/>
      <c r="K29" s="1"/>
    </row>
    <row r="30" spans="1:11" ht="14.25" customHeight="1" x14ac:dyDescent="0.25">
      <c r="A30" s="1"/>
      <c r="B30" s="272">
        <f>B29+TIME(0,'12.HAFTA 11.12'!Aralık,0)</f>
        <v>0.50000000000000033</v>
      </c>
      <c r="C30" s="273" t="s">
        <v>552</v>
      </c>
      <c r="D30" s="279"/>
      <c r="E30" s="274" t="s">
        <v>554</v>
      </c>
      <c r="F30" s="274" t="s">
        <v>554</v>
      </c>
      <c r="G30" s="274" t="s">
        <v>554</v>
      </c>
      <c r="H30" s="274" t="s">
        <v>554</v>
      </c>
      <c r="I30" s="274" t="s">
        <v>554</v>
      </c>
      <c r="J30" s="1"/>
      <c r="K30" s="1"/>
    </row>
    <row r="31" spans="1:11" ht="14.25" customHeight="1" x14ac:dyDescent="0.25">
      <c r="A31" s="1"/>
      <c r="B31" s="271">
        <f>B30+TIME(0,'12.HAFTA 11.12'!Aralık,0)</f>
        <v>0.51041666666666696</v>
      </c>
      <c r="C31" s="273" t="s">
        <v>552</v>
      </c>
      <c r="D31" s="279"/>
      <c r="E31" s="274" t="s">
        <v>554</v>
      </c>
      <c r="F31" s="274" t="s">
        <v>554</v>
      </c>
      <c r="G31" s="274" t="s">
        <v>554</v>
      </c>
      <c r="H31" s="274" t="s">
        <v>554</v>
      </c>
      <c r="I31" s="274" t="s">
        <v>554</v>
      </c>
      <c r="J31" s="1"/>
      <c r="K31" s="1"/>
    </row>
    <row r="32" spans="1:11" ht="20.25" customHeight="1" x14ac:dyDescent="0.25">
      <c r="A32" s="1"/>
      <c r="B32" s="272">
        <f>B31+TIME(0,'12.HAFTA 11.12'!Aralık,0)</f>
        <v>0.52083333333333359</v>
      </c>
      <c r="C32" s="273" t="s">
        <v>552</v>
      </c>
      <c r="D32" s="279"/>
      <c r="E32" s="274" t="s">
        <v>554</v>
      </c>
      <c r="F32" s="274" t="s">
        <v>554</v>
      </c>
      <c r="G32" s="274" t="s">
        <v>554</v>
      </c>
      <c r="H32" s="274" t="s">
        <v>554</v>
      </c>
      <c r="I32" s="274" t="s">
        <v>554</v>
      </c>
      <c r="J32" s="1"/>
      <c r="K32" s="1"/>
    </row>
    <row r="33" spans="1:11" ht="14.25" customHeight="1" x14ac:dyDescent="0.25">
      <c r="A33" s="1"/>
      <c r="B33" s="271">
        <f>B32+TIME(0,'12.HAFTA 11.12'!Aralık,0)</f>
        <v>0.53125000000000022</v>
      </c>
      <c r="C33" s="273" t="s">
        <v>552</v>
      </c>
      <c r="D33" s="273" t="s">
        <v>552</v>
      </c>
      <c r="E33" s="274" t="s">
        <v>554</v>
      </c>
      <c r="F33" s="274" t="s">
        <v>554</v>
      </c>
      <c r="G33" s="274" t="s">
        <v>554</v>
      </c>
      <c r="H33" s="274" t="s">
        <v>554</v>
      </c>
      <c r="I33" s="274" t="s">
        <v>554</v>
      </c>
      <c r="J33" s="1"/>
      <c r="K33" s="1"/>
    </row>
    <row r="34" spans="1:11" ht="14.25" customHeight="1" x14ac:dyDescent="0.25">
      <c r="A34" s="1"/>
      <c r="B34" s="272">
        <f>B33+TIME(0,'12.HAFTA 11.12'!Aralık,0)</f>
        <v>0.54166666666666685</v>
      </c>
      <c r="C34" s="273" t="s">
        <v>552</v>
      </c>
      <c r="D34" s="366" t="s">
        <v>665</v>
      </c>
      <c r="E34" s="274" t="s">
        <v>554</v>
      </c>
      <c r="F34" s="274" t="s">
        <v>554</v>
      </c>
      <c r="G34" s="274" t="s">
        <v>554</v>
      </c>
      <c r="H34" s="274" t="s">
        <v>554</v>
      </c>
      <c r="I34" s="274" t="s">
        <v>554</v>
      </c>
      <c r="J34" s="1"/>
      <c r="K34" s="1"/>
    </row>
    <row r="35" spans="1:11" ht="14.25" customHeight="1" x14ac:dyDescent="0.25">
      <c r="A35" s="1"/>
      <c r="B35" s="271">
        <f>B34+TIME(0,'12.HAFTA 11.12'!Aralık,0)</f>
        <v>0.55208333333333348</v>
      </c>
      <c r="C35" s="273" t="s">
        <v>552</v>
      </c>
      <c r="D35" s="279"/>
      <c r="E35" s="356" t="s">
        <v>666</v>
      </c>
      <c r="F35" s="273" t="s">
        <v>552</v>
      </c>
      <c r="G35" s="356" t="s">
        <v>666</v>
      </c>
      <c r="H35" s="273" t="s">
        <v>552</v>
      </c>
      <c r="I35" s="356" t="s">
        <v>666</v>
      </c>
      <c r="J35" s="1"/>
      <c r="K35" s="1"/>
    </row>
    <row r="36" spans="1:11" ht="14.25" customHeight="1" x14ac:dyDescent="0.25">
      <c r="A36" s="1"/>
      <c r="B36" s="272">
        <f>B35+TIME(0,'12.HAFTA 11.12'!Aralık,0)</f>
        <v>0.56250000000000011</v>
      </c>
      <c r="C36" s="273" t="s">
        <v>552</v>
      </c>
      <c r="D36" s="279"/>
      <c r="E36" s="279"/>
      <c r="F36" s="366" t="s">
        <v>664</v>
      </c>
      <c r="G36" s="279"/>
      <c r="H36" s="366" t="s">
        <v>664</v>
      </c>
      <c r="I36" s="279"/>
      <c r="J36" s="1"/>
      <c r="K36" s="1"/>
    </row>
    <row r="37" spans="1:11" ht="18" customHeight="1" x14ac:dyDescent="0.25">
      <c r="A37" s="1"/>
      <c r="B37" s="272">
        <f>B36+TIME(0,'12.HAFTA 11.12'!Aralık,0)</f>
        <v>0.57291666666666674</v>
      </c>
      <c r="C37" s="273" t="s">
        <v>552</v>
      </c>
      <c r="D37" s="279"/>
      <c r="E37" s="279"/>
      <c r="F37" s="279"/>
      <c r="G37" s="279"/>
      <c r="H37" s="279"/>
      <c r="I37" s="279"/>
      <c r="J37" s="1"/>
      <c r="K37" s="1"/>
    </row>
    <row r="38" spans="1:11" ht="20.25" customHeight="1" x14ac:dyDescent="0.25">
      <c r="A38" s="1"/>
      <c r="B38" s="272">
        <f>B37+TIME(0,'12.HAFTA 11.12'!Aralık,0)</f>
        <v>0.58333333333333337</v>
      </c>
      <c r="C38" s="273" t="s">
        <v>552</v>
      </c>
      <c r="D38" s="273" t="s">
        <v>552</v>
      </c>
      <c r="E38" s="279"/>
      <c r="F38" s="279"/>
      <c r="G38" s="279"/>
      <c r="H38" s="279"/>
      <c r="I38" s="279"/>
      <c r="J38" s="1"/>
      <c r="K38" s="1"/>
    </row>
    <row r="39" spans="1:11" ht="14.25" customHeight="1" x14ac:dyDescent="0.25">
      <c r="A39" s="1"/>
      <c r="B39" s="272">
        <f>B38+TIME(0,'12.HAFTA 11.12'!Aralık,0)</f>
        <v>0.59375</v>
      </c>
      <c r="C39" s="364" t="s">
        <v>677</v>
      </c>
      <c r="D39" s="273" t="s">
        <v>552</v>
      </c>
      <c r="E39" s="273" t="s">
        <v>552</v>
      </c>
      <c r="F39" s="279"/>
      <c r="G39" s="273" t="s">
        <v>552</v>
      </c>
      <c r="H39" s="279"/>
      <c r="I39" s="273" t="s">
        <v>552</v>
      </c>
      <c r="J39" s="1"/>
      <c r="K39" s="1"/>
    </row>
    <row r="40" spans="1:11" ht="14.25" customHeight="1" x14ac:dyDescent="0.25">
      <c r="A40" s="1"/>
      <c r="B40" s="272">
        <f>B39+TIME(0,'12.HAFTA 11.12'!Aralık,0)</f>
        <v>0.60416666666666663</v>
      </c>
      <c r="C40" s="279"/>
      <c r="D40" s="273" t="s">
        <v>552</v>
      </c>
      <c r="E40" s="273" t="s">
        <v>552</v>
      </c>
      <c r="F40" s="279"/>
      <c r="G40" s="273" t="s">
        <v>552</v>
      </c>
      <c r="H40" s="279"/>
      <c r="I40" s="273" t="s">
        <v>552</v>
      </c>
      <c r="J40" s="1"/>
      <c r="K40" s="1"/>
    </row>
    <row r="41" spans="1:11" ht="14.25" customHeight="1" x14ac:dyDescent="0.25">
      <c r="A41" s="1"/>
      <c r="B41" s="272">
        <f>B40+TIME(0,'12.HAFTA 11.12'!Aralık,0)</f>
        <v>0.61458333333333326</v>
      </c>
      <c r="C41" s="279"/>
      <c r="D41" s="363" t="s">
        <v>678</v>
      </c>
      <c r="E41" s="363" t="s">
        <v>679</v>
      </c>
      <c r="F41" s="279"/>
      <c r="G41" s="363" t="s">
        <v>679</v>
      </c>
      <c r="H41" s="279"/>
      <c r="I41" s="363" t="s">
        <v>679</v>
      </c>
      <c r="J41" s="1"/>
      <c r="K41" s="1"/>
    </row>
    <row r="42" spans="1:11" ht="14.25" customHeight="1" x14ac:dyDescent="0.25">
      <c r="A42" s="1"/>
      <c r="B42" s="272">
        <f>B41+TIME(0,'12.HAFTA 11.12'!Aralık,0)</f>
        <v>0.62499999999999989</v>
      </c>
      <c r="C42" s="279"/>
      <c r="D42" s="279"/>
      <c r="E42" s="279"/>
      <c r="F42" s="279"/>
      <c r="G42" s="279"/>
      <c r="H42" s="279"/>
      <c r="I42" s="279"/>
      <c r="J42" s="1"/>
      <c r="K42" s="1"/>
    </row>
    <row r="43" spans="1:11" ht="14.25" customHeight="1" x14ac:dyDescent="0.25">
      <c r="A43" s="1"/>
      <c r="B43" s="272">
        <f>B42+TIME(0,'12.HAFTA 11.12'!Aralık,0)</f>
        <v>0.63541666666666652</v>
      </c>
      <c r="C43" s="273" t="s">
        <v>552</v>
      </c>
      <c r="D43" s="279"/>
      <c r="E43" s="279"/>
      <c r="F43" s="279"/>
      <c r="G43" s="279"/>
      <c r="H43" s="279"/>
      <c r="I43" s="279"/>
      <c r="J43" s="1"/>
      <c r="K43" s="1"/>
    </row>
    <row r="44" spans="1:11" ht="14.25" customHeight="1" x14ac:dyDescent="0.25">
      <c r="A44" s="1"/>
      <c r="B44" s="272">
        <f>B43+TIME(0,'12.HAFTA 11.12'!Aralık,0)</f>
        <v>0.64583333333333315</v>
      </c>
      <c r="C44" s="273" t="s">
        <v>552</v>
      </c>
      <c r="D44" s="279"/>
      <c r="E44" s="279"/>
      <c r="F44" s="279"/>
      <c r="G44" s="279"/>
      <c r="H44" s="279"/>
      <c r="I44" s="279"/>
      <c r="J44" s="1"/>
      <c r="K44" s="1"/>
    </row>
    <row r="45" spans="1:11" ht="14.25" customHeight="1" x14ac:dyDescent="0.25">
      <c r="A45" s="1"/>
      <c r="B45" s="272">
        <f>B44+TIME(0,'12.HAFTA 11.12'!Aralık,0)</f>
        <v>0.65624999999999978</v>
      </c>
      <c r="C45" s="273" t="s">
        <v>552</v>
      </c>
      <c r="D45" s="279"/>
      <c r="E45" s="279"/>
      <c r="F45" s="279"/>
      <c r="G45" s="279"/>
      <c r="H45" s="279"/>
      <c r="I45" s="279"/>
      <c r="J45" s="1"/>
      <c r="K45" s="1"/>
    </row>
    <row r="46" spans="1:11" ht="14.25" customHeight="1" x14ac:dyDescent="0.25">
      <c r="A46" s="1"/>
      <c r="B46" s="272">
        <f>B45+TIME(0,'12.HAFTA 11.12'!Aralık,0)</f>
        <v>0.66666666666666641</v>
      </c>
      <c r="C46" s="273" t="s">
        <v>552</v>
      </c>
      <c r="D46" s="273" t="s">
        <v>552</v>
      </c>
      <c r="E46" s="273" t="s">
        <v>552</v>
      </c>
      <c r="F46" s="273" t="s">
        <v>552</v>
      </c>
      <c r="G46" s="273" t="s">
        <v>552</v>
      </c>
      <c r="H46" s="273" t="s">
        <v>552</v>
      </c>
      <c r="I46" s="273" t="s">
        <v>552</v>
      </c>
      <c r="J46" s="1"/>
      <c r="K46" s="1"/>
    </row>
    <row r="47" spans="1:11" ht="14.25" customHeight="1" x14ac:dyDescent="0.25">
      <c r="A47" s="1"/>
      <c r="B47" s="272">
        <f>B46+TIME(0,'12.HAFTA 11.12'!Aralık,0)</f>
        <v>0.67708333333333304</v>
      </c>
      <c r="C47" s="273" t="s">
        <v>552</v>
      </c>
      <c r="D47" s="273" t="s">
        <v>552</v>
      </c>
      <c r="E47" s="273" t="s">
        <v>552</v>
      </c>
      <c r="F47" s="366" t="s">
        <v>665</v>
      </c>
      <c r="G47" s="273" t="s">
        <v>552</v>
      </c>
      <c r="H47" s="366" t="s">
        <v>665</v>
      </c>
      <c r="I47" s="273" t="s">
        <v>552</v>
      </c>
      <c r="J47" s="1"/>
      <c r="K47" s="1"/>
    </row>
    <row r="48" spans="1:11" ht="14.25" customHeight="1" x14ac:dyDescent="0.25">
      <c r="A48" s="1"/>
      <c r="B48" s="272">
        <f>B47+TIME(0,'12.HAFTA 11.12'!Aralık,0)</f>
        <v>0.68749999999999967</v>
      </c>
      <c r="C48" s="273" t="s">
        <v>552</v>
      </c>
      <c r="D48" s="273" t="s">
        <v>552</v>
      </c>
      <c r="E48" s="273" t="s">
        <v>552</v>
      </c>
      <c r="F48" s="279"/>
      <c r="G48" s="273" t="s">
        <v>552</v>
      </c>
      <c r="H48" s="279"/>
      <c r="I48" s="273" t="s">
        <v>552</v>
      </c>
      <c r="J48" s="1"/>
      <c r="K48" s="1"/>
    </row>
    <row r="49" spans="1:11" ht="14.25" customHeight="1" x14ac:dyDescent="0.25">
      <c r="A49" s="1"/>
      <c r="B49" s="272">
        <f>B48+TIME(0,'12.HAFTA 11.12'!Aralık,0)</f>
        <v>0.6979166666666663</v>
      </c>
      <c r="C49" s="273" t="s">
        <v>552</v>
      </c>
      <c r="D49" s="273" t="s">
        <v>552</v>
      </c>
      <c r="E49" s="273" t="s">
        <v>552</v>
      </c>
      <c r="F49" s="279"/>
      <c r="G49" s="273" t="s">
        <v>552</v>
      </c>
      <c r="H49" s="279"/>
      <c r="I49" s="273" t="s">
        <v>552</v>
      </c>
      <c r="J49" s="1"/>
      <c r="K49" s="1"/>
    </row>
    <row r="50" spans="1:11" ht="14.25" customHeight="1" x14ac:dyDescent="0.25">
      <c r="A50" s="1"/>
      <c r="B50" s="272">
        <f>B49+TIME(0,'12.HAFTA 11.12'!Aralık,0)</f>
        <v>0.70833333333333293</v>
      </c>
      <c r="C50" s="273" t="s">
        <v>552</v>
      </c>
      <c r="D50" s="273" t="s">
        <v>552</v>
      </c>
      <c r="E50" s="273" t="s">
        <v>552</v>
      </c>
      <c r="F50" s="279"/>
      <c r="G50" s="273" t="s">
        <v>552</v>
      </c>
      <c r="H50" s="279"/>
      <c r="I50" s="273" t="s">
        <v>552</v>
      </c>
      <c r="J50" s="1"/>
      <c r="K50" s="1"/>
    </row>
    <row r="51" spans="1:11" ht="14.25" customHeight="1" x14ac:dyDescent="0.25">
      <c r="A51" s="1"/>
      <c r="B51" s="272">
        <f>B50+TIME(0,'12.HAFTA 11.12'!Aralık,0)</f>
        <v>0.71874999999999956</v>
      </c>
      <c r="C51" s="273" t="s">
        <v>552</v>
      </c>
      <c r="D51" s="273" t="s">
        <v>552</v>
      </c>
      <c r="E51" s="273" t="s">
        <v>552</v>
      </c>
      <c r="F51" s="273" t="s">
        <v>552</v>
      </c>
      <c r="G51" s="273" t="s">
        <v>552</v>
      </c>
      <c r="H51" s="273" t="s">
        <v>552</v>
      </c>
      <c r="I51" s="273" t="s">
        <v>552</v>
      </c>
      <c r="J51" s="1"/>
      <c r="K51" s="1"/>
    </row>
    <row r="52" spans="1:11" ht="14.25" customHeight="1" x14ac:dyDescent="0.25">
      <c r="A52" s="1"/>
      <c r="B52" s="272">
        <f>B51+TIME(0,'12.HAFTA 11.12'!Aralık,0)</f>
        <v>0.72916666666666619</v>
      </c>
      <c r="C52" s="273" t="s">
        <v>552</v>
      </c>
      <c r="D52" s="273" t="s">
        <v>552</v>
      </c>
      <c r="E52" s="273" t="s">
        <v>552</v>
      </c>
      <c r="F52" s="273" t="s">
        <v>552</v>
      </c>
      <c r="G52" s="273" t="s">
        <v>552</v>
      </c>
      <c r="H52" s="273" t="s">
        <v>552</v>
      </c>
      <c r="I52" s="273" t="s">
        <v>552</v>
      </c>
      <c r="J52" s="1"/>
      <c r="K52" s="1"/>
    </row>
    <row r="53" spans="1:11" ht="14.25" customHeight="1" x14ac:dyDescent="0.25">
      <c r="A53" s="1"/>
      <c r="B53" s="272">
        <f>B52+TIME(0,'12.HAFTA 11.12'!Aralık,0)</f>
        <v>0.73958333333333282</v>
      </c>
      <c r="C53" s="273" t="s">
        <v>552</v>
      </c>
      <c r="D53" s="358" t="s">
        <v>680</v>
      </c>
      <c r="E53" s="358" t="s">
        <v>681</v>
      </c>
      <c r="F53" s="358" t="s">
        <v>681</v>
      </c>
      <c r="G53" s="357" t="s">
        <v>682</v>
      </c>
      <c r="H53" s="357" t="s">
        <v>683</v>
      </c>
      <c r="I53" s="357" t="s">
        <v>684</v>
      </c>
      <c r="J53" s="1"/>
      <c r="K53" s="1"/>
    </row>
    <row r="54" spans="1:11" ht="14.25" customHeight="1" x14ac:dyDescent="0.25">
      <c r="A54" s="1"/>
      <c r="B54" s="272">
        <f>B53+TIME(0,'12.HAFTA 11.12'!Aralık,0)</f>
        <v>0.74999999999999944</v>
      </c>
      <c r="C54" s="273" t="s">
        <v>552</v>
      </c>
      <c r="D54" s="279"/>
      <c r="E54" s="279"/>
      <c r="F54" s="279"/>
      <c r="G54" s="279"/>
      <c r="H54" s="279"/>
      <c r="I54" s="279"/>
      <c r="J54" s="1"/>
      <c r="K54" s="1"/>
    </row>
    <row r="55" spans="1:11" ht="14.25" customHeight="1" x14ac:dyDescent="0.25">
      <c r="A55" s="1"/>
      <c r="B55" s="272">
        <f>B54+TIME(0,'12.HAFTA 11.12'!Aralık,0)</f>
        <v>0.76041666666666607</v>
      </c>
      <c r="C55" s="273" t="s">
        <v>552</v>
      </c>
      <c r="D55" s="279"/>
      <c r="E55" s="279"/>
      <c r="F55" s="279"/>
      <c r="G55" s="279"/>
      <c r="H55" s="279"/>
      <c r="I55" s="279"/>
      <c r="J55" s="1"/>
      <c r="K55" s="1"/>
    </row>
    <row r="56" spans="1:11" ht="14.25" customHeight="1" x14ac:dyDescent="0.25">
      <c r="A56" s="1"/>
      <c r="B56" s="272">
        <f>B55+TIME(0,'12.HAFTA 11.12'!Aralık,0)</f>
        <v>0.7708333333333327</v>
      </c>
      <c r="C56" s="273" t="s">
        <v>552</v>
      </c>
      <c r="D56" s="279"/>
      <c r="E56" s="279"/>
      <c r="F56" s="279"/>
      <c r="G56" s="279"/>
      <c r="H56" s="279"/>
      <c r="I56" s="279"/>
      <c r="J56" s="1"/>
      <c r="K56" s="1"/>
    </row>
    <row r="57" spans="1:11" ht="14.25" customHeight="1" x14ac:dyDescent="0.25">
      <c r="A57" s="1"/>
      <c r="B57" s="272">
        <f>B56+TIME(0,'12.HAFTA 11.12'!Aralık,0)</f>
        <v>0.78124999999999933</v>
      </c>
      <c r="C57" s="273" t="s">
        <v>552</v>
      </c>
      <c r="D57" s="279"/>
      <c r="E57" s="279"/>
      <c r="F57" s="279"/>
      <c r="G57" s="279"/>
      <c r="H57" s="279"/>
      <c r="I57" s="279"/>
      <c r="J57" s="1"/>
      <c r="K57" s="1"/>
    </row>
    <row r="58" spans="1:11" ht="14.25" customHeight="1" x14ac:dyDescent="0.25">
      <c r="A58" s="1"/>
      <c r="B58" s="272">
        <f>B57+TIME(0,'12.HAFTA 11.12'!Aralık,0)</f>
        <v>0.79166666666666596</v>
      </c>
      <c r="C58" s="273" t="s">
        <v>552</v>
      </c>
      <c r="D58" s="273" t="s">
        <v>552</v>
      </c>
      <c r="E58" s="273" t="s">
        <v>552</v>
      </c>
      <c r="F58" s="273" t="s">
        <v>552</v>
      </c>
      <c r="G58" s="273" t="s">
        <v>552</v>
      </c>
      <c r="H58" s="273" t="s">
        <v>552</v>
      </c>
      <c r="I58" s="273" t="s">
        <v>552</v>
      </c>
      <c r="J58" s="1"/>
      <c r="K58" s="1"/>
    </row>
    <row r="59" spans="1:11" ht="14.25" customHeight="1" x14ac:dyDescent="0.25">
      <c r="A59" s="1"/>
      <c r="B59" s="272">
        <f>B58+TIME(0,'12.HAFTA 11.12'!Aralık,0)</f>
        <v>0.80208333333333259</v>
      </c>
      <c r="C59" s="273" t="s">
        <v>552</v>
      </c>
      <c r="D59" s="273" t="s">
        <v>552</v>
      </c>
      <c r="E59" s="273" t="s">
        <v>552</v>
      </c>
      <c r="F59" s="273" t="s">
        <v>552</v>
      </c>
      <c r="G59" s="273" t="s">
        <v>552</v>
      </c>
      <c r="H59" s="273" t="s">
        <v>552</v>
      </c>
      <c r="I59" s="273" t="s">
        <v>552</v>
      </c>
      <c r="J59" s="1"/>
      <c r="K59" s="1"/>
    </row>
    <row r="60" spans="1:11" ht="14.25" customHeight="1" x14ac:dyDescent="0.25">
      <c r="A60" s="1"/>
      <c r="B60" s="272">
        <f>B59+TIME(0,'12.HAFTA 11.12'!Aralık,0)</f>
        <v>0.81249999999999922</v>
      </c>
      <c r="C60" s="356" t="s">
        <v>600</v>
      </c>
      <c r="D60" s="356" t="s">
        <v>600</v>
      </c>
      <c r="E60" s="356" t="s">
        <v>600</v>
      </c>
      <c r="F60" s="356" t="s">
        <v>600</v>
      </c>
      <c r="G60" s="356" t="s">
        <v>600</v>
      </c>
      <c r="H60" s="356" t="s">
        <v>600</v>
      </c>
      <c r="I60" s="356" t="s">
        <v>600</v>
      </c>
      <c r="J60" s="1"/>
      <c r="K60" s="1"/>
    </row>
    <row r="61" spans="1:11" ht="14.25" customHeight="1" x14ac:dyDescent="0.25">
      <c r="A61" s="1"/>
      <c r="B61" s="272">
        <f>B60+TIME(0,'12.HAFTA 11.12'!Aralık,0)</f>
        <v>0.82291666666666585</v>
      </c>
      <c r="C61" s="279"/>
      <c r="D61" s="279"/>
      <c r="E61" s="279"/>
      <c r="F61" s="279"/>
      <c r="G61" s="279"/>
      <c r="H61" s="279"/>
      <c r="I61" s="279"/>
      <c r="J61" s="1"/>
      <c r="K61" s="1"/>
    </row>
    <row r="62" spans="1:11" ht="14.25" customHeight="1" x14ac:dyDescent="0.25">
      <c r="A62" s="1"/>
      <c r="B62" s="272">
        <f>B61+TIME(0,'12.HAFTA 11.12'!Aralık,0)</f>
        <v>0.83333333333333248</v>
      </c>
      <c r="C62" s="279"/>
      <c r="D62" s="279"/>
      <c r="E62" s="279"/>
      <c r="F62" s="279"/>
      <c r="G62" s="279"/>
      <c r="H62" s="279"/>
      <c r="I62" s="279"/>
      <c r="J62" s="1"/>
      <c r="K62" s="1"/>
    </row>
    <row r="63" spans="1:11" ht="14.25" customHeight="1" x14ac:dyDescent="0.25">
      <c r="A63" s="1"/>
      <c r="B63" s="272">
        <f>B62+TIME(0,'12.HAFTA 11.12'!Aralık,0)</f>
        <v>0.84374999999999911</v>
      </c>
      <c r="C63" s="279"/>
      <c r="D63" s="279"/>
      <c r="E63" s="279"/>
      <c r="F63" s="279"/>
      <c r="G63" s="279"/>
      <c r="H63" s="279"/>
      <c r="I63" s="279"/>
      <c r="J63" s="1"/>
      <c r="K63" s="1"/>
    </row>
    <row r="64" spans="1:11" ht="14.25" customHeight="1" x14ac:dyDescent="0.25">
      <c r="A64" s="1"/>
      <c r="B64" s="272">
        <f>B63+TIME(0,'12.HAFTA 11.12'!Aralık,0)</f>
        <v>0.85416666666666574</v>
      </c>
      <c r="C64" s="356" t="s">
        <v>600</v>
      </c>
      <c r="D64" s="356" t="s">
        <v>600</v>
      </c>
      <c r="E64" s="356" t="s">
        <v>600</v>
      </c>
      <c r="F64" s="356" t="s">
        <v>600</v>
      </c>
      <c r="G64" s="356" t="s">
        <v>600</v>
      </c>
      <c r="H64" s="356" t="s">
        <v>600</v>
      </c>
      <c r="I64" s="356" t="s">
        <v>600</v>
      </c>
      <c r="J64" s="1"/>
      <c r="K64" s="1"/>
    </row>
    <row r="65" spans="1:11" ht="14.25" customHeight="1" x14ac:dyDescent="0.25">
      <c r="A65" s="1"/>
      <c r="B65" s="272">
        <f>B64+TIME(0,'12.HAFTA 11.12'!Aralık,0)</f>
        <v>0.86458333333333237</v>
      </c>
      <c r="C65" s="279"/>
      <c r="D65" s="279"/>
      <c r="E65" s="279"/>
      <c r="F65" s="279"/>
      <c r="G65" s="279"/>
      <c r="H65" s="279"/>
      <c r="I65" s="279"/>
      <c r="J65" s="1"/>
      <c r="K65" s="1"/>
    </row>
    <row r="66" spans="1:11" ht="14.25" customHeight="1" x14ac:dyDescent="0.25">
      <c r="A66" s="1"/>
      <c r="B66" s="272">
        <f>B65+TIME(0,'12.HAFTA 11.12'!Aralık,0)</f>
        <v>0.874999999999999</v>
      </c>
      <c r="C66" s="279"/>
      <c r="D66" s="279"/>
      <c r="E66" s="279"/>
      <c r="F66" s="279"/>
      <c r="G66" s="279"/>
      <c r="H66" s="279"/>
      <c r="I66" s="279"/>
      <c r="J66" s="1"/>
      <c r="K66" s="1"/>
    </row>
    <row r="67" spans="1:11" ht="14.25" customHeight="1" x14ac:dyDescent="0.25">
      <c r="A67" s="1"/>
      <c r="B67" s="272">
        <f>B66+TIME(0,'12.HAFTA 11.12'!Aralık,0)</f>
        <v>0.88541666666666563</v>
      </c>
      <c r="C67" s="279"/>
      <c r="D67" s="279"/>
      <c r="E67" s="279"/>
      <c r="F67" s="279"/>
      <c r="G67" s="279"/>
      <c r="H67" s="279"/>
      <c r="I67" s="279"/>
      <c r="J67" s="1"/>
      <c r="K67" s="1"/>
    </row>
    <row r="68" spans="1:11" ht="14.25" customHeight="1" x14ac:dyDescent="0.25">
      <c r="A68" s="1"/>
      <c r="B68" s="272">
        <f>B67+TIME(0,'12.HAFTA 11.12'!Aralık,0)</f>
        <v>0.89583333333333226</v>
      </c>
      <c r="C68" s="273" t="s">
        <v>552</v>
      </c>
      <c r="D68" s="273" t="s">
        <v>552</v>
      </c>
      <c r="E68" s="273" t="s">
        <v>552</v>
      </c>
      <c r="F68" s="273" t="s">
        <v>552</v>
      </c>
      <c r="G68" s="273" t="s">
        <v>552</v>
      </c>
      <c r="H68" s="273" t="s">
        <v>552</v>
      </c>
      <c r="I68" s="273" t="s">
        <v>552</v>
      </c>
      <c r="J68" s="1"/>
      <c r="K68" s="1"/>
    </row>
    <row r="69" spans="1:11" ht="14.25" customHeight="1" x14ac:dyDescent="0.25">
      <c r="A69" s="1"/>
      <c r="B69" s="272">
        <f>B68+TIME(0,'12.HAFTA 11.12'!Aralık,0)</f>
        <v>0.90624999999999889</v>
      </c>
      <c r="C69" s="273" t="s">
        <v>552</v>
      </c>
      <c r="D69" s="273" t="s">
        <v>552</v>
      </c>
      <c r="E69" s="273" t="s">
        <v>552</v>
      </c>
      <c r="F69" s="273" t="s">
        <v>552</v>
      </c>
      <c r="G69" s="273" t="s">
        <v>552</v>
      </c>
      <c r="H69" s="273" t="s">
        <v>552</v>
      </c>
      <c r="I69" s="273" t="s">
        <v>552</v>
      </c>
      <c r="J69" s="1"/>
      <c r="K69" s="1"/>
    </row>
    <row r="70" spans="1:11" ht="14.25" customHeight="1" x14ac:dyDescent="0.25">
      <c r="A70" s="1"/>
      <c r="B70" s="272">
        <f>B69+TIME(0,'12.HAFTA 11.12'!Aralık,0)</f>
        <v>0.91666666666666552</v>
      </c>
      <c r="C70" s="366" t="s">
        <v>685</v>
      </c>
      <c r="D70" s="366" t="s">
        <v>685</v>
      </c>
      <c r="E70" s="366" t="s">
        <v>685</v>
      </c>
      <c r="F70" s="366" t="s">
        <v>686</v>
      </c>
      <c r="G70" s="366" t="s">
        <v>687</v>
      </c>
      <c r="H70" s="366" t="s">
        <v>688</v>
      </c>
      <c r="I70" s="366" t="s">
        <v>688</v>
      </c>
      <c r="J70" s="1"/>
      <c r="K70" s="1"/>
    </row>
    <row r="71" spans="1:11" ht="14.25" customHeight="1" x14ac:dyDescent="0.25">
      <c r="A71" s="1"/>
      <c r="B71" s="272">
        <f>B70+TIME(0,'12.HAFTA 11.12'!Aralık,0)</f>
        <v>0.92708333333333215</v>
      </c>
      <c r="C71" s="279"/>
      <c r="D71" s="279"/>
      <c r="E71" s="279"/>
      <c r="F71" s="279"/>
      <c r="G71" s="279"/>
      <c r="H71" s="279"/>
      <c r="I71" s="279"/>
      <c r="J71" s="1"/>
      <c r="K71" s="1"/>
    </row>
    <row r="72" spans="1:11" ht="14.25" customHeight="1" x14ac:dyDescent="0.25">
      <c r="A72" s="1"/>
      <c r="B72" s="272">
        <f>B71+TIME(0,'12.HAFTA 11.12'!Aralık,0)</f>
        <v>0.93749999999999878</v>
      </c>
      <c r="C72" s="279"/>
      <c r="D72" s="279"/>
      <c r="E72" s="279"/>
      <c r="F72" s="279"/>
      <c r="G72" s="279"/>
      <c r="H72" s="279"/>
      <c r="I72" s="279"/>
      <c r="J72" s="1"/>
      <c r="K72" s="1"/>
    </row>
    <row r="73" spans="1:11" ht="14.25" customHeight="1" x14ac:dyDescent="0.25">
      <c r="A73" s="1"/>
      <c r="B73" s="272">
        <f>B72+TIME(0,'12.HAFTA 11.12'!Aralık,0)</f>
        <v>0.94791666666666541</v>
      </c>
      <c r="C73" s="279"/>
      <c r="D73" s="279"/>
      <c r="E73" s="279"/>
      <c r="F73" s="279"/>
      <c r="G73" s="279"/>
      <c r="H73" s="279"/>
      <c r="I73" s="279"/>
      <c r="J73" s="1"/>
      <c r="K73" s="1"/>
    </row>
    <row r="74" spans="1:11" ht="14.25" customHeight="1" x14ac:dyDescent="0.25">
      <c r="A74" s="1"/>
      <c r="B74" s="272">
        <f>B73+TIME(0,'12.HAFTA 11.12'!Aralık,0)</f>
        <v>0.95833333333333204</v>
      </c>
      <c r="C74" s="279"/>
      <c r="D74" s="279"/>
      <c r="E74" s="279"/>
      <c r="F74" s="279"/>
      <c r="G74" s="279"/>
      <c r="H74" s="279"/>
      <c r="I74" s="279"/>
      <c r="J74" s="1"/>
      <c r="K74" s="1"/>
    </row>
    <row r="75" spans="1:11" ht="14.25" customHeight="1" x14ac:dyDescent="0.25">
      <c r="A75" s="1"/>
      <c r="B75" s="272">
        <f>B74+TIME(0,'12.HAFTA 11.12'!Aralık,0)</f>
        <v>0.96874999999999867</v>
      </c>
      <c r="C75" s="273" t="s">
        <v>552</v>
      </c>
      <c r="D75" s="273" t="s">
        <v>552</v>
      </c>
      <c r="E75" s="273" t="s">
        <v>552</v>
      </c>
      <c r="F75" s="273" t="s">
        <v>552</v>
      </c>
      <c r="G75" s="273" t="s">
        <v>552</v>
      </c>
      <c r="H75" s="273" t="s">
        <v>552</v>
      </c>
      <c r="I75" s="273" t="s">
        <v>552</v>
      </c>
      <c r="J75" s="1"/>
      <c r="K75" s="1"/>
    </row>
    <row r="76" spans="1:11" ht="14.25" customHeight="1" x14ac:dyDescent="0.25">
      <c r="A76" s="1"/>
      <c r="B76" s="272">
        <f>B75+TIME(0,'12.HAFTA 11.12'!Aralık,0)</f>
        <v>0.9791666666666653</v>
      </c>
      <c r="C76" s="273" t="s">
        <v>552</v>
      </c>
      <c r="D76" s="273" t="s">
        <v>552</v>
      </c>
      <c r="E76" s="273" t="s">
        <v>552</v>
      </c>
      <c r="F76" s="273" t="s">
        <v>552</v>
      </c>
      <c r="G76" s="273" t="s">
        <v>552</v>
      </c>
      <c r="H76" s="273" t="s">
        <v>552</v>
      </c>
      <c r="I76" s="273" t="s">
        <v>552</v>
      </c>
      <c r="J76" s="1"/>
      <c r="K76" s="1"/>
    </row>
    <row r="77" spans="1:11" ht="14.25" customHeight="1" x14ac:dyDescent="0.25">
      <c r="A77" s="1"/>
      <c r="B77" s="272">
        <f>B76+TIME(0,'12.HAFTA 11.12'!Aralık,0)</f>
        <v>0.98958333333333193</v>
      </c>
      <c r="C77" s="273" t="s">
        <v>552</v>
      </c>
      <c r="D77" s="273" t="s">
        <v>552</v>
      </c>
      <c r="E77" s="273" t="s">
        <v>552</v>
      </c>
      <c r="F77" s="273" t="s">
        <v>552</v>
      </c>
      <c r="G77" s="273" t="s">
        <v>552</v>
      </c>
      <c r="H77" s="273" t="s">
        <v>552</v>
      </c>
      <c r="I77" s="273" t="s">
        <v>552</v>
      </c>
      <c r="J77" s="1"/>
      <c r="K77" s="1"/>
    </row>
    <row r="78" spans="1:11" ht="14.25" customHeight="1" x14ac:dyDescent="0.25">
      <c r="A78" s="1"/>
      <c r="B78" s="272">
        <f>B77+TIME(0,'12.HAFTA 11.12'!Aralık,0)</f>
        <v>0.99999999999999856</v>
      </c>
      <c r="C78" s="273" t="s">
        <v>552</v>
      </c>
      <c r="D78" s="273" t="s">
        <v>552</v>
      </c>
      <c r="E78" s="273" t="s">
        <v>552</v>
      </c>
      <c r="F78" s="273" t="s">
        <v>552</v>
      </c>
      <c r="G78" s="273" t="s">
        <v>552</v>
      </c>
      <c r="H78" s="273" t="s">
        <v>552</v>
      </c>
      <c r="I78" s="273" t="s">
        <v>552</v>
      </c>
      <c r="J78" s="1"/>
      <c r="K78" s="1"/>
    </row>
    <row r="79" spans="1:11" ht="14.25" customHeight="1" x14ac:dyDescent="0.25">
      <c r="A79" s="1"/>
      <c r="B79" s="272">
        <f>B78+TIME(0,'12.HAFTA 11.12'!Aralık,0)</f>
        <v>1.0104166666666652</v>
      </c>
      <c r="C79" s="273" t="s">
        <v>552</v>
      </c>
      <c r="D79" s="273" t="s">
        <v>552</v>
      </c>
      <c r="E79" s="273" t="s">
        <v>552</v>
      </c>
      <c r="F79" s="273" t="s">
        <v>552</v>
      </c>
      <c r="G79" s="273" t="s">
        <v>552</v>
      </c>
      <c r="H79" s="273" t="s">
        <v>552</v>
      </c>
      <c r="I79" s="273" t="s">
        <v>552</v>
      </c>
      <c r="J79" s="1"/>
      <c r="K79" s="1"/>
    </row>
    <row r="80" spans="1:11" ht="14.25" customHeight="1" x14ac:dyDescent="0.25">
      <c r="A80" s="1"/>
      <c r="B80" s="272">
        <f>B79+TIME(0,'12.HAFTA 11.12'!Aralık,0)</f>
        <v>1.0208333333333319</v>
      </c>
      <c r="C80" s="273" t="s">
        <v>552</v>
      </c>
      <c r="D80" s="273" t="s">
        <v>552</v>
      </c>
      <c r="E80" s="273" t="s">
        <v>552</v>
      </c>
      <c r="F80" s="273" t="s">
        <v>552</v>
      </c>
      <c r="G80" s="273" t="s">
        <v>552</v>
      </c>
      <c r="H80" s="273" t="s">
        <v>552</v>
      </c>
      <c r="I80" s="273" t="s">
        <v>552</v>
      </c>
      <c r="J80" s="1"/>
      <c r="K80" s="1"/>
    </row>
    <row r="81" spans="1:11" ht="14.25" customHeight="1" x14ac:dyDescent="0.25">
      <c r="A81" s="1"/>
      <c r="B81" s="272">
        <f>B80+TIME(0,'12.HAFTA 11.12'!Aralık,0)</f>
        <v>1.0312499999999987</v>
      </c>
      <c r="C81" s="273" t="s">
        <v>552</v>
      </c>
      <c r="D81" s="273" t="s">
        <v>552</v>
      </c>
      <c r="E81" s="273" t="s">
        <v>552</v>
      </c>
      <c r="F81" s="273" t="s">
        <v>552</v>
      </c>
      <c r="G81" s="273" t="s">
        <v>552</v>
      </c>
      <c r="H81" s="273" t="s">
        <v>552</v>
      </c>
      <c r="I81" s="273" t="s">
        <v>552</v>
      </c>
      <c r="J81" s="1"/>
      <c r="K81" s="1"/>
    </row>
    <row r="82" spans="1:11" ht="14.25" customHeight="1" x14ac:dyDescent="0.25">
      <c r="A82" s="1"/>
      <c r="B82" s="272">
        <f>B81+TIME(0,'12.HAFTA 11.12'!Aralık,0)</f>
        <v>1.0416666666666654</v>
      </c>
      <c r="C82" s="273" t="s">
        <v>552</v>
      </c>
      <c r="D82" s="273" t="s">
        <v>552</v>
      </c>
      <c r="E82" s="273" t="s">
        <v>552</v>
      </c>
      <c r="F82" s="273" t="s">
        <v>552</v>
      </c>
      <c r="G82" s="273" t="s">
        <v>552</v>
      </c>
      <c r="H82" s="273" t="s">
        <v>552</v>
      </c>
      <c r="I82" s="273" t="s">
        <v>552</v>
      </c>
      <c r="J82" s="1"/>
      <c r="K82" s="1"/>
    </row>
    <row r="83" spans="1:11" ht="14.25" customHeight="1" x14ac:dyDescent="0.25">
      <c r="A83" s="1"/>
      <c r="B83" s="272">
        <f>B82+TIME(0,'12.HAFTA 11.12'!Aralık,0)</f>
        <v>1.0520833333333321</v>
      </c>
      <c r="C83" s="273" t="s">
        <v>552</v>
      </c>
      <c r="D83" s="273" t="s">
        <v>552</v>
      </c>
      <c r="E83" s="273" t="s">
        <v>552</v>
      </c>
      <c r="F83" s="273" t="s">
        <v>552</v>
      </c>
      <c r="G83" s="273" t="s">
        <v>552</v>
      </c>
      <c r="H83" s="273" t="s">
        <v>552</v>
      </c>
      <c r="I83" s="273" t="s">
        <v>552</v>
      </c>
      <c r="J83" s="1"/>
      <c r="K83" s="1"/>
    </row>
    <row r="84" spans="1:11" ht="14.25" customHeight="1" x14ac:dyDescent="0.25">
      <c r="A84" s="1"/>
      <c r="B84" s="272">
        <f>B83+TIME(0,'12.HAFTA 11.12'!Aralık,0)</f>
        <v>1.0624999999999989</v>
      </c>
      <c r="C84" s="273" t="s">
        <v>552</v>
      </c>
      <c r="D84" s="273" t="s">
        <v>552</v>
      </c>
      <c r="E84" s="273" t="s">
        <v>552</v>
      </c>
      <c r="F84" s="273" t="s">
        <v>552</v>
      </c>
      <c r="G84" s="273" t="s">
        <v>552</v>
      </c>
      <c r="H84" s="273" t="s">
        <v>552</v>
      </c>
      <c r="I84" s="273" t="s">
        <v>552</v>
      </c>
      <c r="J84" s="1"/>
      <c r="K84" s="1"/>
    </row>
    <row r="85" spans="1:11" ht="14.25" customHeight="1" x14ac:dyDescent="0.25">
      <c r="A85" s="1"/>
      <c r="B85" s="272">
        <f>B84+TIME(0,'12.HAFTA 11.12'!Aralık,0)</f>
        <v>1.0729166666666656</v>
      </c>
      <c r="C85" s="273" t="s">
        <v>552</v>
      </c>
      <c r="D85" s="273" t="s">
        <v>552</v>
      </c>
      <c r="E85" s="273" t="s">
        <v>552</v>
      </c>
      <c r="F85" s="273" t="s">
        <v>552</v>
      </c>
      <c r="G85" s="273" t="s">
        <v>552</v>
      </c>
      <c r="H85" s="273" t="s">
        <v>552</v>
      </c>
      <c r="I85" s="273" t="s">
        <v>552</v>
      </c>
      <c r="J85" s="1"/>
      <c r="K85" s="1"/>
    </row>
    <row r="86" spans="1:11" ht="14.25" customHeight="1" x14ac:dyDescent="0.25">
      <c r="A86" s="1"/>
      <c r="B86" s="272">
        <f>B85+TIME(0,'12.HAFTA 11.12'!Aralık,0)</f>
        <v>1.0833333333333324</v>
      </c>
      <c r="C86" s="273" t="s">
        <v>552</v>
      </c>
      <c r="D86" s="273" t="s">
        <v>552</v>
      </c>
      <c r="E86" s="273" t="s">
        <v>552</v>
      </c>
      <c r="F86" s="273" t="s">
        <v>552</v>
      </c>
      <c r="G86" s="273" t="s">
        <v>552</v>
      </c>
      <c r="H86" s="273" t="s">
        <v>552</v>
      </c>
      <c r="I86" s="273" t="s">
        <v>552</v>
      </c>
      <c r="J86" s="1"/>
      <c r="K86" s="1"/>
    </row>
    <row r="87" spans="1:11" ht="14.25" customHeight="1" x14ac:dyDescent="0.25">
      <c r="A87" s="1"/>
      <c r="B87" s="272">
        <f>B86+TIME(0,'12.HAFTA 11.12'!Aralık,0)</f>
        <v>1.0937499999999991</v>
      </c>
      <c r="C87" s="273" t="s">
        <v>552</v>
      </c>
      <c r="D87" s="273" t="s">
        <v>552</v>
      </c>
      <c r="E87" s="273" t="s">
        <v>552</v>
      </c>
      <c r="F87" s="273" t="s">
        <v>552</v>
      </c>
      <c r="G87" s="273" t="s">
        <v>552</v>
      </c>
      <c r="H87" s="273" t="s">
        <v>552</v>
      </c>
      <c r="I87" s="273" t="s">
        <v>552</v>
      </c>
      <c r="J87" s="1"/>
      <c r="K87" s="1"/>
    </row>
    <row r="88" spans="1:11" ht="14.25" customHeight="1" x14ac:dyDescent="0.25">
      <c r="A88" s="1"/>
      <c r="B88" s="272">
        <f>B87+TIME(0,'12.HAFTA 11.12'!Aralık,0)</f>
        <v>1.1041666666666659</v>
      </c>
      <c r="C88" s="273" t="s">
        <v>552</v>
      </c>
      <c r="D88" s="273" t="s">
        <v>552</v>
      </c>
      <c r="E88" s="273" t="s">
        <v>552</v>
      </c>
      <c r="F88" s="273" t="s">
        <v>552</v>
      </c>
      <c r="G88" s="273" t="s">
        <v>552</v>
      </c>
      <c r="H88" s="273" t="s">
        <v>552</v>
      </c>
      <c r="I88" s="273" t="s">
        <v>552</v>
      </c>
      <c r="J88" s="1"/>
      <c r="K88" s="1"/>
    </row>
    <row r="89" spans="1:11" ht="14.25" customHeight="1" x14ac:dyDescent="0.25">
      <c r="A89" s="1"/>
      <c r="B89" s="272">
        <f>B88+TIME(0,'12.HAFTA 11.12'!Aralık,0)</f>
        <v>1.1145833333333326</v>
      </c>
      <c r="C89" s="273" t="s">
        <v>552</v>
      </c>
      <c r="D89" s="273" t="s">
        <v>552</v>
      </c>
      <c r="E89" s="273" t="s">
        <v>552</v>
      </c>
      <c r="F89" s="273" t="s">
        <v>552</v>
      </c>
      <c r="G89" s="273" t="s">
        <v>552</v>
      </c>
      <c r="H89" s="273" t="s">
        <v>552</v>
      </c>
      <c r="I89" s="273" t="s">
        <v>552</v>
      </c>
      <c r="J89" s="1"/>
      <c r="K89" s="1"/>
    </row>
    <row r="90" spans="1:11" ht="14.25" customHeight="1" x14ac:dyDescent="0.25">
      <c r="A90" s="1"/>
      <c r="B90" s="272">
        <f>B89+TIME(0,'12.HAFTA 11.12'!Aralık,0)</f>
        <v>1.1249999999999993</v>
      </c>
      <c r="C90" s="273" t="s">
        <v>552</v>
      </c>
      <c r="D90" s="273" t="s">
        <v>552</v>
      </c>
      <c r="E90" s="273" t="s">
        <v>552</v>
      </c>
      <c r="F90" s="273" t="s">
        <v>552</v>
      </c>
      <c r="G90" s="273" t="s">
        <v>552</v>
      </c>
      <c r="H90" s="273" t="s">
        <v>552</v>
      </c>
      <c r="I90" s="273" t="s">
        <v>552</v>
      </c>
      <c r="J90" s="1"/>
      <c r="K90" s="1"/>
    </row>
    <row r="91" spans="1:11" ht="14.25" customHeight="1" x14ac:dyDescent="0.25">
      <c r="A91" s="1"/>
      <c r="B91" s="272">
        <f>B90+TIME(0,'12.HAFTA 11.12'!Aralık,0)</f>
        <v>1.1354166666666661</v>
      </c>
      <c r="C91" s="273" t="s">
        <v>552</v>
      </c>
      <c r="D91" s="273" t="s">
        <v>552</v>
      </c>
      <c r="E91" s="273" t="s">
        <v>552</v>
      </c>
      <c r="F91" s="273" t="s">
        <v>552</v>
      </c>
      <c r="G91" s="273" t="s">
        <v>552</v>
      </c>
      <c r="H91" s="273" t="s">
        <v>552</v>
      </c>
      <c r="I91" s="273" t="s">
        <v>552</v>
      </c>
      <c r="J91" s="1"/>
      <c r="K91" s="1"/>
    </row>
    <row r="92" spans="1:11" ht="14.25" customHeight="1" x14ac:dyDescent="0.25">
      <c r="A92" s="1"/>
      <c r="B92" s="272">
        <f>B91+TIME(0,'12.HAFTA 11.12'!Aralık,0)</f>
        <v>1.1458333333333328</v>
      </c>
      <c r="C92" s="273" t="s">
        <v>552</v>
      </c>
      <c r="D92" s="273" t="s">
        <v>552</v>
      </c>
      <c r="E92" s="273" t="s">
        <v>552</v>
      </c>
      <c r="F92" s="273" t="s">
        <v>552</v>
      </c>
      <c r="G92" s="273" t="s">
        <v>552</v>
      </c>
      <c r="H92" s="273" t="s">
        <v>552</v>
      </c>
      <c r="I92" s="273" t="s">
        <v>552</v>
      </c>
      <c r="J92" s="1"/>
      <c r="K92" s="1"/>
    </row>
    <row r="93" spans="1:11" ht="14.25" customHeight="1" x14ac:dyDescent="0.25">
      <c r="A93" s="1"/>
      <c r="B93" s="272">
        <f>B92+TIME(0,'12.HAFTA 11.12'!Aralık,0)</f>
        <v>1.1562499999999996</v>
      </c>
      <c r="C93" s="273" t="s">
        <v>552</v>
      </c>
      <c r="D93" s="273" t="s">
        <v>552</v>
      </c>
      <c r="E93" s="273" t="s">
        <v>552</v>
      </c>
      <c r="F93" s="273" t="s">
        <v>552</v>
      </c>
      <c r="G93" s="273" t="s">
        <v>552</v>
      </c>
      <c r="H93" s="273" t="s">
        <v>552</v>
      </c>
      <c r="I93" s="273" t="s">
        <v>552</v>
      </c>
      <c r="J93" s="1"/>
      <c r="K93" s="1"/>
    </row>
    <row r="94" spans="1:11" ht="14.25" customHeight="1" x14ac:dyDescent="0.25">
      <c r="A94" s="1"/>
      <c r="B94" s="272">
        <f>B93+TIME(0,'12.HAFTA 11.12'!Aralık,0)</f>
        <v>1.1666666666666663</v>
      </c>
      <c r="C94" s="273" t="s">
        <v>552</v>
      </c>
      <c r="D94" s="273" t="s">
        <v>552</v>
      </c>
      <c r="E94" s="273" t="s">
        <v>552</v>
      </c>
      <c r="F94" s="273" t="s">
        <v>552</v>
      </c>
      <c r="G94" s="273" t="s">
        <v>552</v>
      </c>
      <c r="H94" s="273" t="s">
        <v>552</v>
      </c>
      <c r="I94" s="273" t="s">
        <v>552</v>
      </c>
      <c r="J94" s="1"/>
      <c r="K94" s="1"/>
    </row>
    <row r="95" spans="1:11" ht="14.25" customHeight="1" x14ac:dyDescent="0.25">
      <c r="A95" s="1"/>
      <c r="B95" s="272">
        <f>B94+TIME(0,'12.HAFTA 11.12'!Aralık,0)</f>
        <v>1.177083333333333</v>
      </c>
      <c r="C95" s="273" t="s">
        <v>552</v>
      </c>
      <c r="D95" s="273" t="s">
        <v>552</v>
      </c>
      <c r="E95" s="273" t="s">
        <v>552</v>
      </c>
      <c r="F95" s="273" t="s">
        <v>552</v>
      </c>
      <c r="G95" s="273" t="s">
        <v>552</v>
      </c>
      <c r="H95" s="273" t="s">
        <v>552</v>
      </c>
      <c r="I95" s="273" t="s">
        <v>552</v>
      </c>
      <c r="J95" s="1"/>
      <c r="K95" s="1"/>
    </row>
    <row r="96" spans="1:11" ht="14.25" customHeight="1" x14ac:dyDescent="0.25">
      <c r="A96" s="1"/>
      <c r="B96" s="272">
        <f>B95+TIME(0,'12.HAFTA 11.12'!Aralık,0)</f>
        <v>1.1874999999999998</v>
      </c>
      <c r="C96" s="273" t="s">
        <v>552</v>
      </c>
      <c r="D96" s="273" t="s">
        <v>552</v>
      </c>
      <c r="E96" s="273" t="s">
        <v>552</v>
      </c>
      <c r="F96" s="273" t="s">
        <v>552</v>
      </c>
      <c r="G96" s="273" t="s">
        <v>552</v>
      </c>
      <c r="H96" s="273" t="s">
        <v>552</v>
      </c>
      <c r="I96" s="273" t="s">
        <v>552</v>
      </c>
      <c r="J96" s="1"/>
      <c r="K96" s="1"/>
    </row>
    <row r="97" spans="1:11" ht="14.25" customHeight="1" x14ac:dyDescent="0.25">
      <c r="A97" s="1"/>
      <c r="B97" s="272">
        <f>B96+TIME(0,'12.HAFTA 11.12'!Aralık,0)</f>
        <v>1.1979166666666665</v>
      </c>
      <c r="C97" s="273" t="s">
        <v>552</v>
      </c>
      <c r="D97" s="273" t="s">
        <v>552</v>
      </c>
      <c r="E97" s="273" t="s">
        <v>552</v>
      </c>
      <c r="F97" s="273" t="s">
        <v>552</v>
      </c>
      <c r="G97" s="273" t="s">
        <v>552</v>
      </c>
      <c r="H97" s="273" t="s">
        <v>552</v>
      </c>
      <c r="I97" s="273" t="s">
        <v>552</v>
      </c>
      <c r="J97" s="1"/>
      <c r="K97" s="1"/>
    </row>
    <row r="98" spans="1:11" ht="14.25" customHeight="1" x14ac:dyDescent="0.25">
      <c r="A98" s="1"/>
      <c r="B98" s="272">
        <f>B97+TIME(0,'12.HAFTA 11.12'!Aralık,0)</f>
        <v>1.2083333333333333</v>
      </c>
      <c r="C98" s="273" t="s">
        <v>552</v>
      </c>
      <c r="D98" s="273" t="s">
        <v>552</v>
      </c>
      <c r="E98" s="273" t="s">
        <v>552</v>
      </c>
      <c r="F98" s="273" t="s">
        <v>552</v>
      </c>
      <c r="G98" s="273" t="s">
        <v>552</v>
      </c>
      <c r="H98" s="273" t="s">
        <v>552</v>
      </c>
      <c r="I98" s="273" t="s">
        <v>552</v>
      </c>
      <c r="J98" s="1"/>
      <c r="K98" s="1"/>
    </row>
    <row r="99" spans="1:11" ht="14.25" customHeight="1" x14ac:dyDescent="0.25">
      <c r="A99" s="1"/>
      <c r="B99" s="272">
        <f>B98+TIME(0,'12.HAFTA 11.12'!Aralık,0)</f>
        <v>1.21875</v>
      </c>
      <c r="C99" s="273" t="s">
        <v>552</v>
      </c>
      <c r="D99" s="273" t="s">
        <v>552</v>
      </c>
      <c r="E99" s="273" t="s">
        <v>552</v>
      </c>
      <c r="F99" s="273" t="s">
        <v>552</v>
      </c>
      <c r="G99" s="273" t="s">
        <v>552</v>
      </c>
      <c r="H99" s="273" t="s">
        <v>552</v>
      </c>
      <c r="I99" s="273" t="s">
        <v>552</v>
      </c>
      <c r="J99" s="1"/>
      <c r="K99" s="1"/>
    </row>
    <row r="100" spans="1:11" ht="14.25" customHeight="1" x14ac:dyDescent="0.25">
      <c r="A100" s="1"/>
      <c r="B100" s="272">
        <f>B99+TIME(0,'12.HAFTA 11.12'!Aralık,0)</f>
        <v>1.2291666666666667</v>
      </c>
      <c r="C100" s="273" t="s">
        <v>552</v>
      </c>
      <c r="D100" s="273" t="s">
        <v>552</v>
      </c>
      <c r="E100" s="273" t="s">
        <v>552</v>
      </c>
      <c r="F100" s="273" t="s">
        <v>552</v>
      </c>
      <c r="G100" s="273" t="s">
        <v>552</v>
      </c>
      <c r="H100" s="273" t="s">
        <v>552</v>
      </c>
      <c r="I100" s="273" t="s">
        <v>552</v>
      </c>
      <c r="J100" s="1"/>
      <c r="K100" s="1"/>
    </row>
    <row r="101" spans="1:11" ht="15.75" customHeight="1" x14ac:dyDescent="0.25"/>
    <row r="102" spans="1:11" ht="15.75" customHeight="1" x14ac:dyDescent="0.25"/>
    <row r="103" spans="1:11" ht="15.75" customHeight="1" x14ac:dyDescent="0.25"/>
    <row r="104" spans="1:11" ht="15.75" customHeight="1" x14ac:dyDescent="0.25"/>
    <row r="105" spans="1:11" ht="15.75" customHeight="1" x14ac:dyDescent="0.25"/>
    <row r="106" spans="1:11" ht="15.75" customHeight="1" x14ac:dyDescent="0.25"/>
    <row r="107" spans="1:11" ht="15.75" customHeight="1" x14ac:dyDescent="0.25"/>
    <row r="108" spans="1:11" ht="15.75" customHeight="1" x14ac:dyDescent="0.25"/>
    <row r="109" spans="1:11" ht="15.75" customHeight="1" x14ac:dyDescent="0.25"/>
    <row r="110" spans="1:11" ht="15.75" customHeight="1" x14ac:dyDescent="0.25"/>
    <row r="111" spans="1:11" ht="15.75" customHeight="1" x14ac:dyDescent="0.25"/>
    <row r="112" spans="1:11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</sheetData>
  <mergeCells count="49">
    <mergeCell ref="B1:I1"/>
    <mergeCell ref="G6:G9"/>
    <mergeCell ref="E35:E38"/>
    <mergeCell ref="H70:H74"/>
    <mergeCell ref="I70:I74"/>
    <mergeCell ref="I60:I63"/>
    <mergeCell ref="I64:I67"/>
    <mergeCell ref="H53:H57"/>
    <mergeCell ref="I53:I57"/>
    <mergeCell ref="H6:H9"/>
    <mergeCell ref="I6:I9"/>
    <mergeCell ref="I35:I38"/>
    <mergeCell ref="I41:I45"/>
    <mergeCell ref="H36:H45"/>
    <mergeCell ref="C39:C42"/>
    <mergeCell ref="D41:D45"/>
    <mergeCell ref="E41:E45"/>
    <mergeCell ref="F47:F50"/>
    <mergeCell ref="H47:H50"/>
    <mergeCell ref="F36:F45"/>
    <mergeCell ref="D23:D32"/>
    <mergeCell ref="C21:C29"/>
    <mergeCell ref="D6:D9"/>
    <mergeCell ref="E6:E9"/>
    <mergeCell ref="F6:F9"/>
    <mergeCell ref="H64:H67"/>
    <mergeCell ref="G60:G63"/>
    <mergeCell ref="H60:H63"/>
    <mergeCell ref="D53:D57"/>
    <mergeCell ref="D34:D37"/>
    <mergeCell ref="G41:G45"/>
    <mergeCell ref="G35:G38"/>
    <mergeCell ref="G53:G57"/>
    <mergeCell ref="G70:G74"/>
    <mergeCell ref="E64:E67"/>
    <mergeCell ref="F64:F67"/>
    <mergeCell ref="E53:E57"/>
    <mergeCell ref="F53:F57"/>
    <mergeCell ref="G64:G67"/>
    <mergeCell ref="F60:F63"/>
    <mergeCell ref="E60:E63"/>
    <mergeCell ref="C70:C74"/>
    <mergeCell ref="D70:D74"/>
    <mergeCell ref="C60:C63"/>
    <mergeCell ref="D60:D63"/>
    <mergeCell ref="C64:C67"/>
    <mergeCell ref="D64:D67"/>
    <mergeCell ref="E70:E74"/>
    <mergeCell ref="F70:F74"/>
  </mergeCells>
  <pageMargins left="0.7" right="0.7" top="0.75" bottom="0.75" header="0" footer="0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300"/>
  <sheetViews>
    <sheetView workbookViewId="0"/>
  </sheetViews>
  <sheetFormatPr defaultColWidth="14.42578125" defaultRowHeight="15" customHeight="1" x14ac:dyDescent="0.25"/>
  <cols>
    <col min="1" max="1" width="1.5703125" customWidth="1"/>
    <col min="2" max="2" width="10.42578125" customWidth="1"/>
    <col min="3" max="9" width="16.7109375" customWidth="1"/>
    <col min="10" max="10" width="2" customWidth="1"/>
    <col min="11" max="11" width="6" customWidth="1"/>
  </cols>
  <sheetData>
    <row r="1" spans="1:11" ht="60" customHeight="1" x14ac:dyDescent="0.25">
      <c r="A1" s="1"/>
      <c r="B1" s="365" t="s">
        <v>539</v>
      </c>
      <c r="C1" s="286"/>
      <c r="D1" s="286"/>
      <c r="E1" s="286"/>
      <c r="F1" s="286"/>
      <c r="G1" s="286"/>
      <c r="H1" s="286"/>
      <c r="I1" s="286"/>
      <c r="J1" s="1"/>
      <c r="K1" s="1"/>
    </row>
    <row r="2" spans="1:11" ht="30" customHeight="1" x14ac:dyDescent="0.25">
      <c r="A2" s="1"/>
      <c r="B2" s="263" t="s">
        <v>540</v>
      </c>
      <c r="C2" s="1"/>
      <c r="D2" s="1"/>
      <c r="E2" s="264">
        <v>0.22916666666666666</v>
      </c>
      <c r="F2" s="263" t="s">
        <v>541</v>
      </c>
      <c r="G2" s="265">
        <v>15</v>
      </c>
      <c r="H2" s="266" t="s">
        <v>542</v>
      </c>
      <c r="I2" s="1"/>
      <c r="J2" s="1"/>
      <c r="K2" s="1"/>
    </row>
    <row r="3" spans="1:11" ht="30" customHeight="1" x14ac:dyDescent="0.25">
      <c r="A3" s="1"/>
      <c r="B3" s="267" t="s">
        <v>543</v>
      </c>
      <c r="C3" s="268" t="s">
        <v>549</v>
      </c>
      <c r="D3" s="269" t="s">
        <v>550</v>
      </c>
      <c r="E3" s="268" t="s">
        <v>544</v>
      </c>
      <c r="F3" s="268" t="s">
        <v>545</v>
      </c>
      <c r="G3" s="268" t="s">
        <v>546</v>
      </c>
      <c r="H3" s="268" t="s">
        <v>547</v>
      </c>
      <c r="I3" s="268" t="s">
        <v>548</v>
      </c>
      <c r="J3" s="1" t="s">
        <v>522</v>
      </c>
      <c r="K3" s="1"/>
    </row>
    <row r="4" spans="1:11" ht="15.75" customHeight="1" x14ac:dyDescent="0.25">
      <c r="A4" s="1"/>
      <c r="B4" s="270">
        <f>'13.HAFTA 18.12'!BaşlangıçSaati</f>
        <v>0.22916666666666666</v>
      </c>
      <c r="C4" s="273" t="s">
        <v>552</v>
      </c>
      <c r="D4" s="273" t="s">
        <v>552</v>
      </c>
      <c r="E4" s="273" t="s">
        <v>552</v>
      </c>
      <c r="F4" s="273" t="s">
        <v>552</v>
      </c>
      <c r="G4" s="273" t="s">
        <v>552</v>
      </c>
      <c r="H4" s="273" t="s">
        <v>552</v>
      </c>
      <c r="I4" s="273" t="s">
        <v>552</v>
      </c>
      <c r="J4" s="1" t="s">
        <v>522</v>
      </c>
      <c r="K4" s="1"/>
    </row>
    <row r="5" spans="1:11" ht="15.75" customHeight="1" x14ac:dyDescent="0.25">
      <c r="A5" s="1"/>
      <c r="B5" s="271">
        <f>B4+TIME(0,'13.HAFTA 18.12'!Aralık,0)</f>
        <v>0.23958333333333331</v>
      </c>
      <c r="C5" s="273" t="s">
        <v>552</v>
      </c>
      <c r="D5" s="273" t="s">
        <v>552</v>
      </c>
      <c r="E5" s="273" t="s">
        <v>552</v>
      </c>
      <c r="F5" s="273" t="s">
        <v>552</v>
      </c>
      <c r="G5" s="273" t="s">
        <v>552</v>
      </c>
      <c r="H5" s="273" t="s">
        <v>552</v>
      </c>
      <c r="I5" s="273" t="s">
        <v>552</v>
      </c>
      <c r="J5" s="1"/>
      <c r="K5" s="1"/>
    </row>
    <row r="6" spans="1:11" ht="15.75" customHeight="1" x14ac:dyDescent="0.25">
      <c r="A6" s="1"/>
      <c r="B6" s="272">
        <f>B5+TIME(0,'13.HAFTA 18.12'!Aralık,0)</f>
        <v>0.24999999999999997</v>
      </c>
      <c r="C6" s="273" t="s">
        <v>552</v>
      </c>
      <c r="D6" s="356" t="s">
        <v>676</v>
      </c>
      <c r="E6" s="356" t="s">
        <v>676</v>
      </c>
      <c r="F6" s="364" t="s">
        <v>677</v>
      </c>
      <c r="G6" s="356" t="s">
        <v>676</v>
      </c>
      <c r="H6" s="364" t="s">
        <v>677</v>
      </c>
      <c r="I6" s="356" t="s">
        <v>676</v>
      </c>
      <c r="J6" s="1"/>
      <c r="K6" s="1"/>
    </row>
    <row r="7" spans="1:11" ht="15" customHeight="1" x14ac:dyDescent="0.25">
      <c r="A7" s="1"/>
      <c r="B7" s="271">
        <f>B6+TIME(0,'13.HAFTA 18.12'!Aralık,0)</f>
        <v>0.26041666666666663</v>
      </c>
      <c r="C7" s="273" t="s">
        <v>552</v>
      </c>
      <c r="D7" s="279"/>
      <c r="E7" s="279"/>
      <c r="F7" s="279"/>
      <c r="G7" s="279"/>
      <c r="H7" s="279"/>
      <c r="I7" s="279"/>
      <c r="J7" s="1"/>
      <c r="K7" s="1"/>
    </row>
    <row r="8" spans="1:11" ht="15" customHeight="1" x14ac:dyDescent="0.25">
      <c r="A8" s="1"/>
      <c r="B8" s="272">
        <f>B7+TIME(0,'13.HAFTA 18.12'!Aralık,0)</f>
        <v>0.27083333333333331</v>
      </c>
      <c r="C8" s="273" t="s">
        <v>552</v>
      </c>
      <c r="D8" s="279"/>
      <c r="E8" s="279"/>
      <c r="F8" s="279"/>
      <c r="G8" s="279"/>
      <c r="H8" s="279"/>
      <c r="I8" s="279"/>
      <c r="J8" s="1"/>
      <c r="K8" s="1"/>
    </row>
    <row r="9" spans="1:11" ht="14.25" customHeight="1" x14ac:dyDescent="0.25">
      <c r="A9" s="1"/>
      <c r="B9" s="271">
        <f>B8+TIME(0,'13.HAFTA 18.12'!Aralık,0)</f>
        <v>0.28125</v>
      </c>
      <c r="C9" s="273" t="s">
        <v>552</v>
      </c>
      <c r="D9" s="279"/>
      <c r="E9" s="279"/>
      <c r="F9" s="279"/>
      <c r="G9" s="279"/>
      <c r="H9" s="279"/>
      <c r="I9" s="279"/>
      <c r="J9" s="1"/>
      <c r="K9" s="1"/>
    </row>
    <row r="10" spans="1:11" ht="14.25" customHeight="1" x14ac:dyDescent="0.25">
      <c r="A10" s="1"/>
      <c r="B10" s="272">
        <f>B9+TIME(0,'13.HAFTA 18.12'!Aralık,0)</f>
        <v>0.29166666666666669</v>
      </c>
      <c r="C10" s="273" t="s">
        <v>552</v>
      </c>
      <c r="D10" s="273" t="s">
        <v>552</v>
      </c>
      <c r="E10" s="273" t="s">
        <v>552</v>
      </c>
      <c r="F10" s="273" t="s">
        <v>552</v>
      </c>
      <c r="G10" s="273" t="s">
        <v>552</v>
      </c>
      <c r="H10" s="273" t="s">
        <v>552</v>
      </c>
      <c r="I10" s="273" t="s">
        <v>552</v>
      </c>
      <c r="J10" s="1"/>
      <c r="K10" s="1"/>
    </row>
    <row r="11" spans="1:11" ht="14.25" customHeight="1" x14ac:dyDescent="0.25">
      <c r="A11" s="1"/>
      <c r="B11" s="271">
        <f>B10+TIME(0,'13.HAFTA 18.12'!Aralık,0)</f>
        <v>0.30208333333333337</v>
      </c>
      <c r="C11" s="273" t="s">
        <v>552</v>
      </c>
      <c r="D11" s="273" t="s">
        <v>552</v>
      </c>
      <c r="E11" s="273" t="s">
        <v>552</v>
      </c>
      <c r="F11" s="273" t="s">
        <v>552</v>
      </c>
      <c r="G11" s="273" t="s">
        <v>552</v>
      </c>
      <c r="H11" s="273" t="s">
        <v>552</v>
      </c>
      <c r="I11" s="273" t="s">
        <v>552</v>
      </c>
      <c r="J11" s="1"/>
      <c r="K11" s="1"/>
    </row>
    <row r="12" spans="1:11" ht="14.25" customHeight="1" x14ac:dyDescent="0.25">
      <c r="A12" s="1"/>
      <c r="B12" s="272">
        <f>B11+TIME(0,'13.HAFTA 18.12'!Aralık,0)</f>
        <v>0.31250000000000006</v>
      </c>
      <c r="C12" s="273" t="s">
        <v>552</v>
      </c>
      <c r="D12" s="273" t="s">
        <v>552</v>
      </c>
      <c r="E12" s="274" t="s">
        <v>554</v>
      </c>
      <c r="F12" s="274" t="s">
        <v>554</v>
      </c>
      <c r="G12" s="274" t="s">
        <v>554</v>
      </c>
      <c r="H12" s="274" t="s">
        <v>554</v>
      </c>
      <c r="I12" s="274" t="s">
        <v>554</v>
      </c>
      <c r="J12" s="1"/>
      <c r="K12" s="1"/>
    </row>
    <row r="13" spans="1:11" ht="14.25" customHeight="1" x14ac:dyDescent="0.25">
      <c r="A13" s="1"/>
      <c r="B13" s="271">
        <f>B12+TIME(0,'13.HAFTA 18.12'!Aralık,0)</f>
        <v>0.32291666666666674</v>
      </c>
      <c r="C13" s="273" t="s">
        <v>552</v>
      </c>
      <c r="D13" s="273" t="s">
        <v>552</v>
      </c>
      <c r="E13" s="274" t="s">
        <v>554</v>
      </c>
      <c r="F13" s="274" t="s">
        <v>554</v>
      </c>
      <c r="G13" s="274" t="s">
        <v>554</v>
      </c>
      <c r="H13" s="274" t="s">
        <v>554</v>
      </c>
      <c r="I13" s="274" t="s">
        <v>554</v>
      </c>
      <c r="J13" s="1"/>
      <c r="K13" s="1"/>
    </row>
    <row r="14" spans="1:11" ht="14.25" customHeight="1" x14ac:dyDescent="0.25">
      <c r="A14" s="1"/>
      <c r="B14" s="272">
        <f>B13+TIME(0,'13.HAFTA 18.12'!Aralık,0)</f>
        <v>0.33333333333333343</v>
      </c>
      <c r="C14" s="273" t="s">
        <v>552</v>
      </c>
      <c r="D14" s="273" t="s">
        <v>552</v>
      </c>
      <c r="E14" s="274" t="s">
        <v>554</v>
      </c>
      <c r="F14" s="274" t="s">
        <v>554</v>
      </c>
      <c r="G14" s="274" t="s">
        <v>554</v>
      </c>
      <c r="H14" s="274" t="s">
        <v>554</v>
      </c>
      <c r="I14" s="274" t="s">
        <v>554</v>
      </c>
      <c r="J14" s="1"/>
      <c r="K14" s="1"/>
    </row>
    <row r="15" spans="1:11" ht="14.25" customHeight="1" x14ac:dyDescent="0.25">
      <c r="A15" s="1"/>
      <c r="B15" s="271">
        <f>B14+TIME(0,'13.HAFTA 18.12'!Aralık,0)</f>
        <v>0.34375000000000011</v>
      </c>
      <c r="C15" s="273" t="s">
        <v>552</v>
      </c>
      <c r="D15" s="273" t="s">
        <v>552</v>
      </c>
      <c r="E15" s="274" t="s">
        <v>554</v>
      </c>
      <c r="F15" s="274" t="s">
        <v>554</v>
      </c>
      <c r="G15" s="274" t="s">
        <v>554</v>
      </c>
      <c r="H15" s="274" t="s">
        <v>554</v>
      </c>
      <c r="I15" s="274" t="s">
        <v>554</v>
      </c>
      <c r="J15" s="1"/>
      <c r="K15" s="1"/>
    </row>
    <row r="16" spans="1:11" ht="14.25" customHeight="1" x14ac:dyDescent="0.25">
      <c r="A16" s="1"/>
      <c r="B16" s="272">
        <f>B15+TIME(0,'13.HAFTA 18.12'!Aralık,0)</f>
        <v>0.3541666666666668</v>
      </c>
      <c r="C16" s="273" t="s">
        <v>552</v>
      </c>
      <c r="D16" s="273" t="s">
        <v>552</v>
      </c>
      <c r="E16" s="274" t="s">
        <v>554</v>
      </c>
      <c r="F16" s="274" t="s">
        <v>554</v>
      </c>
      <c r="G16" s="274" t="s">
        <v>554</v>
      </c>
      <c r="H16" s="274" t="s">
        <v>554</v>
      </c>
      <c r="I16" s="274" t="s">
        <v>554</v>
      </c>
      <c r="J16" s="1"/>
      <c r="K16" s="1"/>
    </row>
    <row r="17" spans="1:11" ht="14.25" customHeight="1" x14ac:dyDescent="0.25">
      <c r="A17" s="1"/>
      <c r="B17" s="271">
        <f>B16+TIME(0,'13.HAFTA 18.12'!Aralık,0)</f>
        <v>0.36458333333333348</v>
      </c>
      <c r="C17" s="273" t="s">
        <v>552</v>
      </c>
      <c r="D17" s="273" t="s">
        <v>552</v>
      </c>
      <c r="E17" s="274" t="s">
        <v>554</v>
      </c>
      <c r="F17" s="274" t="s">
        <v>554</v>
      </c>
      <c r="G17" s="274" t="s">
        <v>554</v>
      </c>
      <c r="H17" s="274" t="s">
        <v>554</v>
      </c>
      <c r="I17" s="274" t="s">
        <v>554</v>
      </c>
      <c r="J17" s="1"/>
      <c r="K17" s="1"/>
    </row>
    <row r="18" spans="1:11" ht="14.25" customHeight="1" x14ac:dyDescent="0.25">
      <c r="A18" s="1"/>
      <c r="B18" s="272">
        <f>B17+TIME(0,'13.HAFTA 18.12'!Aralık,0)</f>
        <v>0.37500000000000017</v>
      </c>
      <c r="C18" s="273" t="s">
        <v>552</v>
      </c>
      <c r="D18" s="273" t="s">
        <v>552</v>
      </c>
      <c r="E18" s="274" t="s">
        <v>554</v>
      </c>
      <c r="F18" s="274" t="s">
        <v>554</v>
      </c>
      <c r="G18" s="274" t="s">
        <v>554</v>
      </c>
      <c r="H18" s="274" t="s">
        <v>554</v>
      </c>
      <c r="I18" s="274" t="s">
        <v>554</v>
      </c>
      <c r="J18" s="1"/>
      <c r="K18" s="1"/>
    </row>
    <row r="19" spans="1:11" ht="14.25" customHeight="1" x14ac:dyDescent="0.25">
      <c r="A19" s="1"/>
      <c r="B19" s="271">
        <f>B18+TIME(0,'13.HAFTA 18.12'!Aralık,0)</f>
        <v>0.38541666666666685</v>
      </c>
      <c r="C19" s="273" t="s">
        <v>552</v>
      </c>
      <c r="D19" s="273" t="s">
        <v>552</v>
      </c>
      <c r="E19" s="274" t="s">
        <v>554</v>
      </c>
      <c r="F19" s="274" t="s">
        <v>554</v>
      </c>
      <c r="G19" s="274" t="s">
        <v>554</v>
      </c>
      <c r="H19" s="274" t="s">
        <v>554</v>
      </c>
      <c r="I19" s="274" t="s">
        <v>554</v>
      </c>
      <c r="J19" s="1"/>
      <c r="K19" s="1"/>
    </row>
    <row r="20" spans="1:11" ht="14.25" customHeight="1" x14ac:dyDescent="0.25">
      <c r="A20" s="1"/>
      <c r="B20" s="272">
        <f>B19+TIME(0,'13.HAFTA 18.12'!Aralık,0)</f>
        <v>0.39583333333333354</v>
      </c>
      <c r="C20" s="273" t="s">
        <v>552</v>
      </c>
      <c r="D20" s="273" t="s">
        <v>552</v>
      </c>
      <c r="E20" s="274" t="s">
        <v>554</v>
      </c>
      <c r="F20" s="274" t="s">
        <v>554</v>
      </c>
      <c r="G20" s="274" t="s">
        <v>554</v>
      </c>
      <c r="H20" s="274" t="s">
        <v>554</v>
      </c>
      <c r="I20" s="274" t="s">
        <v>554</v>
      </c>
      <c r="J20" s="1"/>
      <c r="K20" s="1"/>
    </row>
    <row r="21" spans="1:11" ht="14.25" customHeight="1" x14ac:dyDescent="0.25">
      <c r="A21" s="1"/>
      <c r="B21" s="271">
        <f>B20+TIME(0,'13.HAFTA 18.12'!Aralık,0)</f>
        <v>0.40625000000000022</v>
      </c>
      <c r="C21" s="361" t="s">
        <v>632</v>
      </c>
      <c r="D21" s="273" t="s">
        <v>552</v>
      </c>
      <c r="E21" s="274" t="s">
        <v>554</v>
      </c>
      <c r="F21" s="274" t="s">
        <v>554</v>
      </c>
      <c r="G21" s="274" t="s">
        <v>554</v>
      </c>
      <c r="H21" s="274" t="s">
        <v>554</v>
      </c>
      <c r="I21" s="274" t="s">
        <v>554</v>
      </c>
      <c r="J21" s="1"/>
      <c r="K21" s="1"/>
    </row>
    <row r="22" spans="1:11" ht="14.25" customHeight="1" x14ac:dyDescent="0.25">
      <c r="A22" s="1"/>
      <c r="B22" s="272">
        <f>B21+TIME(0,'13.HAFTA 18.12'!Aralık,0)</f>
        <v>0.41666666666666691</v>
      </c>
      <c r="C22" s="279"/>
      <c r="D22" s="273" t="s">
        <v>552</v>
      </c>
      <c r="E22" s="274" t="s">
        <v>554</v>
      </c>
      <c r="F22" s="274" t="s">
        <v>554</v>
      </c>
      <c r="G22" s="274" t="s">
        <v>554</v>
      </c>
      <c r="H22" s="274" t="s">
        <v>554</v>
      </c>
      <c r="I22" s="274" t="s">
        <v>554</v>
      </c>
      <c r="J22" s="1"/>
      <c r="K22" s="1"/>
    </row>
    <row r="23" spans="1:11" ht="14.25" customHeight="1" x14ac:dyDescent="0.25">
      <c r="A23" s="1"/>
      <c r="B23" s="271">
        <f>B22+TIME(0,'13.HAFTA 18.12'!Aralık,0)</f>
        <v>0.42708333333333359</v>
      </c>
      <c r="C23" s="279"/>
      <c r="D23" s="366" t="s">
        <v>664</v>
      </c>
      <c r="E23" s="274" t="s">
        <v>554</v>
      </c>
      <c r="F23" s="274" t="s">
        <v>554</v>
      </c>
      <c r="G23" s="274" t="s">
        <v>554</v>
      </c>
      <c r="H23" s="274" t="s">
        <v>554</v>
      </c>
      <c r="I23" s="274" t="s">
        <v>554</v>
      </c>
      <c r="J23" s="1"/>
      <c r="K23" s="1"/>
    </row>
    <row r="24" spans="1:11" ht="14.25" customHeight="1" x14ac:dyDescent="0.25">
      <c r="A24" s="1"/>
      <c r="B24" s="272">
        <f>B23+TIME(0,'13.HAFTA 18.12'!Aralık,0)</f>
        <v>0.43750000000000028</v>
      </c>
      <c r="C24" s="279"/>
      <c r="D24" s="279"/>
      <c r="E24" s="274" t="s">
        <v>554</v>
      </c>
      <c r="F24" s="274" t="s">
        <v>554</v>
      </c>
      <c r="G24" s="274" t="s">
        <v>554</v>
      </c>
      <c r="H24" s="274" t="s">
        <v>554</v>
      </c>
      <c r="I24" s="274" t="s">
        <v>554</v>
      </c>
      <c r="J24" s="1"/>
      <c r="K24" s="1"/>
    </row>
    <row r="25" spans="1:11" ht="14.25" customHeight="1" x14ac:dyDescent="0.25">
      <c r="A25" s="1"/>
      <c r="B25" s="271">
        <f>B24+TIME(0,'13.HAFTA 18.12'!Aralık,0)</f>
        <v>0.44791666666666696</v>
      </c>
      <c r="C25" s="279"/>
      <c r="D25" s="279"/>
      <c r="E25" s="274" t="s">
        <v>554</v>
      </c>
      <c r="F25" s="274" t="s">
        <v>554</v>
      </c>
      <c r="G25" s="274" t="s">
        <v>554</v>
      </c>
      <c r="H25" s="274" t="s">
        <v>554</v>
      </c>
      <c r="I25" s="274" t="s">
        <v>554</v>
      </c>
      <c r="J25" s="1"/>
      <c r="K25" s="1"/>
    </row>
    <row r="26" spans="1:11" ht="14.25" customHeight="1" x14ac:dyDescent="0.25">
      <c r="A26" s="1"/>
      <c r="B26" s="272">
        <f>B25+TIME(0,'13.HAFTA 18.12'!Aralık,0)</f>
        <v>0.45833333333333365</v>
      </c>
      <c r="C26" s="279"/>
      <c r="D26" s="279"/>
      <c r="E26" s="274" t="s">
        <v>554</v>
      </c>
      <c r="F26" s="274" t="s">
        <v>554</v>
      </c>
      <c r="G26" s="274" t="s">
        <v>554</v>
      </c>
      <c r="H26" s="274" t="s">
        <v>554</v>
      </c>
      <c r="I26" s="274" t="s">
        <v>554</v>
      </c>
      <c r="J26" s="1"/>
      <c r="K26" s="1"/>
    </row>
    <row r="27" spans="1:11" ht="14.25" customHeight="1" x14ac:dyDescent="0.25">
      <c r="A27" s="1"/>
      <c r="B27" s="271">
        <f>B26+TIME(0,'13.HAFTA 18.12'!Aralık,0)</f>
        <v>0.46875000000000033</v>
      </c>
      <c r="C27" s="279"/>
      <c r="D27" s="279"/>
      <c r="E27" s="274" t="s">
        <v>554</v>
      </c>
      <c r="F27" s="274" t="s">
        <v>554</v>
      </c>
      <c r="G27" s="274" t="s">
        <v>554</v>
      </c>
      <c r="H27" s="274" t="s">
        <v>554</v>
      </c>
      <c r="I27" s="274" t="s">
        <v>554</v>
      </c>
      <c r="J27" s="1"/>
      <c r="K27" s="1"/>
    </row>
    <row r="28" spans="1:11" ht="14.25" customHeight="1" x14ac:dyDescent="0.25">
      <c r="A28" s="1"/>
      <c r="B28" s="272">
        <f>B27+TIME(0,'13.HAFTA 18.12'!Aralık,0)</f>
        <v>0.47916666666666702</v>
      </c>
      <c r="C28" s="279"/>
      <c r="D28" s="279"/>
      <c r="E28" s="274" t="s">
        <v>554</v>
      </c>
      <c r="F28" s="274" t="s">
        <v>554</v>
      </c>
      <c r="G28" s="274" t="s">
        <v>554</v>
      </c>
      <c r="H28" s="274" t="s">
        <v>554</v>
      </c>
      <c r="I28" s="274" t="s">
        <v>554</v>
      </c>
      <c r="J28" s="1"/>
      <c r="K28" s="1"/>
    </row>
    <row r="29" spans="1:11" ht="14.25" customHeight="1" x14ac:dyDescent="0.25">
      <c r="A29" s="1"/>
      <c r="B29" s="271">
        <f>B28+TIME(0,'13.HAFTA 18.12'!Aralık,0)</f>
        <v>0.4895833333333337</v>
      </c>
      <c r="C29" s="279"/>
      <c r="D29" s="279"/>
      <c r="E29" s="274" t="s">
        <v>554</v>
      </c>
      <c r="F29" s="274" t="s">
        <v>554</v>
      </c>
      <c r="G29" s="274" t="s">
        <v>554</v>
      </c>
      <c r="H29" s="274" t="s">
        <v>554</v>
      </c>
      <c r="I29" s="274" t="s">
        <v>554</v>
      </c>
      <c r="J29" s="1"/>
      <c r="K29" s="1"/>
    </row>
    <row r="30" spans="1:11" ht="14.25" customHeight="1" x14ac:dyDescent="0.25">
      <c r="A30" s="1"/>
      <c r="B30" s="272">
        <f>B29+TIME(0,'13.HAFTA 18.12'!Aralık,0)</f>
        <v>0.50000000000000033</v>
      </c>
      <c r="C30" s="273" t="s">
        <v>552</v>
      </c>
      <c r="D30" s="279"/>
      <c r="E30" s="274" t="s">
        <v>554</v>
      </c>
      <c r="F30" s="274" t="s">
        <v>554</v>
      </c>
      <c r="G30" s="274" t="s">
        <v>554</v>
      </c>
      <c r="H30" s="274" t="s">
        <v>554</v>
      </c>
      <c r="I30" s="274" t="s">
        <v>554</v>
      </c>
      <c r="J30" s="1"/>
      <c r="K30" s="1"/>
    </row>
    <row r="31" spans="1:11" ht="14.25" customHeight="1" x14ac:dyDescent="0.25">
      <c r="A31" s="1"/>
      <c r="B31" s="271">
        <f>B30+TIME(0,'13.HAFTA 18.12'!Aralık,0)</f>
        <v>0.51041666666666696</v>
      </c>
      <c r="C31" s="273" t="s">
        <v>552</v>
      </c>
      <c r="D31" s="279"/>
      <c r="E31" s="274" t="s">
        <v>554</v>
      </c>
      <c r="F31" s="274" t="s">
        <v>554</v>
      </c>
      <c r="G31" s="274" t="s">
        <v>554</v>
      </c>
      <c r="H31" s="274" t="s">
        <v>554</v>
      </c>
      <c r="I31" s="274" t="s">
        <v>554</v>
      </c>
      <c r="J31" s="1"/>
      <c r="K31" s="1"/>
    </row>
    <row r="32" spans="1:11" ht="20.25" customHeight="1" x14ac:dyDescent="0.25">
      <c r="A32" s="1"/>
      <c r="B32" s="272">
        <f>B31+TIME(0,'13.HAFTA 18.12'!Aralık,0)</f>
        <v>0.52083333333333359</v>
      </c>
      <c r="C32" s="273" t="s">
        <v>552</v>
      </c>
      <c r="D32" s="279"/>
      <c r="E32" s="274" t="s">
        <v>554</v>
      </c>
      <c r="F32" s="274" t="s">
        <v>554</v>
      </c>
      <c r="G32" s="274" t="s">
        <v>554</v>
      </c>
      <c r="H32" s="274" t="s">
        <v>554</v>
      </c>
      <c r="I32" s="274" t="s">
        <v>554</v>
      </c>
      <c r="J32" s="1"/>
      <c r="K32" s="1"/>
    </row>
    <row r="33" spans="1:11" ht="14.25" customHeight="1" x14ac:dyDescent="0.25">
      <c r="A33" s="1"/>
      <c r="B33" s="271">
        <f>B32+TIME(0,'13.HAFTA 18.12'!Aralık,0)</f>
        <v>0.53125000000000022</v>
      </c>
      <c r="C33" s="273" t="s">
        <v>552</v>
      </c>
      <c r="D33" s="273" t="s">
        <v>552</v>
      </c>
      <c r="E33" s="274" t="s">
        <v>554</v>
      </c>
      <c r="F33" s="274" t="s">
        <v>554</v>
      </c>
      <c r="G33" s="274" t="s">
        <v>554</v>
      </c>
      <c r="H33" s="274" t="s">
        <v>554</v>
      </c>
      <c r="I33" s="274" t="s">
        <v>554</v>
      </c>
      <c r="J33" s="1"/>
      <c r="K33" s="1"/>
    </row>
    <row r="34" spans="1:11" ht="14.25" customHeight="1" x14ac:dyDescent="0.25">
      <c r="A34" s="1"/>
      <c r="B34" s="272">
        <f>B33+TIME(0,'13.HAFTA 18.12'!Aralık,0)</f>
        <v>0.54166666666666685</v>
      </c>
      <c r="C34" s="273" t="s">
        <v>552</v>
      </c>
      <c r="D34" s="366" t="s">
        <v>665</v>
      </c>
      <c r="E34" s="274" t="s">
        <v>554</v>
      </c>
      <c r="F34" s="274" t="s">
        <v>554</v>
      </c>
      <c r="G34" s="274" t="s">
        <v>554</v>
      </c>
      <c r="H34" s="274" t="s">
        <v>554</v>
      </c>
      <c r="I34" s="274" t="s">
        <v>554</v>
      </c>
      <c r="J34" s="1"/>
      <c r="K34" s="1"/>
    </row>
    <row r="35" spans="1:11" ht="14.25" customHeight="1" x14ac:dyDescent="0.25">
      <c r="A35" s="1"/>
      <c r="B35" s="271">
        <f>B34+TIME(0,'13.HAFTA 18.12'!Aralık,0)</f>
        <v>0.55208333333333348</v>
      </c>
      <c r="C35" s="273" t="s">
        <v>552</v>
      </c>
      <c r="D35" s="279"/>
      <c r="E35" s="356" t="s">
        <v>666</v>
      </c>
      <c r="F35" s="273" t="s">
        <v>552</v>
      </c>
      <c r="G35" s="356" t="s">
        <v>666</v>
      </c>
      <c r="H35" s="273" t="s">
        <v>552</v>
      </c>
      <c r="I35" s="356" t="s">
        <v>666</v>
      </c>
      <c r="J35" s="1"/>
      <c r="K35" s="1"/>
    </row>
    <row r="36" spans="1:11" ht="14.25" customHeight="1" x14ac:dyDescent="0.25">
      <c r="A36" s="1"/>
      <c r="B36" s="272">
        <f>B35+TIME(0,'13.HAFTA 18.12'!Aralık,0)</f>
        <v>0.56250000000000011</v>
      </c>
      <c r="C36" s="273" t="s">
        <v>552</v>
      </c>
      <c r="D36" s="279"/>
      <c r="E36" s="279"/>
      <c r="F36" s="366" t="s">
        <v>664</v>
      </c>
      <c r="G36" s="279"/>
      <c r="H36" s="366" t="s">
        <v>664</v>
      </c>
      <c r="I36" s="279"/>
      <c r="J36" s="1"/>
      <c r="K36" s="1"/>
    </row>
    <row r="37" spans="1:11" ht="18" customHeight="1" x14ac:dyDescent="0.25">
      <c r="A37" s="1"/>
      <c r="B37" s="272">
        <f>B36+TIME(0,'13.HAFTA 18.12'!Aralık,0)</f>
        <v>0.57291666666666674</v>
      </c>
      <c r="C37" s="273" t="s">
        <v>552</v>
      </c>
      <c r="D37" s="279"/>
      <c r="E37" s="279"/>
      <c r="F37" s="279"/>
      <c r="G37" s="279"/>
      <c r="H37" s="279"/>
      <c r="I37" s="279"/>
      <c r="J37" s="1"/>
      <c r="K37" s="1"/>
    </row>
    <row r="38" spans="1:11" ht="20.25" customHeight="1" x14ac:dyDescent="0.25">
      <c r="A38" s="1"/>
      <c r="B38" s="272">
        <f>B37+TIME(0,'13.HAFTA 18.12'!Aralık,0)</f>
        <v>0.58333333333333337</v>
      </c>
      <c r="C38" s="273" t="s">
        <v>552</v>
      </c>
      <c r="D38" s="273" t="s">
        <v>552</v>
      </c>
      <c r="E38" s="279"/>
      <c r="F38" s="279"/>
      <c r="G38" s="279"/>
      <c r="H38" s="279"/>
      <c r="I38" s="279"/>
      <c r="J38" s="1"/>
      <c r="K38" s="1"/>
    </row>
    <row r="39" spans="1:11" ht="14.25" customHeight="1" x14ac:dyDescent="0.25">
      <c r="A39" s="1"/>
      <c r="B39" s="272">
        <f>B38+TIME(0,'13.HAFTA 18.12'!Aralık,0)</f>
        <v>0.59375</v>
      </c>
      <c r="C39" s="364" t="s">
        <v>677</v>
      </c>
      <c r="D39" s="273" t="s">
        <v>552</v>
      </c>
      <c r="E39" s="273" t="s">
        <v>552</v>
      </c>
      <c r="F39" s="279"/>
      <c r="G39" s="273" t="s">
        <v>552</v>
      </c>
      <c r="H39" s="279"/>
      <c r="I39" s="273" t="s">
        <v>552</v>
      </c>
      <c r="J39" s="1"/>
      <c r="K39" s="1"/>
    </row>
    <row r="40" spans="1:11" ht="14.25" customHeight="1" x14ac:dyDescent="0.25">
      <c r="A40" s="1"/>
      <c r="B40" s="272">
        <f>B39+TIME(0,'13.HAFTA 18.12'!Aralık,0)</f>
        <v>0.60416666666666663</v>
      </c>
      <c r="C40" s="279"/>
      <c r="D40" s="273" t="s">
        <v>552</v>
      </c>
      <c r="E40" s="273" t="s">
        <v>552</v>
      </c>
      <c r="F40" s="279"/>
      <c r="G40" s="273" t="s">
        <v>552</v>
      </c>
      <c r="H40" s="279"/>
      <c r="I40" s="273" t="s">
        <v>552</v>
      </c>
      <c r="J40" s="1"/>
      <c r="K40" s="1"/>
    </row>
    <row r="41" spans="1:11" ht="14.25" customHeight="1" x14ac:dyDescent="0.25">
      <c r="A41" s="1"/>
      <c r="B41" s="272">
        <f>B40+TIME(0,'13.HAFTA 18.12'!Aralık,0)</f>
        <v>0.61458333333333326</v>
      </c>
      <c r="C41" s="279"/>
      <c r="D41" s="363" t="s">
        <v>679</v>
      </c>
      <c r="E41" s="363" t="s">
        <v>679</v>
      </c>
      <c r="F41" s="279"/>
      <c r="G41" s="363" t="s">
        <v>689</v>
      </c>
      <c r="H41" s="279"/>
      <c r="I41" s="363"/>
      <c r="J41" s="1"/>
      <c r="K41" s="1"/>
    </row>
    <row r="42" spans="1:11" ht="14.25" customHeight="1" x14ac:dyDescent="0.25">
      <c r="A42" s="1"/>
      <c r="B42" s="272">
        <f>B41+TIME(0,'13.HAFTA 18.12'!Aralık,0)</f>
        <v>0.62499999999999989</v>
      </c>
      <c r="C42" s="279"/>
      <c r="D42" s="279"/>
      <c r="E42" s="279"/>
      <c r="F42" s="279"/>
      <c r="G42" s="279"/>
      <c r="H42" s="279"/>
      <c r="I42" s="279"/>
      <c r="J42" s="1"/>
      <c r="K42" s="1"/>
    </row>
    <row r="43" spans="1:11" ht="14.25" customHeight="1" x14ac:dyDescent="0.25">
      <c r="A43" s="1"/>
      <c r="B43" s="272">
        <f>B42+TIME(0,'13.HAFTA 18.12'!Aralık,0)</f>
        <v>0.63541666666666652</v>
      </c>
      <c r="C43" s="273" t="s">
        <v>552</v>
      </c>
      <c r="D43" s="279"/>
      <c r="E43" s="279"/>
      <c r="F43" s="279"/>
      <c r="G43" s="279"/>
      <c r="H43" s="279"/>
      <c r="I43" s="279"/>
      <c r="J43" s="1"/>
      <c r="K43" s="1"/>
    </row>
    <row r="44" spans="1:11" ht="14.25" customHeight="1" x14ac:dyDescent="0.25">
      <c r="A44" s="1"/>
      <c r="B44" s="272">
        <f>B43+TIME(0,'13.HAFTA 18.12'!Aralık,0)</f>
        <v>0.64583333333333315</v>
      </c>
      <c r="C44" s="273" t="s">
        <v>552</v>
      </c>
      <c r="D44" s="279"/>
      <c r="E44" s="279"/>
      <c r="F44" s="279"/>
      <c r="G44" s="279"/>
      <c r="H44" s="279"/>
      <c r="I44" s="279"/>
      <c r="J44" s="1"/>
      <c r="K44" s="1"/>
    </row>
    <row r="45" spans="1:11" ht="14.25" customHeight="1" x14ac:dyDescent="0.25">
      <c r="A45" s="1"/>
      <c r="B45" s="272">
        <f>B44+TIME(0,'13.HAFTA 18.12'!Aralık,0)</f>
        <v>0.65624999999999978</v>
      </c>
      <c r="C45" s="273" t="s">
        <v>552</v>
      </c>
      <c r="D45" s="279"/>
      <c r="E45" s="279"/>
      <c r="F45" s="279"/>
      <c r="G45" s="279"/>
      <c r="H45" s="279"/>
      <c r="I45" s="279"/>
      <c r="J45" s="1"/>
      <c r="K45" s="1"/>
    </row>
    <row r="46" spans="1:11" ht="14.25" customHeight="1" x14ac:dyDescent="0.25">
      <c r="A46" s="1"/>
      <c r="B46" s="272">
        <f>B45+TIME(0,'13.HAFTA 18.12'!Aralık,0)</f>
        <v>0.66666666666666641</v>
      </c>
      <c r="C46" s="273" t="s">
        <v>552</v>
      </c>
      <c r="D46" s="273" t="s">
        <v>552</v>
      </c>
      <c r="E46" s="273" t="s">
        <v>552</v>
      </c>
      <c r="F46" s="273" t="s">
        <v>552</v>
      </c>
      <c r="G46" s="273" t="s">
        <v>552</v>
      </c>
      <c r="H46" s="273" t="s">
        <v>552</v>
      </c>
      <c r="I46" s="273" t="s">
        <v>552</v>
      </c>
      <c r="J46" s="1"/>
      <c r="K46" s="1"/>
    </row>
    <row r="47" spans="1:11" ht="14.25" customHeight="1" x14ac:dyDescent="0.25">
      <c r="A47" s="1"/>
      <c r="B47" s="272">
        <f>B46+TIME(0,'13.HAFTA 18.12'!Aralık,0)</f>
        <v>0.67708333333333304</v>
      </c>
      <c r="C47" s="273" t="s">
        <v>552</v>
      </c>
      <c r="D47" s="273" t="s">
        <v>552</v>
      </c>
      <c r="E47" s="273" t="s">
        <v>552</v>
      </c>
      <c r="F47" s="366" t="s">
        <v>665</v>
      </c>
      <c r="G47" s="273" t="s">
        <v>552</v>
      </c>
      <c r="H47" s="366" t="s">
        <v>665</v>
      </c>
      <c r="I47" s="273" t="s">
        <v>552</v>
      </c>
      <c r="J47" s="1"/>
      <c r="K47" s="1"/>
    </row>
    <row r="48" spans="1:11" ht="14.25" customHeight="1" x14ac:dyDescent="0.25">
      <c r="A48" s="1"/>
      <c r="B48" s="272">
        <f>B47+TIME(0,'13.HAFTA 18.12'!Aralık,0)</f>
        <v>0.68749999999999967</v>
      </c>
      <c r="C48" s="273" t="s">
        <v>552</v>
      </c>
      <c r="D48" s="273" t="s">
        <v>552</v>
      </c>
      <c r="E48" s="273" t="s">
        <v>552</v>
      </c>
      <c r="F48" s="279"/>
      <c r="G48" s="273" t="s">
        <v>552</v>
      </c>
      <c r="H48" s="279"/>
      <c r="I48" s="273" t="s">
        <v>552</v>
      </c>
      <c r="J48" s="1"/>
      <c r="K48" s="1"/>
    </row>
    <row r="49" spans="1:11" ht="14.25" customHeight="1" x14ac:dyDescent="0.25">
      <c r="A49" s="1"/>
      <c r="B49" s="272">
        <f>B48+TIME(0,'13.HAFTA 18.12'!Aralık,0)</f>
        <v>0.6979166666666663</v>
      </c>
      <c r="C49" s="273" t="s">
        <v>552</v>
      </c>
      <c r="D49" s="273" t="s">
        <v>552</v>
      </c>
      <c r="E49" s="273" t="s">
        <v>552</v>
      </c>
      <c r="F49" s="279"/>
      <c r="G49" s="273" t="s">
        <v>552</v>
      </c>
      <c r="H49" s="279"/>
      <c r="I49" s="273" t="s">
        <v>552</v>
      </c>
      <c r="J49" s="1"/>
      <c r="K49" s="1"/>
    </row>
    <row r="50" spans="1:11" ht="14.25" customHeight="1" x14ac:dyDescent="0.25">
      <c r="A50" s="1"/>
      <c r="B50" s="272">
        <f>B49+TIME(0,'13.HAFTA 18.12'!Aralık,0)</f>
        <v>0.70833333333333293</v>
      </c>
      <c r="C50" s="273" t="s">
        <v>552</v>
      </c>
      <c r="D50" s="273" t="s">
        <v>552</v>
      </c>
      <c r="E50" s="273" t="s">
        <v>552</v>
      </c>
      <c r="F50" s="279"/>
      <c r="G50" s="273" t="s">
        <v>552</v>
      </c>
      <c r="H50" s="279"/>
      <c r="I50" s="273" t="s">
        <v>552</v>
      </c>
      <c r="J50" s="1"/>
      <c r="K50" s="1"/>
    </row>
    <row r="51" spans="1:11" ht="14.25" customHeight="1" x14ac:dyDescent="0.25">
      <c r="A51" s="1"/>
      <c r="B51" s="272">
        <f>B50+TIME(0,'13.HAFTA 18.12'!Aralık,0)</f>
        <v>0.71874999999999956</v>
      </c>
      <c r="C51" s="273" t="s">
        <v>552</v>
      </c>
      <c r="D51" s="273" t="s">
        <v>552</v>
      </c>
      <c r="E51" s="273" t="s">
        <v>552</v>
      </c>
      <c r="F51" s="273" t="s">
        <v>552</v>
      </c>
      <c r="G51" s="273" t="s">
        <v>552</v>
      </c>
      <c r="H51" s="273" t="s">
        <v>552</v>
      </c>
      <c r="I51" s="273" t="s">
        <v>552</v>
      </c>
      <c r="J51" s="1"/>
      <c r="K51" s="1"/>
    </row>
    <row r="52" spans="1:11" ht="14.25" customHeight="1" x14ac:dyDescent="0.25">
      <c r="A52" s="1"/>
      <c r="B52" s="272">
        <f>B51+TIME(0,'13.HAFTA 18.12'!Aralık,0)</f>
        <v>0.72916666666666619</v>
      </c>
      <c r="C52" s="273" t="s">
        <v>552</v>
      </c>
      <c r="D52" s="273" t="s">
        <v>552</v>
      </c>
      <c r="E52" s="273" t="s">
        <v>552</v>
      </c>
      <c r="F52" s="273" t="s">
        <v>552</v>
      </c>
      <c r="G52" s="273" t="s">
        <v>552</v>
      </c>
      <c r="H52" s="273" t="s">
        <v>552</v>
      </c>
      <c r="I52" s="273" t="s">
        <v>552</v>
      </c>
      <c r="J52" s="1"/>
      <c r="K52" s="1"/>
    </row>
    <row r="53" spans="1:11" ht="14.25" customHeight="1" x14ac:dyDescent="0.25">
      <c r="A53" s="1"/>
      <c r="B53" s="272">
        <f>B52+TIME(0,'13.HAFTA 18.12'!Aralık,0)</f>
        <v>0.73958333333333282</v>
      </c>
      <c r="C53" s="273" t="s">
        <v>552</v>
      </c>
      <c r="D53" s="358" t="s">
        <v>681</v>
      </c>
      <c r="E53" s="358" t="s">
        <v>690</v>
      </c>
      <c r="F53" s="358" t="s">
        <v>690</v>
      </c>
      <c r="G53" s="357" t="s">
        <v>691</v>
      </c>
      <c r="H53" s="357" t="s">
        <v>692</v>
      </c>
      <c r="I53" s="357" t="s">
        <v>692</v>
      </c>
      <c r="J53" s="1"/>
      <c r="K53" s="1"/>
    </row>
    <row r="54" spans="1:11" ht="14.25" customHeight="1" x14ac:dyDescent="0.25">
      <c r="A54" s="1"/>
      <c r="B54" s="272">
        <f>B53+TIME(0,'13.HAFTA 18.12'!Aralık,0)</f>
        <v>0.74999999999999944</v>
      </c>
      <c r="C54" s="273" t="s">
        <v>552</v>
      </c>
      <c r="D54" s="279"/>
      <c r="E54" s="279"/>
      <c r="F54" s="279"/>
      <c r="G54" s="279"/>
      <c r="H54" s="279"/>
      <c r="I54" s="279"/>
      <c r="J54" s="1"/>
      <c r="K54" s="1"/>
    </row>
    <row r="55" spans="1:11" ht="14.25" customHeight="1" x14ac:dyDescent="0.25">
      <c r="A55" s="1"/>
      <c r="B55" s="272">
        <f>B54+TIME(0,'13.HAFTA 18.12'!Aralık,0)</f>
        <v>0.76041666666666607</v>
      </c>
      <c r="C55" s="273" t="s">
        <v>552</v>
      </c>
      <c r="D55" s="279"/>
      <c r="E55" s="279"/>
      <c r="F55" s="279"/>
      <c r="G55" s="279"/>
      <c r="H55" s="279"/>
      <c r="I55" s="279"/>
      <c r="J55" s="1"/>
      <c r="K55" s="1"/>
    </row>
    <row r="56" spans="1:11" ht="14.25" customHeight="1" x14ac:dyDescent="0.25">
      <c r="A56" s="1"/>
      <c r="B56" s="272">
        <f>B55+TIME(0,'13.HAFTA 18.12'!Aralık,0)</f>
        <v>0.7708333333333327</v>
      </c>
      <c r="C56" s="273" t="s">
        <v>552</v>
      </c>
      <c r="D56" s="279"/>
      <c r="E56" s="279"/>
      <c r="F56" s="279"/>
      <c r="G56" s="279"/>
      <c r="H56" s="279"/>
      <c r="I56" s="279"/>
      <c r="J56" s="1"/>
      <c r="K56" s="1"/>
    </row>
    <row r="57" spans="1:11" ht="14.25" customHeight="1" x14ac:dyDescent="0.25">
      <c r="A57" s="1"/>
      <c r="B57" s="272">
        <f>B56+TIME(0,'13.HAFTA 18.12'!Aralık,0)</f>
        <v>0.78124999999999933</v>
      </c>
      <c r="C57" s="273" t="s">
        <v>552</v>
      </c>
      <c r="D57" s="279"/>
      <c r="E57" s="279"/>
      <c r="F57" s="279"/>
      <c r="G57" s="279"/>
      <c r="H57" s="279"/>
      <c r="I57" s="279"/>
      <c r="J57" s="1"/>
      <c r="K57" s="1"/>
    </row>
    <row r="58" spans="1:11" ht="14.25" customHeight="1" x14ac:dyDescent="0.25">
      <c r="A58" s="1"/>
      <c r="B58" s="272">
        <f>B57+TIME(0,'13.HAFTA 18.12'!Aralık,0)</f>
        <v>0.79166666666666596</v>
      </c>
      <c r="C58" s="273" t="s">
        <v>552</v>
      </c>
      <c r="D58" s="273" t="s">
        <v>552</v>
      </c>
      <c r="E58" s="273" t="s">
        <v>552</v>
      </c>
      <c r="F58" s="273" t="s">
        <v>552</v>
      </c>
      <c r="G58" s="273" t="s">
        <v>552</v>
      </c>
      <c r="H58" s="273" t="s">
        <v>552</v>
      </c>
      <c r="I58" s="273" t="s">
        <v>552</v>
      </c>
      <c r="J58" s="1"/>
      <c r="K58" s="1"/>
    </row>
    <row r="59" spans="1:11" ht="14.25" customHeight="1" x14ac:dyDescent="0.25">
      <c r="A59" s="1"/>
      <c r="B59" s="272">
        <f>B58+TIME(0,'13.HAFTA 18.12'!Aralık,0)</f>
        <v>0.80208333333333259</v>
      </c>
      <c r="C59" s="273" t="s">
        <v>552</v>
      </c>
      <c r="D59" s="273" t="s">
        <v>552</v>
      </c>
      <c r="E59" s="273" t="s">
        <v>552</v>
      </c>
      <c r="F59" s="273" t="s">
        <v>552</v>
      </c>
      <c r="G59" s="273" t="s">
        <v>552</v>
      </c>
      <c r="H59" s="273" t="s">
        <v>552</v>
      </c>
      <c r="I59" s="273" t="s">
        <v>552</v>
      </c>
      <c r="J59" s="1"/>
      <c r="K59" s="1"/>
    </row>
    <row r="60" spans="1:11" ht="14.25" customHeight="1" x14ac:dyDescent="0.25">
      <c r="A60" s="1"/>
      <c r="B60" s="272">
        <f>B59+TIME(0,'13.HAFTA 18.12'!Aralık,0)</f>
        <v>0.81249999999999922</v>
      </c>
      <c r="C60" s="356" t="s">
        <v>600</v>
      </c>
      <c r="D60" s="356" t="s">
        <v>600</v>
      </c>
      <c r="E60" s="356" t="s">
        <v>600</v>
      </c>
      <c r="F60" s="356" t="s">
        <v>600</v>
      </c>
      <c r="G60" s="356" t="s">
        <v>600</v>
      </c>
      <c r="H60" s="356" t="s">
        <v>600</v>
      </c>
      <c r="I60" s="356" t="s">
        <v>600</v>
      </c>
      <c r="J60" s="1"/>
      <c r="K60" s="1"/>
    </row>
    <row r="61" spans="1:11" ht="14.25" customHeight="1" x14ac:dyDescent="0.25">
      <c r="A61" s="1"/>
      <c r="B61" s="272">
        <f>B60+TIME(0,'13.HAFTA 18.12'!Aralık,0)</f>
        <v>0.82291666666666585</v>
      </c>
      <c r="C61" s="279"/>
      <c r="D61" s="279"/>
      <c r="E61" s="279"/>
      <c r="F61" s="279"/>
      <c r="G61" s="279"/>
      <c r="H61" s="279"/>
      <c r="I61" s="279"/>
      <c r="J61" s="1"/>
      <c r="K61" s="1"/>
    </row>
    <row r="62" spans="1:11" ht="14.25" customHeight="1" x14ac:dyDescent="0.25">
      <c r="A62" s="1"/>
      <c r="B62" s="272">
        <f>B61+TIME(0,'13.HAFTA 18.12'!Aralık,0)</f>
        <v>0.83333333333333248</v>
      </c>
      <c r="C62" s="279"/>
      <c r="D62" s="279"/>
      <c r="E62" s="279"/>
      <c r="F62" s="279"/>
      <c r="G62" s="279"/>
      <c r="H62" s="279"/>
      <c r="I62" s="279"/>
      <c r="J62" s="1"/>
      <c r="K62" s="1"/>
    </row>
    <row r="63" spans="1:11" ht="14.25" customHeight="1" x14ac:dyDescent="0.25">
      <c r="A63" s="1"/>
      <c r="B63" s="272">
        <f>B62+TIME(0,'13.HAFTA 18.12'!Aralık,0)</f>
        <v>0.84374999999999911</v>
      </c>
      <c r="C63" s="279"/>
      <c r="D63" s="279"/>
      <c r="E63" s="279"/>
      <c r="F63" s="279"/>
      <c r="G63" s="279"/>
      <c r="H63" s="279"/>
      <c r="I63" s="279"/>
      <c r="J63" s="1"/>
      <c r="K63" s="1"/>
    </row>
    <row r="64" spans="1:11" ht="14.25" customHeight="1" x14ac:dyDescent="0.25">
      <c r="A64" s="1"/>
      <c r="B64" s="272">
        <f>B63+TIME(0,'13.HAFTA 18.12'!Aralık,0)</f>
        <v>0.85416666666666574</v>
      </c>
      <c r="C64" s="356" t="s">
        <v>600</v>
      </c>
      <c r="D64" s="356" t="s">
        <v>600</v>
      </c>
      <c r="E64" s="356" t="s">
        <v>600</v>
      </c>
      <c r="F64" s="356" t="s">
        <v>600</v>
      </c>
      <c r="G64" s="356" t="s">
        <v>600</v>
      </c>
      <c r="H64" s="356" t="s">
        <v>600</v>
      </c>
      <c r="I64" s="356" t="s">
        <v>600</v>
      </c>
      <c r="J64" s="1"/>
      <c r="K64" s="1"/>
    </row>
    <row r="65" spans="1:11" ht="14.25" customHeight="1" x14ac:dyDescent="0.25">
      <c r="A65" s="1"/>
      <c r="B65" s="272">
        <f>B64+TIME(0,'13.HAFTA 18.12'!Aralık,0)</f>
        <v>0.86458333333333237</v>
      </c>
      <c r="C65" s="279"/>
      <c r="D65" s="279"/>
      <c r="E65" s="279"/>
      <c r="F65" s="279"/>
      <c r="G65" s="279"/>
      <c r="H65" s="279"/>
      <c r="I65" s="279"/>
      <c r="J65" s="1"/>
      <c r="K65" s="1"/>
    </row>
    <row r="66" spans="1:11" ht="14.25" customHeight="1" x14ac:dyDescent="0.25">
      <c r="A66" s="1"/>
      <c r="B66" s="272">
        <f>B65+TIME(0,'13.HAFTA 18.12'!Aralık,0)</f>
        <v>0.874999999999999</v>
      </c>
      <c r="C66" s="279"/>
      <c r="D66" s="279"/>
      <c r="E66" s="279"/>
      <c r="F66" s="279"/>
      <c r="G66" s="279"/>
      <c r="H66" s="279"/>
      <c r="I66" s="279"/>
      <c r="J66" s="1"/>
      <c r="K66" s="1"/>
    </row>
    <row r="67" spans="1:11" ht="14.25" customHeight="1" x14ac:dyDescent="0.25">
      <c r="A67" s="1"/>
      <c r="B67" s="272">
        <f>B66+TIME(0,'13.HAFTA 18.12'!Aralık,0)</f>
        <v>0.88541666666666563</v>
      </c>
      <c r="C67" s="279"/>
      <c r="D67" s="279"/>
      <c r="E67" s="279"/>
      <c r="F67" s="279"/>
      <c r="G67" s="279"/>
      <c r="H67" s="279"/>
      <c r="I67" s="279"/>
      <c r="J67" s="1"/>
      <c r="K67" s="1"/>
    </row>
    <row r="68" spans="1:11" ht="14.25" customHeight="1" x14ac:dyDescent="0.25">
      <c r="A68" s="1"/>
      <c r="B68" s="272">
        <f>B67+TIME(0,'13.HAFTA 18.12'!Aralık,0)</f>
        <v>0.89583333333333226</v>
      </c>
      <c r="C68" s="273" t="s">
        <v>552</v>
      </c>
      <c r="D68" s="273" t="s">
        <v>552</v>
      </c>
      <c r="E68" s="273" t="s">
        <v>552</v>
      </c>
      <c r="F68" s="273" t="s">
        <v>552</v>
      </c>
      <c r="G68" s="273" t="s">
        <v>552</v>
      </c>
      <c r="H68" s="273" t="s">
        <v>552</v>
      </c>
      <c r="I68" s="273" t="s">
        <v>552</v>
      </c>
      <c r="J68" s="1"/>
      <c r="K68" s="1"/>
    </row>
    <row r="69" spans="1:11" ht="14.25" customHeight="1" x14ac:dyDescent="0.25">
      <c r="A69" s="1"/>
      <c r="B69" s="272">
        <f>B68+TIME(0,'13.HAFTA 18.12'!Aralık,0)</f>
        <v>0.90624999999999889</v>
      </c>
      <c r="C69" s="273" t="s">
        <v>552</v>
      </c>
      <c r="D69" s="273" t="s">
        <v>552</v>
      </c>
      <c r="E69" s="273" t="s">
        <v>552</v>
      </c>
      <c r="F69" s="273" t="s">
        <v>552</v>
      </c>
      <c r="G69" s="273" t="s">
        <v>552</v>
      </c>
      <c r="H69" s="273" t="s">
        <v>552</v>
      </c>
      <c r="I69" s="273" t="s">
        <v>552</v>
      </c>
      <c r="J69" s="1"/>
      <c r="K69" s="1"/>
    </row>
    <row r="70" spans="1:11" ht="14.25" customHeight="1" x14ac:dyDescent="0.25">
      <c r="A70" s="1"/>
      <c r="B70" s="272">
        <f>B69+TIME(0,'13.HAFTA 18.12'!Aralık,0)</f>
        <v>0.91666666666666552</v>
      </c>
      <c r="C70" s="366" t="s">
        <v>685</v>
      </c>
      <c r="D70" s="366" t="s">
        <v>685</v>
      </c>
      <c r="E70" s="366" t="s">
        <v>685</v>
      </c>
      <c r="F70" s="366" t="s">
        <v>687</v>
      </c>
      <c r="G70" s="366" t="s">
        <v>687</v>
      </c>
      <c r="H70" s="366" t="s">
        <v>693</v>
      </c>
      <c r="I70" s="366" t="s">
        <v>694</v>
      </c>
      <c r="J70" s="1"/>
      <c r="K70" s="1"/>
    </row>
    <row r="71" spans="1:11" ht="14.25" customHeight="1" x14ac:dyDescent="0.25">
      <c r="A71" s="1"/>
      <c r="B71" s="272">
        <f>B70+TIME(0,'13.HAFTA 18.12'!Aralık,0)</f>
        <v>0.92708333333333215</v>
      </c>
      <c r="C71" s="279"/>
      <c r="D71" s="279"/>
      <c r="E71" s="279"/>
      <c r="F71" s="279"/>
      <c r="G71" s="279"/>
      <c r="H71" s="279"/>
      <c r="I71" s="279"/>
      <c r="J71" s="1"/>
      <c r="K71" s="1"/>
    </row>
    <row r="72" spans="1:11" ht="14.25" customHeight="1" x14ac:dyDescent="0.25">
      <c r="A72" s="1"/>
      <c r="B72" s="272">
        <f>B71+TIME(0,'13.HAFTA 18.12'!Aralık,0)</f>
        <v>0.93749999999999878</v>
      </c>
      <c r="C72" s="279"/>
      <c r="D72" s="279"/>
      <c r="E72" s="279"/>
      <c r="F72" s="279"/>
      <c r="G72" s="279"/>
      <c r="H72" s="279"/>
      <c r="I72" s="279"/>
      <c r="J72" s="1"/>
      <c r="K72" s="1"/>
    </row>
    <row r="73" spans="1:11" ht="14.25" customHeight="1" x14ac:dyDescent="0.25">
      <c r="A73" s="1"/>
      <c r="B73" s="272">
        <f>B72+TIME(0,'13.HAFTA 18.12'!Aralık,0)</f>
        <v>0.94791666666666541</v>
      </c>
      <c r="C73" s="279"/>
      <c r="D73" s="279"/>
      <c r="E73" s="279"/>
      <c r="F73" s="279"/>
      <c r="G73" s="279"/>
      <c r="H73" s="279"/>
      <c r="I73" s="279"/>
      <c r="J73" s="1"/>
      <c r="K73" s="1"/>
    </row>
    <row r="74" spans="1:11" ht="14.25" customHeight="1" x14ac:dyDescent="0.25">
      <c r="A74" s="1"/>
      <c r="B74" s="272">
        <f>B73+TIME(0,'13.HAFTA 18.12'!Aralık,0)</f>
        <v>0.95833333333333204</v>
      </c>
      <c r="C74" s="279"/>
      <c r="D74" s="279"/>
      <c r="E74" s="279"/>
      <c r="F74" s="279"/>
      <c r="G74" s="279"/>
      <c r="H74" s="279"/>
      <c r="I74" s="279"/>
      <c r="J74" s="1"/>
      <c r="K74" s="1"/>
    </row>
    <row r="75" spans="1:11" ht="14.25" customHeight="1" x14ac:dyDescent="0.25">
      <c r="A75" s="1"/>
      <c r="B75" s="272">
        <f>B74+TIME(0,'13.HAFTA 18.12'!Aralık,0)</f>
        <v>0.96874999999999867</v>
      </c>
      <c r="C75" s="273" t="s">
        <v>552</v>
      </c>
      <c r="D75" s="273" t="s">
        <v>552</v>
      </c>
      <c r="E75" s="273" t="s">
        <v>552</v>
      </c>
      <c r="F75" s="273" t="s">
        <v>552</v>
      </c>
      <c r="G75" s="273" t="s">
        <v>552</v>
      </c>
      <c r="H75" s="273" t="s">
        <v>552</v>
      </c>
      <c r="I75" s="273" t="s">
        <v>552</v>
      </c>
      <c r="J75" s="1"/>
      <c r="K75" s="1"/>
    </row>
    <row r="76" spans="1:11" ht="14.25" customHeight="1" x14ac:dyDescent="0.25">
      <c r="A76" s="1"/>
      <c r="B76" s="272">
        <f>B75+TIME(0,'13.HAFTA 18.12'!Aralık,0)</f>
        <v>0.9791666666666653</v>
      </c>
      <c r="C76" s="273" t="s">
        <v>552</v>
      </c>
      <c r="D76" s="273" t="s">
        <v>552</v>
      </c>
      <c r="E76" s="273" t="s">
        <v>552</v>
      </c>
      <c r="F76" s="273" t="s">
        <v>552</v>
      </c>
      <c r="G76" s="273" t="s">
        <v>552</v>
      </c>
      <c r="H76" s="273" t="s">
        <v>552</v>
      </c>
      <c r="I76" s="273" t="s">
        <v>552</v>
      </c>
      <c r="J76" s="1"/>
      <c r="K76" s="1"/>
    </row>
    <row r="77" spans="1:11" ht="14.25" customHeight="1" x14ac:dyDescent="0.25">
      <c r="A77" s="1"/>
      <c r="B77" s="272">
        <f>B76+TIME(0,'13.HAFTA 18.12'!Aralık,0)</f>
        <v>0.98958333333333193</v>
      </c>
      <c r="C77" s="273" t="s">
        <v>552</v>
      </c>
      <c r="D77" s="273" t="s">
        <v>552</v>
      </c>
      <c r="E77" s="273" t="s">
        <v>552</v>
      </c>
      <c r="F77" s="273" t="s">
        <v>552</v>
      </c>
      <c r="G77" s="273" t="s">
        <v>552</v>
      </c>
      <c r="H77" s="273" t="s">
        <v>552</v>
      </c>
      <c r="I77" s="273" t="s">
        <v>552</v>
      </c>
      <c r="J77" s="1"/>
      <c r="K77" s="1"/>
    </row>
    <row r="78" spans="1:11" ht="14.25" customHeight="1" x14ac:dyDescent="0.25">
      <c r="A78" s="1"/>
      <c r="B78" s="272">
        <f>B77+TIME(0,'13.HAFTA 18.12'!Aralık,0)</f>
        <v>0.99999999999999856</v>
      </c>
      <c r="C78" s="273" t="s">
        <v>552</v>
      </c>
      <c r="D78" s="273" t="s">
        <v>552</v>
      </c>
      <c r="E78" s="273" t="s">
        <v>552</v>
      </c>
      <c r="F78" s="273" t="s">
        <v>552</v>
      </c>
      <c r="G78" s="273" t="s">
        <v>552</v>
      </c>
      <c r="H78" s="273" t="s">
        <v>552</v>
      </c>
      <c r="I78" s="273" t="s">
        <v>552</v>
      </c>
      <c r="J78" s="1"/>
      <c r="K78" s="1"/>
    </row>
    <row r="79" spans="1:11" ht="14.25" customHeight="1" x14ac:dyDescent="0.25">
      <c r="A79" s="1"/>
      <c r="B79" s="272">
        <f>B78+TIME(0,'13.HAFTA 18.12'!Aralık,0)</f>
        <v>1.0104166666666652</v>
      </c>
      <c r="C79" s="273" t="s">
        <v>552</v>
      </c>
      <c r="D79" s="273" t="s">
        <v>552</v>
      </c>
      <c r="E79" s="273" t="s">
        <v>552</v>
      </c>
      <c r="F79" s="273" t="s">
        <v>552</v>
      </c>
      <c r="G79" s="273" t="s">
        <v>552</v>
      </c>
      <c r="H79" s="273" t="s">
        <v>552</v>
      </c>
      <c r="I79" s="273" t="s">
        <v>552</v>
      </c>
      <c r="J79" s="1"/>
      <c r="K79" s="1"/>
    </row>
    <row r="80" spans="1:11" ht="14.25" customHeight="1" x14ac:dyDescent="0.25">
      <c r="A80" s="1"/>
      <c r="B80" s="272">
        <f>B79+TIME(0,'13.HAFTA 18.12'!Aralık,0)</f>
        <v>1.0208333333333319</v>
      </c>
      <c r="C80" s="273" t="s">
        <v>552</v>
      </c>
      <c r="D80" s="273" t="s">
        <v>552</v>
      </c>
      <c r="E80" s="273" t="s">
        <v>552</v>
      </c>
      <c r="F80" s="273" t="s">
        <v>552</v>
      </c>
      <c r="G80" s="273" t="s">
        <v>552</v>
      </c>
      <c r="H80" s="273" t="s">
        <v>552</v>
      </c>
      <c r="I80" s="273" t="s">
        <v>552</v>
      </c>
      <c r="J80" s="1"/>
      <c r="K80" s="1"/>
    </row>
    <row r="81" spans="1:11" ht="14.25" customHeight="1" x14ac:dyDescent="0.25">
      <c r="A81" s="1"/>
      <c r="B81" s="272">
        <f>B80+TIME(0,'13.HAFTA 18.12'!Aralık,0)</f>
        <v>1.0312499999999987</v>
      </c>
      <c r="C81" s="273" t="s">
        <v>552</v>
      </c>
      <c r="D81" s="273" t="s">
        <v>552</v>
      </c>
      <c r="E81" s="273" t="s">
        <v>552</v>
      </c>
      <c r="F81" s="273" t="s">
        <v>552</v>
      </c>
      <c r="G81" s="273" t="s">
        <v>552</v>
      </c>
      <c r="H81" s="273" t="s">
        <v>552</v>
      </c>
      <c r="I81" s="273" t="s">
        <v>552</v>
      </c>
      <c r="J81" s="1"/>
      <c r="K81" s="1"/>
    </row>
    <row r="82" spans="1:11" ht="14.25" customHeight="1" x14ac:dyDescent="0.25">
      <c r="A82" s="1"/>
      <c r="B82" s="272">
        <f>B81+TIME(0,'13.HAFTA 18.12'!Aralık,0)</f>
        <v>1.0416666666666654</v>
      </c>
      <c r="C82" s="273" t="s">
        <v>552</v>
      </c>
      <c r="D82" s="273" t="s">
        <v>552</v>
      </c>
      <c r="E82" s="273" t="s">
        <v>552</v>
      </c>
      <c r="F82" s="273" t="s">
        <v>552</v>
      </c>
      <c r="G82" s="273" t="s">
        <v>552</v>
      </c>
      <c r="H82" s="273" t="s">
        <v>552</v>
      </c>
      <c r="I82" s="273" t="s">
        <v>552</v>
      </c>
      <c r="J82" s="1"/>
      <c r="K82" s="1"/>
    </row>
    <row r="83" spans="1:11" ht="14.25" customHeight="1" x14ac:dyDescent="0.25">
      <c r="A83" s="1"/>
      <c r="B83" s="272">
        <f>B82+TIME(0,'13.HAFTA 18.12'!Aralık,0)</f>
        <v>1.0520833333333321</v>
      </c>
      <c r="C83" s="273" t="s">
        <v>552</v>
      </c>
      <c r="D83" s="273" t="s">
        <v>552</v>
      </c>
      <c r="E83" s="273" t="s">
        <v>552</v>
      </c>
      <c r="F83" s="273" t="s">
        <v>552</v>
      </c>
      <c r="G83" s="273" t="s">
        <v>552</v>
      </c>
      <c r="H83" s="273" t="s">
        <v>552</v>
      </c>
      <c r="I83" s="273" t="s">
        <v>552</v>
      </c>
      <c r="J83" s="1"/>
      <c r="K83" s="1"/>
    </row>
    <row r="84" spans="1:11" ht="14.25" customHeight="1" x14ac:dyDescent="0.25">
      <c r="A84" s="1"/>
      <c r="B84" s="272">
        <f>B83+TIME(0,'13.HAFTA 18.12'!Aralık,0)</f>
        <v>1.0624999999999989</v>
      </c>
      <c r="C84" s="273" t="s">
        <v>552</v>
      </c>
      <c r="D84" s="273" t="s">
        <v>552</v>
      </c>
      <c r="E84" s="273" t="s">
        <v>552</v>
      </c>
      <c r="F84" s="273" t="s">
        <v>552</v>
      </c>
      <c r="G84" s="273" t="s">
        <v>552</v>
      </c>
      <c r="H84" s="273" t="s">
        <v>552</v>
      </c>
      <c r="I84" s="273" t="s">
        <v>552</v>
      </c>
      <c r="J84" s="1"/>
      <c r="K84" s="1"/>
    </row>
    <row r="85" spans="1:11" ht="14.25" customHeight="1" x14ac:dyDescent="0.25">
      <c r="A85" s="1"/>
      <c r="B85" s="272">
        <f>B84+TIME(0,'13.HAFTA 18.12'!Aralık,0)</f>
        <v>1.0729166666666656</v>
      </c>
      <c r="C85" s="273" t="s">
        <v>552</v>
      </c>
      <c r="D85" s="273" t="s">
        <v>552</v>
      </c>
      <c r="E85" s="273" t="s">
        <v>552</v>
      </c>
      <c r="F85" s="273" t="s">
        <v>552</v>
      </c>
      <c r="G85" s="273" t="s">
        <v>552</v>
      </c>
      <c r="H85" s="273" t="s">
        <v>552</v>
      </c>
      <c r="I85" s="273" t="s">
        <v>552</v>
      </c>
      <c r="J85" s="1"/>
      <c r="K85" s="1"/>
    </row>
    <row r="86" spans="1:11" ht="14.25" customHeight="1" x14ac:dyDescent="0.25">
      <c r="A86" s="1"/>
      <c r="B86" s="272">
        <f>B85+TIME(0,'13.HAFTA 18.12'!Aralık,0)</f>
        <v>1.0833333333333324</v>
      </c>
      <c r="C86" s="273" t="s">
        <v>552</v>
      </c>
      <c r="D86" s="273" t="s">
        <v>552</v>
      </c>
      <c r="E86" s="273" t="s">
        <v>552</v>
      </c>
      <c r="F86" s="273" t="s">
        <v>552</v>
      </c>
      <c r="G86" s="273" t="s">
        <v>552</v>
      </c>
      <c r="H86" s="273" t="s">
        <v>552</v>
      </c>
      <c r="I86" s="273" t="s">
        <v>552</v>
      </c>
      <c r="J86" s="1"/>
      <c r="K86" s="1"/>
    </row>
    <row r="87" spans="1:11" ht="14.25" customHeight="1" x14ac:dyDescent="0.25">
      <c r="A87" s="1"/>
      <c r="B87" s="272">
        <f>B86+TIME(0,'13.HAFTA 18.12'!Aralık,0)</f>
        <v>1.0937499999999991</v>
      </c>
      <c r="C87" s="273" t="s">
        <v>552</v>
      </c>
      <c r="D87" s="273" t="s">
        <v>552</v>
      </c>
      <c r="E87" s="273" t="s">
        <v>552</v>
      </c>
      <c r="F87" s="273" t="s">
        <v>552</v>
      </c>
      <c r="G87" s="273" t="s">
        <v>552</v>
      </c>
      <c r="H87" s="273" t="s">
        <v>552</v>
      </c>
      <c r="I87" s="273" t="s">
        <v>552</v>
      </c>
      <c r="J87" s="1"/>
      <c r="K87" s="1"/>
    </row>
    <row r="88" spans="1:11" ht="14.25" customHeight="1" x14ac:dyDescent="0.25">
      <c r="A88" s="1"/>
      <c r="B88" s="272">
        <f>B87+TIME(0,'13.HAFTA 18.12'!Aralık,0)</f>
        <v>1.1041666666666659</v>
      </c>
      <c r="C88" s="273" t="s">
        <v>552</v>
      </c>
      <c r="D88" s="273" t="s">
        <v>552</v>
      </c>
      <c r="E88" s="273" t="s">
        <v>552</v>
      </c>
      <c r="F88" s="273" t="s">
        <v>552</v>
      </c>
      <c r="G88" s="273" t="s">
        <v>552</v>
      </c>
      <c r="H88" s="273" t="s">
        <v>552</v>
      </c>
      <c r="I88" s="273" t="s">
        <v>552</v>
      </c>
      <c r="J88" s="1"/>
      <c r="K88" s="1"/>
    </row>
    <row r="89" spans="1:11" ht="14.25" customHeight="1" x14ac:dyDescent="0.25">
      <c r="A89" s="1"/>
      <c r="B89" s="272">
        <f>B88+TIME(0,'13.HAFTA 18.12'!Aralık,0)</f>
        <v>1.1145833333333326</v>
      </c>
      <c r="C89" s="273" t="s">
        <v>552</v>
      </c>
      <c r="D89" s="273" t="s">
        <v>552</v>
      </c>
      <c r="E89" s="273" t="s">
        <v>552</v>
      </c>
      <c r="F89" s="273" t="s">
        <v>552</v>
      </c>
      <c r="G89" s="273" t="s">
        <v>552</v>
      </c>
      <c r="H89" s="273" t="s">
        <v>552</v>
      </c>
      <c r="I89" s="273" t="s">
        <v>552</v>
      </c>
      <c r="J89" s="1"/>
      <c r="K89" s="1"/>
    </row>
    <row r="90" spans="1:11" ht="14.25" customHeight="1" x14ac:dyDescent="0.25">
      <c r="A90" s="1"/>
      <c r="B90" s="272">
        <f>B89+TIME(0,'13.HAFTA 18.12'!Aralık,0)</f>
        <v>1.1249999999999993</v>
      </c>
      <c r="C90" s="273" t="s">
        <v>552</v>
      </c>
      <c r="D90" s="273" t="s">
        <v>552</v>
      </c>
      <c r="E90" s="273" t="s">
        <v>552</v>
      </c>
      <c r="F90" s="273" t="s">
        <v>552</v>
      </c>
      <c r="G90" s="273" t="s">
        <v>552</v>
      </c>
      <c r="H90" s="273" t="s">
        <v>552</v>
      </c>
      <c r="I90" s="273" t="s">
        <v>552</v>
      </c>
      <c r="J90" s="1"/>
      <c r="K90" s="1"/>
    </row>
    <row r="91" spans="1:11" ht="14.25" customHeight="1" x14ac:dyDescent="0.25">
      <c r="A91" s="1"/>
      <c r="B91" s="272">
        <f>B90+TIME(0,'13.HAFTA 18.12'!Aralık,0)</f>
        <v>1.1354166666666661</v>
      </c>
      <c r="C91" s="273" t="s">
        <v>552</v>
      </c>
      <c r="D91" s="273" t="s">
        <v>552</v>
      </c>
      <c r="E91" s="273" t="s">
        <v>552</v>
      </c>
      <c r="F91" s="273" t="s">
        <v>552</v>
      </c>
      <c r="G91" s="273" t="s">
        <v>552</v>
      </c>
      <c r="H91" s="273" t="s">
        <v>552</v>
      </c>
      <c r="I91" s="273" t="s">
        <v>552</v>
      </c>
      <c r="J91" s="1"/>
      <c r="K91" s="1"/>
    </row>
    <row r="92" spans="1:11" ht="14.25" customHeight="1" x14ac:dyDescent="0.25">
      <c r="A92" s="1"/>
      <c r="B92" s="272">
        <f>B91+TIME(0,'13.HAFTA 18.12'!Aralık,0)</f>
        <v>1.1458333333333328</v>
      </c>
      <c r="C92" s="273" t="s">
        <v>552</v>
      </c>
      <c r="D92" s="273" t="s">
        <v>552</v>
      </c>
      <c r="E92" s="273" t="s">
        <v>552</v>
      </c>
      <c r="F92" s="273" t="s">
        <v>552</v>
      </c>
      <c r="G92" s="273" t="s">
        <v>552</v>
      </c>
      <c r="H92" s="273" t="s">
        <v>552</v>
      </c>
      <c r="I92" s="273" t="s">
        <v>552</v>
      </c>
      <c r="J92" s="1"/>
      <c r="K92" s="1"/>
    </row>
    <row r="93" spans="1:11" ht="14.25" customHeight="1" x14ac:dyDescent="0.25">
      <c r="A93" s="1"/>
      <c r="B93" s="272">
        <f>B92+TIME(0,'13.HAFTA 18.12'!Aralık,0)</f>
        <v>1.1562499999999996</v>
      </c>
      <c r="C93" s="273" t="s">
        <v>552</v>
      </c>
      <c r="D93" s="273" t="s">
        <v>552</v>
      </c>
      <c r="E93" s="273" t="s">
        <v>552</v>
      </c>
      <c r="F93" s="273" t="s">
        <v>552</v>
      </c>
      <c r="G93" s="273" t="s">
        <v>552</v>
      </c>
      <c r="H93" s="273" t="s">
        <v>552</v>
      </c>
      <c r="I93" s="273" t="s">
        <v>552</v>
      </c>
      <c r="J93" s="1"/>
      <c r="K93" s="1"/>
    </row>
    <row r="94" spans="1:11" ht="14.25" customHeight="1" x14ac:dyDescent="0.25">
      <c r="A94" s="1"/>
      <c r="B94" s="272">
        <f>B93+TIME(0,'13.HAFTA 18.12'!Aralık,0)</f>
        <v>1.1666666666666663</v>
      </c>
      <c r="C94" s="273" t="s">
        <v>552</v>
      </c>
      <c r="D94" s="273" t="s">
        <v>552</v>
      </c>
      <c r="E94" s="273" t="s">
        <v>552</v>
      </c>
      <c r="F94" s="273" t="s">
        <v>552</v>
      </c>
      <c r="G94" s="273" t="s">
        <v>552</v>
      </c>
      <c r="H94" s="273" t="s">
        <v>552</v>
      </c>
      <c r="I94" s="273" t="s">
        <v>552</v>
      </c>
      <c r="J94" s="1"/>
      <c r="K94" s="1"/>
    </row>
    <row r="95" spans="1:11" ht="14.25" customHeight="1" x14ac:dyDescent="0.25">
      <c r="A95" s="1"/>
      <c r="B95" s="272">
        <f>B94+TIME(0,'13.HAFTA 18.12'!Aralık,0)</f>
        <v>1.177083333333333</v>
      </c>
      <c r="C95" s="273" t="s">
        <v>552</v>
      </c>
      <c r="D95" s="273" t="s">
        <v>552</v>
      </c>
      <c r="E95" s="273" t="s">
        <v>552</v>
      </c>
      <c r="F95" s="273" t="s">
        <v>552</v>
      </c>
      <c r="G95" s="273" t="s">
        <v>552</v>
      </c>
      <c r="H95" s="273" t="s">
        <v>552</v>
      </c>
      <c r="I95" s="273" t="s">
        <v>552</v>
      </c>
      <c r="J95" s="1"/>
      <c r="K95" s="1"/>
    </row>
    <row r="96" spans="1:11" ht="14.25" customHeight="1" x14ac:dyDescent="0.25">
      <c r="A96" s="1"/>
      <c r="B96" s="272">
        <f>B95+TIME(0,'13.HAFTA 18.12'!Aralık,0)</f>
        <v>1.1874999999999998</v>
      </c>
      <c r="C96" s="273" t="s">
        <v>552</v>
      </c>
      <c r="D96" s="273" t="s">
        <v>552</v>
      </c>
      <c r="E96" s="273" t="s">
        <v>552</v>
      </c>
      <c r="F96" s="273" t="s">
        <v>552</v>
      </c>
      <c r="G96" s="273" t="s">
        <v>552</v>
      </c>
      <c r="H96" s="273" t="s">
        <v>552</v>
      </c>
      <c r="I96" s="273" t="s">
        <v>552</v>
      </c>
      <c r="J96" s="1"/>
      <c r="K96" s="1"/>
    </row>
    <row r="97" spans="1:11" ht="14.25" customHeight="1" x14ac:dyDescent="0.25">
      <c r="A97" s="1"/>
      <c r="B97" s="272">
        <f>B96+TIME(0,'13.HAFTA 18.12'!Aralık,0)</f>
        <v>1.1979166666666665</v>
      </c>
      <c r="C97" s="273" t="s">
        <v>552</v>
      </c>
      <c r="D97" s="273" t="s">
        <v>552</v>
      </c>
      <c r="E97" s="273" t="s">
        <v>552</v>
      </c>
      <c r="F97" s="273" t="s">
        <v>552</v>
      </c>
      <c r="G97" s="273" t="s">
        <v>552</v>
      </c>
      <c r="H97" s="273" t="s">
        <v>552</v>
      </c>
      <c r="I97" s="273" t="s">
        <v>552</v>
      </c>
      <c r="J97" s="1"/>
      <c r="K97" s="1"/>
    </row>
    <row r="98" spans="1:11" ht="14.25" customHeight="1" x14ac:dyDescent="0.25">
      <c r="A98" s="1"/>
      <c r="B98" s="272">
        <f>B97+TIME(0,'13.HAFTA 18.12'!Aralık,0)</f>
        <v>1.2083333333333333</v>
      </c>
      <c r="C98" s="273" t="s">
        <v>552</v>
      </c>
      <c r="D98" s="273" t="s">
        <v>552</v>
      </c>
      <c r="E98" s="273" t="s">
        <v>552</v>
      </c>
      <c r="F98" s="273" t="s">
        <v>552</v>
      </c>
      <c r="G98" s="273" t="s">
        <v>552</v>
      </c>
      <c r="H98" s="273" t="s">
        <v>552</v>
      </c>
      <c r="I98" s="273" t="s">
        <v>552</v>
      </c>
      <c r="J98" s="1"/>
      <c r="K98" s="1"/>
    </row>
    <row r="99" spans="1:11" ht="14.25" customHeight="1" x14ac:dyDescent="0.25">
      <c r="A99" s="1"/>
      <c r="B99" s="272">
        <f>B98+TIME(0,'13.HAFTA 18.12'!Aralık,0)</f>
        <v>1.21875</v>
      </c>
      <c r="C99" s="273" t="s">
        <v>552</v>
      </c>
      <c r="D99" s="273" t="s">
        <v>552</v>
      </c>
      <c r="E99" s="273" t="s">
        <v>552</v>
      </c>
      <c r="F99" s="273" t="s">
        <v>552</v>
      </c>
      <c r="G99" s="273" t="s">
        <v>552</v>
      </c>
      <c r="H99" s="273" t="s">
        <v>552</v>
      </c>
      <c r="I99" s="273" t="s">
        <v>552</v>
      </c>
      <c r="J99" s="1"/>
      <c r="K99" s="1"/>
    </row>
    <row r="100" spans="1:11" ht="14.25" customHeight="1" x14ac:dyDescent="0.25">
      <c r="A100" s="1"/>
      <c r="B100" s="272">
        <f>B99+TIME(0,'13.HAFTA 18.12'!Aralık,0)</f>
        <v>1.2291666666666667</v>
      </c>
      <c r="C100" s="273" t="s">
        <v>552</v>
      </c>
      <c r="D100" s="273" t="s">
        <v>552</v>
      </c>
      <c r="E100" s="273" t="s">
        <v>552</v>
      </c>
      <c r="F100" s="273" t="s">
        <v>552</v>
      </c>
      <c r="G100" s="273" t="s">
        <v>552</v>
      </c>
      <c r="H100" s="273" t="s">
        <v>552</v>
      </c>
      <c r="I100" s="273" t="s">
        <v>552</v>
      </c>
      <c r="J100" s="1"/>
      <c r="K100" s="1"/>
    </row>
    <row r="101" spans="1:11" ht="15.75" customHeight="1" x14ac:dyDescent="0.25"/>
    <row r="102" spans="1:11" ht="15.75" customHeight="1" x14ac:dyDescent="0.25"/>
    <row r="103" spans="1:11" ht="15.75" customHeight="1" x14ac:dyDescent="0.25"/>
    <row r="104" spans="1:11" ht="15.75" customHeight="1" x14ac:dyDescent="0.25"/>
    <row r="105" spans="1:11" ht="15.75" customHeight="1" x14ac:dyDescent="0.25"/>
    <row r="106" spans="1:11" ht="15.75" customHeight="1" x14ac:dyDescent="0.25"/>
    <row r="107" spans="1:11" ht="15.75" customHeight="1" x14ac:dyDescent="0.25"/>
    <row r="108" spans="1:11" ht="15.75" customHeight="1" x14ac:dyDescent="0.25"/>
    <row r="109" spans="1:11" ht="15.75" customHeight="1" x14ac:dyDescent="0.25"/>
    <row r="110" spans="1:11" ht="15.75" customHeight="1" x14ac:dyDescent="0.25"/>
    <row r="111" spans="1:11" ht="15.75" customHeight="1" x14ac:dyDescent="0.25"/>
    <row r="112" spans="1:11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</sheetData>
  <mergeCells count="49">
    <mergeCell ref="B1:I1"/>
    <mergeCell ref="G6:G9"/>
    <mergeCell ref="E35:E38"/>
    <mergeCell ref="H70:H74"/>
    <mergeCell ref="I70:I74"/>
    <mergeCell ref="I60:I63"/>
    <mergeCell ref="I64:I67"/>
    <mergeCell ref="H53:H57"/>
    <mergeCell ref="I53:I57"/>
    <mergeCell ref="H6:H9"/>
    <mergeCell ref="I6:I9"/>
    <mergeCell ref="I35:I38"/>
    <mergeCell ref="I41:I45"/>
    <mergeCell ref="H36:H45"/>
    <mergeCell ref="C39:C42"/>
    <mergeCell ref="D41:D45"/>
    <mergeCell ref="E41:E45"/>
    <mergeCell ref="F47:F50"/>
    <mergeCell ref="H47:H50"/>
    <mergeCell ref="F36:F45"/>
    <mergeCell ref="D23:D32"/>
    <mergeCell ref="C21:C29"/>
    <mergeCell ref="D6:D9"/>
    <mergeCell ref="E6:E9"/>
    <mergeCell ref="F6:F9"/>
    <mergeCell ref="H64:H67"/>
    <mergeCell ref="G60:G63"/>
    <mergeCell ref="H60:H63"/>
    <mergeCell ref="D53:D57"/>
    <mergeCell ref="D34:D37"/>
    <mergeCell ref="G41:G45"/>
    <mergeCell ref="G35:G38"/>
    <mergeCell ref="G53:G57"/>
    <mergeCell ref="G70:G74"/>
    <mergeCell ref="E64:E67"/>
    <mergeCell ref="F64:F67"/>
    <mergeCell ref="E53:E57"/>
    <mergeCell ref="F53:F57"/>
    <mergeCell ref="G64:G67"/>
    <mergeCell ref="F60:F63"/>
    <mergeCell ref="E60:E63"/>
    <mergeCell ref="C70:C74"/>
    <mergeCell ref="D70:D74"/>
    <mergeCell ref="C60:C63"/>
    <mergeCell ref="D60:D63"/>
    <mergeCell ref="C64:C67"/>
    <mergeCell ref="D64:D67"/>
    <mergeCell ref="E70:E74"/>
    <mergeCell ref="F70:F74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07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5"/>
  <cols>
    <col min="1" max="1" width="34" customWidth="1"/>
    <col min="2" max="2" width="5" customWidth="1"/>
    <col min="3" max="3" width="5.28515625" customWidth="1"/>
    <col min="4" max="4" width="4.85546875" customWidth="1"/>
    <col min="5" max="5" width="6.28515625" customWidth="1"/>
    <col min="6" max="6" width="3.85546875" customWidth="1"/>
    <col min="7" max="7" width="4.85546875" customWidth="1"/>
    <col min="8" max="9" width="4" customWidth="1"/>
    <col min="10" max="10" width="5.5703125" customWidth="1"/>
    <col min="11" max="11" width="5.42578125" customWidth="1"/>
    <col min="12" max="14" width="9" customWidth="1"/>
  </cols>
  <sheetData>
    <row r="1" spans="1:14" ht="96" customHeight="1" x14ac:dyDescent="0.25">
      <c r="A1" s="1"/>
      <c r="B1" s="12" t="s">
        <v>40</v>
      </c>
      <c r="C1" s="13" t="s">
        <v>41</v>
      </c>
      <c r="D1" s="14" t="s">
        <v>42</v>
      </c>
      <c r="E1" s="15" t="s">
        <v>43</v>
      </c>
      <c r="F1" s="16" t="s">
        <v>44</v>
      </c>
      <c r="G1" s="17" t="s">
        <v>45</v>
      </c>
      <c r="H1" s="18" t="s">
        <v>46</v>
      </c>
      <c r="I1" s="19" t="s">
        <v>47</v>
      </c>
      <c r="J1" s="20" t="s">
        <v>48</v>
      </c>
      <c r="K1" s="21" t="s">
        <v>49</v>
      </c>
      <c r="L1" s="1" t="s">
        <v>50</v>
      </c>
      <c r="M1" s="1" t="s">
        <v>51</v>
      </c>
      <c r="N1" s="1" t="s">
        <v>52</v>
      </c>
    </row>
    <row r="2" spans="1:14" ht="20.25" customHeight="1" x14ac:dyDescent="0.25">
      <c r="A2" s="22" t="s">
        <v>53</v>
      </c>
      <c r="B2" s="23"/>
      <c r="C2" s="24"/>
      <c r="D2" s="1"/>
      <c r="E2" s="1"/>
      <c r="F2" s="1"/>
      <c r="G2" s="1"/>
      <c r="H2" s="1"/>
      <c r="I2" s="1"/>
      <c r="J2" s="1"/>
      <c r="K2" s="1"/>
      <c r="L2" s="1">
        <v>196</v>
      </c>
      <c r="M2" s="1"/>
      <c r="N2" s="1"/>
    </row>
    <row r="3" spans="1:14" ht="20.25" customHeight="1" x14ac:dyDescent="0.25">
      <c r="A3" s="22" t="s">
        <v>54</v>
      </c>
      <c r="B3" s="23"/>
      <c r="C3" s="24"/>
      <c r="D3" s="1"/>
      <c r="E3" s="1"/>
      <c r="F3" s="1"/>
      <c r="G3" s="1"/>
      <c r="H3" s="1"/>
      <c r="I3" s="1"/>
      <c r="J3" s="1"/>
      <c r="K3" s="1"/>
      <c r="L3" s="1">
        <v>271</v>
      </c>
      <c r="M3" s="1"/>
      <c r="N3" s="1"/>
    </row>
    <row r="4" spans="1:14" ht="20.25" customHeight="1" x14ac:dyDescent="0.25">
      <c r="A4" s="22" t="s">
        <v>55</v>
      </c>
      <c r="B4" s="23"/>
      <c r="C4" s="1"/>
      <c r="D4" s="1"/>
      <c r="E4" s="1"/>
      <c r="F4" s="1"/>
      <c r="G4" s="1"/>
      <c r="H4" s="1"/>
      <c r="I4" s="1"/>
      <c r="J4" s="1"/>
      <c r="K4" s="1"/>
      <c r="L4" s="1">
        <v>198</v>
      </c>
      <c r="M4" s="1"/>
      <c r="N4" s="1"/>
    </row>
    <row r="5" spans="1:14" ht="13.5" customHeight="1" x14ac:dyDescent="0.25">
      <c r="A5" s="22" t="s">
        <v>56</v>
      </c>
      <c r="B5" s="25"/>
      <c r="C5" s="1"/>
      <c r="D5" s="1"/>
      <c r="E5" s="1"/>
      <c r="F5" s="1"/>
      <c r="G5" s="1"/>
      <c r="H5" s="1"/>
      <c r="I5" s="1"/>
      <c r="J5" s="1"/>
      <c r="K5" s="1"/>
      <c r="L5" s="1">
        <v>183</v>
      </c>
      <c r="M5" s="1"/>
      <c r="N5" s="1"/>
    </row>
    <row r="6" spans="1:14" ht="13.5" customHeight="1" x14ac:dyDescent="0.25">
      <c r="A6" s="22" t="s">
        <v>57</v>
      </c>
      <c r="B6" s="2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3.5" customHeight="1" x14ac:dyDescent="0.25">
      <c r="A7" s="26" t="s">
        <v>58</v>
      </c>
      <c r="B7" s="25"/>
      <c r="C7" s="1"/>
      <c r="D7" s="1"/>
      <c r="E7" s="1"/>
      <c r="F7" s="1"/>
      <c r="G7" s="1"/>
      <c r="H7" s="1"/>
      <c r="I7" s="1"/>
      <c r="J7" s="1"/>
      <c r="K7" s="1"/>
      <c r="L7" s="1">
        <v>353</v>
      </c>
      <c r="M7" s="1"/>
      <c r="N7" s="1"/>
    </row>
    <row r="8" spans="1:14" ht="13.5" customHeight="1" x14ac:dyDescent="0.25">
      <c r="A8" s="26" t="s">
        <v>59</v>
      </c>
      <c r="B8" s="25"/>
      <c r="C8" s="1"/>
      <c r="D8" s="1"/>
      <c r="E8" s="1"/>
      <c r="F8" s="1"/>
      <c r="G8" s="1"/>
      <c r="H8" s="1"/>
      <c r="I8" s="1"/>
      <c r="J8" s="1"/>
      <c r="K8" s="1"/>
      <c r="L8" s="1">
        <v>321</v>
      </c>
      <c r="M8" s="1"/>
      <c r="N8" s="1"/>
    </row>
    <row r="9" spans="1:14" ht="13.5" customHeight="1" x14ac:dyDescent="0.25">
      <c r="A9" s="26" t="s">
        <v>60</v>
      </c>
      <c r="B9" s="23"/>
      <c r="C9" s="1"/>
      <c r="D9" s="1"/>
      <c r="E9" s="1"/>
      <c r="F9" s="1"/>
      <c r="G9" s="1"/>
      <c r="H9" s="1"/>
      <c r="I9" s="1"/>
      <c r="J9" s="1"/>
      <c r="K9" s="1"/>
      <c r="L9" s="1">
        <v>168</v>
      </c>
      <c r="M9" s="1"/>
      <c r="N9" s="1"/>
    </row>
    <row r="10" spans="1:14" ht="13.5" customHeight="1" x14ac:dyDescent="0.25">
      <c r="A10" s="26" t="s">
        <v>61</v>
      </c>
      <c r="B10" s="23"/>
      <c r="C10" s="1"/>
      <c r="D10" s="1"/>
      <c r="E10" s="1"/>
      <c r="F10" s="1"/>
      <c r="G10" s="1"/>
      <c r="H10" s="1"/>
      <c r="I10" s="1"/>
      <c r="J10" s="1"/>
      <c r="K10" s="1"/>
      <c r="L10" s="1">
        <v>120</v>
      </c>
      <c r="M10" s="1"/>
      <c r="N10" s="1"/>
    </row>
    <row r="11" spans="1:14" ht="13.5" customHeight="1" x14ac:dyDescent="0.25">
      <c r="A11" s="26" t="s">
        <v>57</v>
      </c>
      <c r="B11" s="2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3.5" customHeight="1" x14ac:dyDescent="0.25">
      <c r="A12" s="27" t="s">
        <v>62</v>
      </c>
      <c r="B12" s="23"/>
      <c r="C12" s="1"/>
      <c r="D12" s="1"/>
      <c r="E12" s="1"/>
      <c r="F12" s="1"/>
      <c r="G12" s="1"/>
      <c r="H12" s="1"/>
      <c r="I12" s="1"/>
      <c r="J12" s="1"/>
      <c r="K12" s="1"/>
      <c r="L12" s="1">
        <v>159</v>
      </c>
      <c r="M12" s="1"/>
      <c r="N12" s="1"/>
    </row>
    <row r="13" spans="1:14" ht="13.5" customHeight="1" x14ac:dyDescent="0.25">
      <c r="A13" s="27" t="s">
        <v>63</v>
      </c>
      <c r="B13" s="23"/>
      <c r="C13" s="1"/>
      <c r="D13" s="1"/>
      <c r="E13" s="1"/>
      <c r="F13" s="1"/>
      <c r="G13" s="1"/>
      <c r="H13" s="1"/>
      <c r="I13" s="1"/>
      <c r="J13" s="1"/>
      <c r="K13" s="1"/>
      <c r="L13" s="1">
        <v>239</v>
      </c>
      <c r="M13" s="1"/>
      <c r="N13" s="1"/>
    </row>
    <row r="14" spans="1:14" ht="13.5" customHeight="1" x14ac:dyDescent="0.25">
      <c r="A14" s="27" t="s">
        <v>64</v>
      </c>
      <c r="B14" s="23"/>
      <c r="C14" s="1"/>
      <c r="D14" s="1"/>
      <c r="E14" s="1"/>
      <c r="F14" s="1"/>
      <c r="G14" s="1"/>
      <c r="H14" s="1"/>
      <c r="I14" s="1"/>
      <c r="J14" s="1"/>
      <c r="K14" s="1"/>
      <c r="L14" s="1">
        <v>160</v>
      </c>
      <c r="M14" s="1"/>
      <c r="N14" s="1"/>
    </row>
    <row r="15" spans="1:14" ht="13.5" customHeight="1" x14ac:dyDescent="0.25">
      <c r="A15" s="27" t="s">
        <v>65</v>
      </c>
      <c r="B15" s="25"/>
      <c r="C15" s="1"/>
      <c r="D15" s="1"/>
      <c r="E15" s="1"/>
      <c r="F15" s="1"/>
      <c r="G15" s="1"/>
      <c r="H15" s="1"/>
      <c r="I15" s="1"/>
      <c r="J15" s="1"/>
      <c r="K15" s="1"/>
      <c r="L15" s="1">
        <v>324</v>
      </c>
      <c r="M15" s="1"/>
      <c r="N15" s="1"/>
    </row>
    <row r="16" spans="1:14" ht="13.5" customHeight="1" x14ac:dyDescent="0.25">
      <c r="A16" s="27" t="s">
        <v>66</v>
      </c>
      <c r="B16" s="28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3.5" customHeight="1" x14ac:dyDescent="0.25">
      <c r="A17" s="27" t="s">
        <v>67</v>
      </c>
      <c r="B17" s="25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3.5" customHeight="1" x14ac:dyDescent="0.25">
      <c r="A18" s="27" t="s">
        <v>68</v>
      </c>
      <c r="B18" s="25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3.5" customHeight="1" x14ac:dyDescent="0.25">
      <c r="A19" s="27" t="s">
        <v>57</v>
      </c>
      <c r="B19" s="2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3.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3.5" customHeight="1" x14ac:dyDescent="0.25">
      <c r="A21" s="29" t="s">
        <v>69</v>
      </c>
      <c r="B21" s="30"/>
      <c r="C21" s="1"/>
      <c r="D21" s="1"/>
      <c r="E21" s="1"/>
      <c r="F21" s="24"/>
      <c r="G21" s="1"/>
      <c r="H21" s="1"/>
      <c r="I21" s="1"/>
      <c r="J21" s="1"/>
      <c r="K21" s="1"/>
      <c r="L21" s="1">
        <v>133</v>
      </c>
      <c r="M21" s="1" t="s">
        <v>70</v>
      </c>
      <c r="N21" s="1" t="s">
        <v>71</v>
      </c>
    </row>
    <row r="22" spans="1:14" ht="13.5" customHeight="1" x14ac:dyDescent="0.25">
      <c r="A22" s="29" t="s">
        <v>72</v>
      </c>
      <c r="B22" s="30"/>
      <c r="C22" s="1"/>
      <c r="D22" s="1"/>
      <c r="E22" s="1"/>
      <c r="F22" s="24"/>
      <c r="G22" s="1"/>
      <c r="H22" s="1"/>
      <c r="I22" s="1"/>
      <c r="J22" s="1"/>
      <c r="K22" s="1"/>
      <c r="L22" s="1">
        <v>61</v>
      </c>
      <c r="M22" s="1" t="s">
        <v>73</v>
      </c>
      <c r="N22" s="1" t="s">
        <v>71</v>
      </c>
    </row>
    <row r="23" spans="1:14" ht="13.5" customHeight="1" x14ac:dyDescent="0.25">
      <c r="A23" s="29" t="s">
        <v>74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31">
        <v>60</v>
      </c>
      <c r="M23" s="31" t="s">
        <v>75</v>
      </c>
      <c r="N23" s="31" t="s">
        <v>76</v>
      </c>
    </row>
    <row r="24" spans="1:14" ht="13.5" customHeight="1" x14ac:dyDescent="0.25">
      <c r="A24" s="29" t="s">
        <v>77</v>
      </c>
      <c r="B24" s="30"/>
      <c r="C24" s="1"/>
      <c r="D24" s="1"/>
      <c r="E24" s="1"/>
      <c r="F24" s="24"/>
      <c r="G24" s="1"/>
      <c r="H24" s="1"/>
      <c r="I24" s="1"/>
      <c r="J24" s="1"/>
      <c r="K24" s="1"/>
      <c r="L24" s="31"/>
      <c r="M24" s="31"/>
      <c r="N24" s="31"/>
    </row>
    <row r="25" spans="1:14" ht="13.5" customHeight="1" x14ac:dyDescent="0.25">
      <c r="A25" s="29" t="s">
        <v>78</v>
      </c>
      <c r="B25" s="30"/>
      <c r="C25" s="1"/>
      <c r="D25" s="1"/>
      <c r="E25" s="1"/>
      <c r="F25" s="24"/>
      <c r="G25" s="1"/>
      <c r="H25" s="1"/>
      <c r="I25" s="1"/>
      <c r="J25" s="1"/>
      <c r="K25" s="1"/>
      <c r="L25" s="31"/>
      <c r="M25" s="31"/>
      <c r="N25" s="31"/>
    </row>
    <row r="26" spans="1:14" ht="13.5" customHeight="1" x14ac:dyDescent="0.25">
      <c r="A26" s="29" t="s">
        <v>79</v>
      </c>
      <c r="B26" s="30"/>
      <c r="C26" s="1"/>
      <c r="D26" s="1"/>
      <c r="E26" s="1"/>
      <c r="F26" s="1"/>
      <c r="G26" s="1"/>
      <c r="H26" s="1"/>
      <c r="I26" s="1"/>
      <c r="J26" s="1"/>
      <c r="K26" s="1"/>
      <c r="L26" s="1">
        <v>144</v>
      </c>
      <c r="M26" s="1" t="s">
        <v>80</v>
      </c>
      <c r="N26" s="1" t="s">
        <v>76</v>
      </c>
    </row>
    <row r="27" spans="1:14" ht="13.5" customHeight="1" x14ac:dyDescent="0.25">
      <c r="A27" s="29" t="s">
        <v>81</v>
      </c>
      <c r="B27" s="30"/>
      <c r="C27" s="1"/>
      <c r="D27" s="1"/>
      <c r="E27" s="1"/>
      <c r="F27" s="1"/>
      <c r="G27" s="1"/>
      <c r="H27" s="1"/>
      <c r="I27" s="1"/>
      <c r="J27" s="1"/>
      <c r="K27" s="1"/>
      <c r="L27" s="1">
        <v>37</v>
      </c>
      <c r="M27" s="1" t="s">
        <v>82</v>
      </c>
      <c r="N27" s="1" t="s">
        <v>83</v>
      </c>
    </row>
    <row r="28" spans="1:14" ht="13.5" customHeight="1" x14ac:dyDescent="0.25">
      <c r="A28" s="29" t="s">
        <v>84</v>
      </c>
      <c r="B28" s="30"/>
      <c r="C28" s="1"/>
      <c r="D28" s="1"/>
      <c r="E28" s="1"/>
      <c r="F28" s="1"/>
      <c r="G28" s="1"/>
      <c r="H28" s="1"/>
      <c r="I28" s="1"/>
      <c r="J28" s="1"/>
      <c r="K28" s="1"/>
      <c r="L28" s="1">
        <v>172</v>
      </c>
      <c r="M28" s="1" t="s">
        <v>85</v>
      </c>
      <c r="N28" s="1" t="s">
        <v>86</v>
      </c>
    </row>
    <row r="29" spans="1:14" ht="13.5" customHeight="1" x14ac:dyDescent="0.25">
      <c r="A29" s="29" t="s">
        <v>87</v>
      </c>
      <c r="B29" s="30"/>
      <c r="C29" s="1"/>
      <c r="D29" s="1"/>
      <c r="E29" s="1"/>
      <c r="F29" s="1"/>
      <c r="G29" s="1"/>
      <c r="H29" s="1"/>
      <c r="I29" s="1"/>
      <c r="J29" s="1"/>
      <c r="K29" s="1"/>
      <c r="L29" s="1">
        <v>67</v>
      </c>
      <c r="M29" s="1" t="s">
        <v>88</v>
      </c>
      <c r="N29" s="1" t="s">
        <v>86</v>
      </c>
    </row>
    <row r="30" spans="1:14" ht="13.5" customHeight="1" x14ac:dyDescent="0.25">
      <c r="A30" s="29" t="s">
        <v>89</v>
      </c>
      <c r="B30" s="30"/>
      <c r="C30" s="1"/>
      <c r="D30" s="1"/>
      <c r="E30" s="1"/>
      <c r="F30" s="1"/>
      <c r="G30" s="1"/>
      <c r="H30" s="1"/>
      <c r="I30" s="1"/>
      <c r="J30" s="1"/>
      <c r="K30" s="1"/>
      <c r="L30" s="1">
        <v>209</v>
      </c>
      <c r="M30" s="1" t="s">
        <v>90</v>
      </c>
      <c r="N30" s="1" t="s">
        <v>76</v>
      </c>
    </row>
    <row r="31" spans="1:14" ht="13.5" customHeight="1" x14ac:dyDescent="0.25">
      <c r="A31" s="29" t="s">
        <v>91</v>
      </c>
      <c r="B31" s="30"/>
      <c r="C31" s="1"/>
      <c r="D31" s="1"/>
      <c r="E31" s="1"/>
      <c r="F31" s="1"/>
      <c r="G31" s="1"/>
      <c r="H31" s="1"/>
      <c r="I31" s="1"/>
      <c r="J31" s="1"/>
      <c r="K31" s="1"/>
      <c r="L31" s="1">
        <v>88</v>
      </c>
      <c r="M31" s="1" t="s">
        <v>92</v>
      </c>
      <c r="N31" s="1" t="s">
        <v>76</v>
      </c>
    </row>
    <row r="32" spans="1:14" ht="13.5" customHeight="1" x14ac:dyDescent="0.25">
      <c r="A32" s="32" t="s">
        <v>93</v>
      </c>
      <c r="B32" s="1"/>
      <c r="C32" s="1"/>
      <c r="D32" s="1"/>
      <c r="E32" s="1"/>
      <c r="F32" s="31"/>
      <c r="G32" s="1"/>
      <c r="H32" s="1"/>
      <c r="I32" s="1"/>
      <c r="J32" s="1"/>
      <c r="K32" s="1"/>
      <c r="L32" s="31">
        <v>266</v>
      </c>
      <c r="M32" s="1" t="s">
        <v>94</v>
      </c>
      <c r="N32" s="1" t="s">
        <v>86</v>
      </c>
    </row>
    <row r="33" spans="1:14" ht="13.5" customHeight="1" x14ac:dyDescent="0.25">
      <c r="A33" s="32" t="s">
        <v>95</v>
      </c>
      <c r="B33" s="1"/>
      <c r="C33" s="1"/>
      <c r="D33" s="1"/>
      <c r="E33" s="1"/>
      <c r="F33" s="31"/>
      <c r="G33" s="1"/>
      <c r="H33" s="1"/>
      <c r="I33" s="1"/>
      <c r="J33" s="1"/>
      <c r="K33" s="1"/>
      <c r="L33" s="31"/>
      <c r="M33" s="1" t="s">
        <v>73</v>
      </c>
      <c r="N33" s="1" t="s">
        <v>96</v>
      </c>
    </row>
    <row r="34" spans="1:14" ht="13.5" customHeight="1" x14ac:dyDescent="0.25">
      <c r="A34" s="32" t="s">
        <v>97</v>
      </c>
      <c r="B34" s="1"/>
      <c r="C34" s="1"/>
      <c r="D34" s="1"/>
      <c r="E34" s="1"/>
      <c r="F34" s="31"/>
      <c r="G34" s="1"/>
      <c r="H34" s="1"/>
      <c r="I34" s="1"/>
      <c r="J34" s="1"/>
      <c r="K34" s="1"/>
      <c r="L34" s="31"/>
      <c r="M34" s="1" t="s">
        <v>98</v>
      </c>
      <c r="N34" s="1" t="s">
        <v>99</v>
      </c>
    </row>
    <row r="35" spans="1:14" ht="13.5" customHeight="1" x14ac:dyDescent="0.25">
      <c r="A35" s="32" t="s">
        <v>100</v>
      </c>
      <c r="B35" s="1"/>
      <c r="C35" s="1"/>
      <c r="D35" s="1"/>
      <c r="E35" s="1"/>
      <c r="F35" s="31"/>
      <c r="G35" s="1"/>
      <c r="H35" s="1"/>
      <c r="I35" s="1"/>
      <c r="J35" s="1"/>
      <c r="K35" s="1"/>
      <c r="L35" s="31"/>
      <c r="M35" s="1" t="s">
        <v>85</v>
      </c>
      <c r="N35" s="1" t="s">
        <v>96</v>
      </c>
    </row>
    <row r="36" spans="1:14" ht="13.5" customHeight="1" x14ac:dyDescent="0.25">
      <c r="A36" s="32" t="s">
        <v>101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>
        <v>112</v>
      </c>
      <c r="M36" s="1" t="s">
        <v>102</v>
      </c>
      <c r="N36" s="1" t="s">
        <v>76</v>
      </c>
    </row>
    <row r="37" spans="1:14" ht="13.5" customHeight="1" x14ac:dyDescent="0.25">
      <c r="A37" s="33" t="s">
        <v>103</v>
      </c>
      <c r="B37" s="24"/>
      <c r="C37" s="1"/>
      <c r="D37" s="1"/>
      <c r="E37" s="1"/>
      <c r="F37" s="31"/>
      <c r="G37" s="1"/>
      <c r="H37" s="1"/>
      <c r="I37" s="1"/>
      <c r="J37" s="1"/>
      <c r="K37" s="1"/>
      <c r="L37" s="31">
        <v>242</v>
      </c>
      <c r="M37" s="1" t="s">
        <v>104</v>
      </c>
      <c r="N37" s="1" t="s">
        <v>96</v>
      </c>
    </row>
    <row r="38" spans="1:14" ht="13.5" customHeight="1" x14ac:dyDescent="0.25">
      <c r="A38" s="33" t="s">
        <v>105</v>
      </c>
      <c r="B38" s="24"/>
      <c r="C38" s="1"/>
      <c r="D38" s="1"/>
      <c r="E38" s="1"/>
      <c r="F38" s="31"/>
      <c r="G38" s="1"/>
      <c r="H38" s="1"/>
      <c r="I38" s="1"/>
      <c r="J38" s="1"/>
      <c r="K38" s="1"/>
      <c r="L38" s="31"/>
      <c r="M38" s="1" t="s">
        <v>106</v>
      </c>
      <c r="N38" s="1" t="s">
        <v>96</v>
      </c>
    </row>
    <row r="39" spans="1:14" ht="13.5" customHeight="1" x14ac:dyDescent="0.25">
      <c r="A39" s="33" t="s">
        <v>107</v>
      </c>
      <c r="B39" s="24"/>
      <c r="C39" s="1"/>
      <c r="D39" s="1"/>
      <c r="E39" s="1"/>
      <c r="F39" s="31"/>
      <c r="G39" s="1"/>
      <c r="H39" s="1"/>
      <c r="I39" s="1"/>
      <c r="J39" s="1"/>
      <c r="K39" s="1"/>
      <c r="L39" s="31"/>
      <c r="M39" s="31" t="s">
        <v>108</v>
      </c>
      <c r="N39" s="31" t="s">
        <v>96</v>
      </c>
    </row>
    <row r="40" spans="1:14" ht="13.5" customHeight="1" x14ac:dyDescent="0.25">
      <c r="A40" s="33" t="s">
        <v>109</v>
      </c>
      <c r="B40" s="24"/>
      <c r="C40" s="1"/>
      <c r="D40" s="1"/>
      <c r="E40" s="1"/>
      <c r="F40" s="31"/>
      <c r="G40" s="1"/>
      <c r="H40" s="1"/>
      <c r="I40" s="1"/>
      <c r="J40" s="1"/>
      <c r="K40" s="1"/>
      <c r="L40" s="31"/>
      <c r="M40" s="31"/>
      <c r="N40" s="31"/>
    </row>
    <row r="41" spans="1:14" ht="13.5" customHeight="1" x14ac:dyDescent="0.25">
      <c r="A41" s="33" t="s">
        <v>110</v>
      </c>
      <c r="B41" s="24"/>
      <c r="C41" s="1"/>
      <c r="D41" s="1"/>
      <c r="E41" s="1"/>
      <c r="F41" s="31"/>
      <c r="G41" s="1"/>
      <c r="H41" s="1"/>
      <c r="I41" s="1"/>
      <c r="J41" s="1"/>
      <c r="K41" s="1"/>
      <c r="L41" s="31">
        <v>260</v>
      </c>
      <c r="M41" s="1" t="s">
        <v>111</v>
      </c>
      <c r="N41" s="1" t="s">
        <v>96</v>
      </c>
    </row>
    <row r="42" spans="1:14" ht="13.5" customHeight="1" x14ac:dyDescent="0.25">
      <c r="A42" s="33" t="s">
        <v>112</v>
      </c>
      <c r="B42" s="24"/>
      <c r="C42" s="1"/>
      <c r="D42" s="1"/>
      <c r="E42" s="1"/>
      <c r="F42" s="31"/>
      <c r="G42" s="1"/>
      <c r="H42" s="1"/>
      <c r="I42" s="1"/>
      <c r="J42" s="1"/>
      <c r="K42" s="1"/>
      <c r="L42" s="31"/>
      <c r="M42" s="1" t="s">
        <v>73</v>
      </c>
      <c r="N42" s="1" t="s">
        <v>71</v>
      </c>
    </row>
    <row r="43" spans="1:14" ht="13.5" customHeight="1" x14ac:dyDescent="0.25">
      <c r="A43" s="33" t="s">
        <v>113</v>
      </c>
      <c r="B43" s="24"/>
      <c r="C43" s="1"/>
      <c r="D43" s="1"/>
      <c r="E43" s="1"/>
      <c r="F43" s="31"/>
      <c r="G43" s="1"/>
      <c r="H43" s="1"/>
      <c r="I43" s="1"/>
      <c r="J43" s="1"/>
      <c r="K43" s="1"/>
      <c r="L43" s="31"/>
      <c r="M43" s="1" t="s">
        <v>106</v>
      </c>
      <c r="N43" s="1" t="s">
        <v>96</v>
      </c>
    </row>
    <row r="44" spans="1:14" ht="13.5" customHeight="1" x14ac:dyDescent="0.25">
      <c r="A44" s="33" t="s">
        <v>114</v>
      </c>
      <c r="B44" s="24"/>
      <c r="C44" s="1"/>
      <c r="D44" s="1"/>
      <c r="E44" s="1"/>
      <c r="F44" s="31"/>
      <c r="G44" s="1"/>
      <c r="H44" s="1"/>
      <c r="I44" s="1"/>
      <c r="J44" s="1"/>
      <c r="K44" s="1"/>
      <c r="L44" s="31"/>
      <c r="M44" s="1" t="s">
        <v>115</v>
      </c>
      <c r="N44" s="1" t="s">
        <v>71</v>
      </c>
    </row>
    <row r="45" spans="1:14" ht="13.5" customHeight="1" x14ac:dyDescent="0.25">
      <c r="A45" s="34" t="s">
        <v>116</v>
      </c>
      <c r="B45" s="23"/>
      <c r="C45" s="1"/>
      <c r="D45" s="1"/>
      <c r="E45" s="1"/>
      <c r="F45" s="31"/>
      <c r="G45" s="31"/>
      <c r="H45" s="1"/>
      <c r="I45" s="1"/>
      <c r="J45" s="1"/>
      <c r="K45" s="1"/>
      <c r="L45" s="31">
        <v>154</v>
      </c>
      <c r="M45" s="31" t="s">
        <v>92</v>
      </c>
      <c r="N45" s="31" t="s">
        <v>83</v>
      </c>
    </row>
    <row r="46" spans="1:14" ht="13.5" customHeight="1" x14ac:dyDescent="0.25">
      <c r="A46" s="34" t="s">
        <v>117</v>
      </c>
      <c r="B46" s="23"/>
      <c r="C46" s="1"/>
      <c r="D46" s="1"/>
      <c r="E46" s="1"/>
      <c r="F46" s="31"/>
      <c r="G46" s="31"/>
      <c r="H46" s="1"/>
      <c r="I46" s="1"/>
      <c r="J46" s="1"/>
      <c r="K46" s="1"/>
      <c r="L46" s="31"/>
      <c r="M46" s="31"/>
      <c r="N46" s="31"/>
    </row>
    <row r="47" spans="1:14" ht="13.5" customHeight="1" x14ac:dyDescent="0.25">
      <c r="A47" s="34" t="s">
        <v>118</v>
      </c>
      <c r="B47" s="23"/>
      <c r="C47" s="1"/>
      <c r="D47" s="1"/>
      <c r="E47" s="1"/>
      <c r="F47" s="31"/>
      <c r="G47" s="1"/>
      <c r="H47" s="1"/>
      <c r="I47" s="1"/>
      <c r="J47" s="1"/>
      <c r="K47" s="1"/>
      <c r="L47" s="31"/>
      <c r="M47" s="31"/>
      <c r="N47" s="31"/>
    </row>
    <row r="48" spans="1:14" ht="13.5" customHeight="1" x14ac:dyDescent="0.25">
      <c r="A48" s="34" t="s">
        <v>119</v>
      </c>
      <c r="B48" s="23"/>
      <c r="C48" s="1"/>
      <c r="D48" s="1"/>
      <c r="E48" s="1"/>
      <c r="F48" s="31"/>
      <c r="G48" s="1"/>
      <c r="H48" s="1"/>
      <c r="I48" s="1"/>
      <c r="J48" s="1"/>
      <c r="K48" s="1"/>
      <c r="L48" s="31"/>
      <c r="M48" s="1" t="s">
        <v>120</v>
      </c>
      <c r="N48" s="1" t="s">
        <v>96</v>
      </c>
    </row>
    <row r="49" spans="1:14" ht="13.5" customHeight="1" x14ac:dyDescent="0.25">
      <c r="A49" s="35" t="s">
        <v>121</v>
      </c>
      <c r="B49" s="1"/>
      <c r="C49" s="1"/>
      <c r="D49" s="1"/>
      <c r="E49" s="1"/>
      <c r="F49" s="31"/>
      <c r="G49" s="1"/>
      <c r="H49" s="1"/>
      <c r="I49" s="1"/>
      <c r="J49" s="1"/>
      <c r="K49" s="1"/>
      <c r="L49" s="1">
        <v>78</v>
      </c>
      <c r="M49" s="1" t="s">
        <v>98</v>
      </c>
      <c r="N49" s="1" t="s">
        <v>96</v>
      </c>
    </row>
    <row r="50" spans="1:14" ht="13.5" customHeight="1" x14ac:dyDescent="0.25">
      <c r="A50" s="35" t="s">
        <v>122</v>
      </c>
      <c r="B50" s="1"/>
      <c r="C50" s="1"/>
      <c r="D50" s="1"/>
      <c r="E50" s="1"/>
      <c r="F50" s="31"/>
      <c r="G50" s="1"/>
      <c r="H50" s="1"/>
      <c r="I50" s="1"/>
      <c r="J50" s="1"/>
      <c r="K50" s="1"/>
      <c r="L50" s="31">
        <v>122</v>
      </c>
      <c r="M50" s="1" t="s">
        <v>123</v>
      </c>
      <c r="N50" s="1" t="s">
        <v>96</v>
      </c>
    </row>
    <row r="51" spans="1:14" ht="13.5" customHeight="1" x14ac:dyDescent="0.25">
      <c r="A51" s="35" t="s">
        <v>124</v>
      </c>
      <c r="B51" s="1"/>
      <c r="C51" s="1"/>
      <c r="D51" s="1"/>
      <c r="E51" s="1"/>
      <c r="F51" s="31"/>
      <c r="G51" s="1"/>
      <c r="H51" s="1"/>
      <c r="I51" s="1"/>
      <c r="J51" s="1"/>
      <c r="K51" s="1"/>
      <c r="L51" s="31"/>
      <c r="M51" s="1" t="s">
        <v>73</v>
      </c>
      <c r="N51" s="1" t="s">
        <v>86</v>
      </c>
    </row>
    <row r="52" spans="1:14" ht="13.5" customHeight="1" x14ac:dyDescent="0.25">
      <c r="A52" s="35" t="s">
        <v>125</v>
      </c>
      <c r="B52" s="1"/>
      <c r="C52" s="1"/>
      <c r="D52" s="1"/>
      <c r="E52" s="1"/>
      <c r="F52" s="31"/>
      <c r="G52" s="1"/>
      <c r="H52" s="1"/>
      <c r="I52" s="1"/>
      <c r="J52" s="1"/>
      <c r="K52" s="1"/>
      <c r="L52" s="31"/>
      <c r="M52" s="1" t="s">
        <v>98</v>
      </c>
      <c r="N52" s="1" t="s">
        <v>96</v>
      </c>
    </row>
    <row r="53" spans="1:14" ht="13.5" customHeight="1" x14ac:dyDescent="0.25">
      <c r="A53" s="36" t="s">
        <v>126</v>
      </c>
      <c r="B53" s="1"/>
      <c r="C53" s="1"/>
      <c r="D53" s="1"/>
      <c r="E53" s="1"/>
      <c r="F53" s="31"/>
      <c r="G53" s="1"/>
      <c r="H53" s="1"/>
      <c r="I53" s="1"/>
      <c r="J53" s="1"/>
      <c r="K53" s="1"/>
      <c r="L53" s="31">
        <v>249</v>
      </c>
      <c r="M53" s="1" t="s">
        <v>106</v>
      </c>
      <c r="N53" s="1" t="s">
        <v>96</v>
      </c>
    </row>
    <row r="54" spans="1:14" ht="13.5" customHeight="1" x14ac:dyDescent="0.25">
      <c r="A54" s="36" t="s">
        <v>127</v>
      </c>
      <c r="B54" s="1"/>
      <c r="C54" s="1"/>
      <c r="D54" s="1"/>
      <c r="E54" s="1"/>
      <c r="F54" s="31"/>
      <c r="G54" s="1"/>
      <c r="H54" s="1"/>
      <c r="I54" s="1"/>
      <c r="J54" s="1"/>
      <c r="K54" s="1"/>
      <c r="L54" s="31"/>
      <c r="M54" s="31" t="s">
        <v>70</v>
      </c>
      <c r="N54" s="31" t="s">
        <v>86</v>
      </c>
    </row>
    <row r="55" spans="1:14" ht="13.5" customHeight="1" x14ac:dyDescent="0.25">
      <c r="A55" s="36" t="s">
        <v>128</v>
      </c>
      <c r="B55" s="1"/>
      <c r="C55" s="1"/>
      <c r="D55" s="1"/>
      <c r="E55" s="1"/>
      <c r="F55" s="31"/>
      <c r="G55" s="1"/>
      <c r="H55" s="1"/>
      <c r="I55" s="1"/>
      <c r="J55" s="1"/>
      <c r="K55" s="1"/>
      <c r="L55" s="31"/>
      <c r="M55" s="31"/>
      <c r="N55" s="31"/>
    </row>
    <row r="56" spans="1:14" ht="13.5" customHeight="1" x14ac:dyDescent="0.25">
      <c r="A56" s="36" t="s">
        <v>129</v>
      </c>
      <c r="B56" s="1"/>
      <c r="C56" s="1"/>
      <c r="D56" s="1"/>
      <c r="E56" s="1"/>
      <c r="F56" s="31"/>
      <c r="G56" s="1"/>
      <c r="H56" s="1"/>
      <c r="I56" s="1"/>
      <c r="J56" s="1"/>
      <c r="K56" s="1"/>
      <c r="L56" s="31"/>
      <c r="M56" s="1" t="s">
        <v>130</v>
      </c>
      <c r="N56" s="1" t="s">
        <v>96</v>
      </c>
    </row>
    <row r="57" spans="1:14" ht="13.5" customHeight="1" x14ac:dyDescent="0.25">
      <c r="A57" s="36" t="s">
        <v>131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>
        <v>109</v>
      </c>
      <c r="M57" s="1" t="s">
        <v>92</v>
      </c>
      <c r="N57" s="1" t="s">
        <v>132</v>
      </c>
    </row>
    <row r="58" spans="1:14" ht="13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3.5" customHeight="1" x14ac:dyDescent="0.25">
      <c r="A59" s="37" t="s">
        <v>133</v>
      </c>
      <c r="B59" s="25"/>
      <c r="C59" s="1"/>
      <c r="D59" s="1"/>
      <c r="E59" s="1"/>
      <c r="F59" s="1"/>
      <c r="G59" s="1"/>
      <c r="H59" s="24"/>
      <c r="I59" s="1"/>
      <c r="J59" s="1"/>
      <c r="K59" s="1"/>
      <c r="L59" s="31">
        <v>125</v>
      </c>
      <c r="M59" s="1" t="s">
        <v>134</v>
      </c>
      <c r="N59" s="1" t="s">
        <v>132</v>
      </c>
    </row>
    <row r="60" spans="1:14" ht="13.5" customHeight="1" x14ac:dyDescent="0.25">
      <c r="A60" s="37" t="s">
        <v>135</v>
      </c>
      <c r="B60" s="25"/>
      <c r="C60" s="1"/>
      <c r="D60" s="1"/>
      <c r="E60" s="1"/>
      <c r="F60" s="1"/>
      <c r="G60" s="1"/>
      <c r="H60" s="24"/>
      <c r="I60" s="1"/>
      <c r="J60" s="1"/>
      <c r="K60" s="1"/>
      <c r="L60" s="31"/>
      <c r="M60" s="1"/>
      <c r="N60" s="1"/>
    </row>
    <row r="61" spans="1:14" ht="13.5" customHeight="1" x14ac:dyDescent="0.25">
      <c r="A61" s="37" t="s">
        <v>136</v>
      </c>
      <c r="B61" s="25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3.5" customHeight="1" x14ac:dyDescent="0.25">
      <c r="A62" s="37" t="s">
        <v>137</v>
      </c>
      <c r="B62" s="25"/>
      <c r="C62" s="1"/>
      <c r="D62" s="1"/>
      <c r="E62" s="1"/>
      <c r="F62" s="1"/>
      <c r="G62" s="1"/>
      <c r="H62" s="1"/>
      <c r="I62" s="1"/>
      <c r="J62" s="1"/>
      <c r="K62" s="1"/>
      <c r="L62" s="1">
        <v>74</v>
      </c>
      <c r="M62" s="1" t="s">
        <v>138</v>
      </c>
      <c r="N62" s="1" t="s">
        <v>132</v>
      </c>
    </row>
    <row r="63" spans="1:14" ht="13.5" customHeight="1" x14ac:dyDescent="0.25">
      <c r="A63" s="37" t="s">
        <v>139</v>
      </c>
      <c r="B63" s="25"/>
      <c r="C63" s="1"/>
      <c r="D63" s="1"/>
      <c r="E63" s="1"/>
      <c r="F63" s="1"/>
      <c r="G63" s="1"/>
      <c r="H63" s="1"/>
      <c r="I63" s="1"/>
      <c r="J63" s="1"/>
      <c r="K63" s="1"/>
      <c r="L63" s="1">
        <v>80</v>
      </c>
      <c r="M63" s="1" t="s">
        <v>140</v>
      </c>
      <c r="N63" s="1" t="s">
        <v>83</v>
      </c>
    </row>
    <row r="64" spans="1:14" ht="13.5" customHeight="1" x14ac:dyDescent="0.25">
      <c r="A64" s="38" t="s">
        <v>141</v>
      </c>
      <c r="B64" s="30"/>
      <c r="C64" s="1"/>
      <c r="D64" s="1"/>
      <c r="E64" s="1"/>
      <c r="F64" s="1"/>
      <c r="G64" s="1"/>
      <c r="H64" s="1"/>
      <c r="I64" s="1"/>
      <c r="J64" s="1"/>
      <c r="K64" s="1"/>
      <c r="L64" s="1">
        <v>39</v>
      </c>
      <c r="M64" s="1" t="s">
        <v>142</v>
      </c>
      <c r="N64" s="1" t="s">
        <v>86</v>
      </c>
    </row>
    <row r="65" spans="1:14" ht="13.5" customHeight="1" x14ac:dyDescent="0.25">
      <c r="A65" s="38" t="s">
        <v>143</v>
      </c>
      <c r="B65" s="30"/>
      <c r="C65" s="1"/>
      <c r="D65" s="1"/>
      <c r="E65" s="1"/>
      <c r="F65" s="1"/>
      <c r="G65" s="1"/>
      <c r="H65" s="1"/>
      <c r="I65" s="1"/>
      <c r="J65" s="1"/>
      <c r="K65" s="1"/>
      <c r="L65" s="1">
        <v>51</v>
      </c>
      <c r="M65" s="1" t="s">
        <v>75</v>
      </c>
      <c r="N65" s="1" t="s">
        <v>144</v>
      </c>
    </row>
    <row r="66" spans="1:14" ht="13.5" customHeight="1" x14ac:dyDescent="0.25">
      <c r="A66" s="38" t="s">
        <v>145</v>
      </c>
      <c r="B66" s="39"/>
      <c r="C66" s="1"/>
      <c r="D66" s="1"/>
      <c r="E66" s="1"/>
      <c r="F66" s="1"/>
      <c r="G66" s="1"/>
      <c r="H66" s="1"/>
      <c r="I66" s="1"/>
      <c r="J66" s="1"/>
      <c r="K66" s="1"/>
      <c r="L66" s="31">
        <v>175</v>
      </c>
      <c r="M66" s="1" t="s">
        <v>146</v>
      </c>
      <c r="N66" s="1" t="s">
        <v>86</v>
      </c>
    </row>
    <row r="67" spans="1:14" ht="13.5" customHeight="1" x14ac:dyDescent="0.25">
      <c r="A67" s="38" t="s">
        <v>147</v>
      </c>
      <c r="B67" s="24"/>
      <c r="C67" s="1"/>
      <c r="D67" s="1"/>
      <c r="E67" s="1"/>
      <c r="F67" s="1"/>
      <c r="G67" s="1"/>
      <c r="H67" s="1"/>
      <c r="I67" s="1"/>
      <c r="J67" s="1"/>
      <c r="K67" s="1"/>
      <c r="L67" s="31"/>
      <c r="M67" s="1" t="s">
        <v>111</v>
      </c>
      <c r="N67" s="1" t="s">
        <v>76</v>
      </c>
    </row>
    <row r="68" spans="1:14" ht="13.5" customHeight="1" x14ac:dyDescent="0.25">
      <c r="A68" s="38" t="s">
        <v>148</v>
      </c>
      <c r="B68" s="24"/>
      <c r="C68" s="1"/>
      <c r="D68" s="1"/>
      <c r="E68" s="1"/>
      <c r="F68" s="1"/>
      <c r="G68" s="1"/>
      <c r="H68" s="1"/>
      <c r="I68" s="1"/>
      <c r="J68" s="1"/>
      <c r="K68" s="1"/>
      <c r="L68" s="31"/>
      <c r="M68" s="1"/>
      <c r="N68" s="1"/>
    </row>
    <row r="69" spans="1:14" ht="13.5" customHeight="1" x14ac:dyDescent="0.25">
      <c r="A69" s="40" t="s">
        <v>149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>
        <v>130</v>
      </c>
      <c r="M69" s="1" t="s">
        <v>150</v>
      </c>
      <c r="N69" s="1" t="s">
        <v>76</v>
      </c>
    </row>
    <row r="70" spans="1:14" ht="13.5" customHeight="1" x14ac:dyDescent="0.25">
      <c r="A70" s="40" t="s">
        <v>151</v>
      </c>
      <c r="B70" s="1"/>
      <c r="C70" s="1"/>
      <c r="D70" s="1"/>
      <c r="E70" s="1"/>
      <c r="F70" s="1"/>
      <c r="G70" s="1"/>
      <c r="H70" s="31"/>
      <c r="I70" s="1"/>
      <c r="J70" s="1"/>
      <c r="K70" s="1"/>
      <c r="L70" s="1">
        <v>102</v>
      </c>
      <c r="M70" s="1" t="s">
        <v>152</v>
      </c>
      <c r="N70" s="1" t="s">
        <v>132</v>
      </c>
    </row>
    <row r="71" spans="1:14" ht="13.5" customHeight="1" x14ac:dyDescent="0.25">
      <c r="A71" s="40" t="s">
        <v>153</v>
      </c>
      <c r="B71" s="1"/>
      <c r="C71" s="1"/>
      <c r="D71" s="1"/>
      <c r="E71" s="1"/>
      <c r="F71" s="1"/>
      <c r="G71" s="1"/>
      <c r="H71" s="31"/>
      <c r="I71" s="1"/>
      <c r="J71" s="1"/>
      <c r="K71" s="1"/>
      <c r="L71" s="1">
        <v>242</v>
      </c>
      <c r="M71" s="1" t="s">
        <v>154</v>
      </c>
      <c r="N71" s="1" t="s">
        <v>155</v>
      </c>
    </row>
    <row r="72" spans="1:14" ht="13.5" customHeight="1" x14ac:dyDescent="0.25">
      <c r="A72" s="40" t="s">
        <v>156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 t="s">
        <v>102</v>
      </c>
      <c r="N72" s="1" t="s">
        <v>76</v>
      </c>
    </row>
    <row r="73" spans="1:14" ht="13.5" customHeight="1" x14ac:dyDescent="0.25">
      <c r="A73" s="41" t="s">
        <v>157</v>
      </c>
      <c r="B73" s="1"/>
      <c r="C73" s="1"/>
      <c r="D73" s="1"/>
      <c r="E73" s="1"/>
      <c r="F73" s="1"/>
      <c r="G73" s="1"/>
      <c r="H73" s="1"/>
      <c r="I73" s="1"/>
      <c r="J73" s="1"/>
      <c r="K73" s="31"/>
      <c r="L73" s="1"/>
      <c r="M73" s="1"/>
      <c r="N73" s="1"/>
    </row>
    <row r="74" spans="1:14" ht="13.5" customHeight="1" x14ac:dyDescent="0.25">
      <c r="A74" s="41" t="s">
        <v>158</v>
      </c>
      <c r="B74" s="1"/>
      <c r="C74" s="1"/>
      <c r="D74" s="1"/>
      <c r="E74" s="1"/>
      <c r="F74" s="1"/>
      <c r="G74" s="1"/>
      <c r="H74" s="1"/>
      <c r="I74" s="1"/>
      <c r="J74" s="1"/>
      <c r="K74" s="31"/>
      <c r="L74" s="1"/>
      <c r="M74" s="1"/>
      <c r="N74" s="1"/>
    </row>
    <row r="75" spans="1:14" ht="13.5" customHeight="1" x14ac:dyDescent="0.25">
      <c r="A75" s="41" t="s">
        <v>159</v>
      </c>
      <c r="B75" s="1"/>
      <c r="C75" s="1"/>
      <c r="D75" s="1"/>
      <c r="E75" s="1"/>
      <c r="F75" s="1"/>
      <c r="G75" s="1"/>
      <c r="H75" s="1"/>
      <c r="I75" s="1"/>
      <c r="J75" s="1"/>
      <c r="K75" s="31"/>
      <c r="L75" s="1"/>
      <c r="M75" s="1"/>
      <c r="N75" s="1"/>
    </row>
    <row r="76" spans="1:14" ht="13.5" customHeight="1" x14ac:dyDescent="0.25">
      <c r="A76" s="41" t="s">
        <v>160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3.5" customHeight="1" x14ac:dyDescent="0.25">
      <c r="A77" s="41" t="s">
        <v>161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3.5" customHeight="1" x14ac:dyDescent="0.25">
      <c r="A78" s="41" t="s">
        <v>162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3.5" customHeight="1" x14ac:dyDescent="0.25">
      <c r="A79" s="41" t="s">
        <v>163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3.5" customHeight="1" x14ac:dyDescent="0.25">
      <c r="A80" s="41" t="s">
        <v>164</v>
      </c>
      <c r="B80" s="1"/>
      <c r="C80" s="1"/>
      <c r="D80" s="1"/>
      <c r="E80" s="1"/>
      <c r="F80" s="1"/>
      <c r="G80" s="1"/>
      <c r="H80" s="1"/>
      <c r="I80" s="1"/>
      <c r="J80" s="1"/>
      <c r="K80" s="31"/>
      <c r="L80" s="1"/>
      <c r="M80" s="1"/>
      <c r="N80" s="1"/>
    </row>
    <row r="81" spans="1:14" ht="13.5" customHeight="1" x14ac:dyDescent="0.25">
      <c r="A81" s="42" t="s">
        <v>165</v>
      </c>
      <c r="B81" s="1"/>
      <c r="C81" s="1"/>
      <c r="D81" s="1"/>
      <c r="E81" s="1"/>
      <c r="F81" s="1"/>
      <c r="G81" s="1"/>
      <c r="H81" s="1"/>
      <c r="I81" s="1"/>
      <c r="J81" s="31"/>
      <c r="K81" s="31"/>
      <c r="L81" s="31">
        <v>40</v>
      </c>
      <c r="M81" s="31" t="s">
        <v>92</v>
      </c>
      <c r="N81" s="31" t="s">
        <v>166</v>
      </c>
    </row>
    <row r="82" spans="1:14" ht="13.5" customHeight="1" x14ac:dyDescent="0.25">
      <c r="A82" s="42" t="s">
        <v>167</v>
      </c>
      <c r="B82" s="1"/>
      <c r="C82" s="1"/>
      <c r="D82" s="1"/>
      <c r="E82" s="1"/>
      <c r="F82" s="1"/>
      <c r="G82" s="1"/>
      <c r="H82" s="1"/>
      <c r="I82" s="1"/>
      <c r="J82" s="31"/>
      <c r="K82" s="31"/>
      <c r="L82" s="31"/>
      <c r="M82" s="31"/>
      <c r="N82" s="31"/>
    </row>
    <row r="83" spans="1:14" ht="13.5" customHeight="1" x14ac:dyDescent="0.25">
      <c r="A83" s="42" t="s">
        <v>168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>
        <v>172</v>
      </c>
      <c r="M83" s="1" t="s">
        <v>140</v>
      </c>
      <c r="N83" s="1" t="s">
        <v>169</v>
      </c>
    </row>
    <row r="84" spans="1:14" ht="13.5" customHeight="1" x14ac:dyDescent="0.25">
      <c r="A84" s="42" t="s">
        <v>170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>
        <v>92</v>
      </c>
      <c r="M84" s="1" t="s">
        <v>171</v>
      </c>
      <c r="N84" s="1" t="s">
        <v>172</v>
      </c>
    </row>
    <row r="85" spans="1:14" ht="13.5" customHeight="1" x14ac:dyDescent="0.25">
      <c r="A85" s="43" t="s">
        <v>173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>
        <v>72</v>
      </c>
      <c r="M85" s="1" t="s">
        <v>174</v>
      </c>
      <c r="N85" s="1" t="s">
        <v>175</v>
      </c>
    </row>
    <row r="86" spans="1:14" ht="13.5" customHeight="1" x14ac:dyDescent="0.25">
      <c r="A86" s="44" t="s">
        <v>176</v>
      </c>
      <c r="B86" s="24"/>
      <c r="C86" s="1"/>
      <c r="D86" s="1"/>
      <c r="E86" s="1"/>
      <c r="F86" s="1"/>
      <c r="G86" s="1"/>
      <c r="H86" s="1"/>
      <c r="I86" s="24"/>
      <c r="J86" s="24"/>
      <c r="K86" s="1"/>
      <c r="L86" s="1">
        <v>70</v>
      </c>
      <c r="M86" s="1" t="s">
        <v>85</v>
      </c>
      <c r="N86" s="1" t="s">
        <v>177</v>
      </c>
    </row>
    <row r="87" spans="1:14" ht="13.5" customHeight="1" x14ac:dyDescent="0.25">
      <c r="A87" s="44" t="s">
        <v>178</v>
      </c>
      <c r="B87" s="30"/>
      <c r="C87" s="1"/>
      <c r="D87" s="1"/>
      <c r="E87" s="1"/>
      <c r="F87" s="1"/>
      <c r="G87" s="1"/>
      <c r="H87" s="1"/>
      <c r="I87" s="1"/>
      <c r="J87" s="1"/>
      <c r="K87" s="1"/>
      <c r="L87" s="1">
        <v>49</v>
      </c>
      <c r="M87" s="1" t="s">
        <v>106</v>
      </c>
      <c r="N87" s="1" t="s">
        <v>179</v>
      </c>
    </row>
    <row r="88" spans="1:14" ht="13.5" customHeight="1" x14ac:dyDescent="0.25">
      <c r="A88" s="44" t="s">
        <v>180</v>
      </c>
      <c r="B88" s="24"/>
      <c r="C88" s="1"/>
      <c r="D88" s="1"/>
      <c r="E88" s="1"/>
      <c r="F88" s="1"/>
      <c r="G88" s="1"/>
      <c r="H88" s="1"/>
      <c r="I88" s="24"/>
      <c r="J88" s="24"/>
      <c r="K88" s="1"/>
      <c r="L88" s="1">
        <v>84</v>
      </c>
      <c r="M88" s="1" t="s">
        <v>73</v>
      </c>
      <c r="N88" s="1" t="s">
        <v>166</v>
      </c>
    </row>
    <row r="89" spans="1:14" ht="13.5" customHeight="1" x14ac:dyDescent="0.25">
      <c r="A89" s="44" t="s">
        <v>181</v>
      </c>
      <c r="B89" s="30"/>
      <c r="C89" s="1"/>
      <c r="D89" s="1"/>
      <c r="E89" s="1"/>
      <c r="F89" s="1"/>
      <c r="G89" s="1"/>
      <c r="H89" s="1"/>
      <c r="I89" s="1"/>
      <c r="J89" s="1"/>
      <c r="K89" s="1"/>
      <c r="L89" s="1">
        <v>85</v>
      </c>
      <c r="M89" s="1" t="s">
        <v>85</v>
      </c>
      <c r="N89" s="1" t="s">
        <v>166</v>
      </c>
    </row>
    <row r="90" spans="1:14" ht="13.5" customHeight="1" x14ac:dyDescent="0.25">
      <c r="A90" s="45" t="s">
        <v>182</v>
      </c>
      <c r="B90" s="30"/>
      <c r="C90" s="1"/>
      <c r="D90" s="1"/>
      <c r="E90" s="1"/>
      <c r="F90" s="1"/>
      <c r="G90" s="1"/>
      <c r="H90" s="1"/>
      <c r="I90" s="1"/>
      <c r="J90" s="1"/>
      <c r="K90" s="1"/>
      <c r="L90" s="1">
        <v>112</v>
      </c>
      <c r="M90" s="1" t="s">
        <v>146</v>
      </c>
      <c r="N90" s="1" t="s">
        <v>183</v>
      </c>
    </row>
    <row r="91" spans="1:14" ht="13.5" customHeight="1" x14ac:dyDescent="0.25">
      <c r="A91" s="45" t="s">
        <v>184</v>
      </c>
      <c r="B91" s="30"/>
      <c r="C91" s="1"/>
      <c r="D91" s="1"/>
      <c r="E91" s="1"/>
      <c r="F91" s="1"/>
      <c r="G91" s="1"/>
      <c r="H91" s="1"/>
      <c r="I91" s="1"/>
      <c r="J91" s="1"/>
      <c r="K91" s="1"/>
      <c r="L91" s="1">
        <v>77</v>
      </c>
      <c r="M91" s="1" t="s">
        <v>73</v>
      </c>
      <c r="N91" s="1" t="s">
        <v>166</v>
      </c>
    </row>
    <row r="92" spans="1:14" ht="13.5" customHeight="1" x14ac:dyDescent="0.25">
      <c r="A92" s="45" t="s">
        <v>185</v>
      </c>
      <c r="B92" s="30"/>
      <c r="C92" s="1"/>
      <c r="D92" s="1"/>
      <c r="E92" s="1"/>
      <c r="F92" s="1"/>
      <c r="G92" s="1"/>
      <c r="H92" s="1"/>
      <c r="I92" s="31"/>
      <c r="J92" s="1"/>
      <c r="K92" s="1"/>
      <c r="L92" s="1">
        <v>54</v>
      </c>
      <c r="M92" s="1" t="s">
        <v>186</v>
      </c>
      <c r="N92" s="1" t="s">
        <v>187</v>
      </c>
    </row>
    <row r="93" spans="1:14" ht="13.5" customHeight="1" x14ac:dyDescent="0.25">
      <c r="A93" s="45" t="s">
        <v>188</v>
      </c>
      <c r="B93" s="30"/>
      <c r="C93" s="1"/>
      <c r="D93" s="1"/>
      <c r="E93" s="1"/>
      <c r="F93" s="1"/>
      <c r="G93" s="1"/>
      <c r="H93" s="1"/>
      <c r="I93" s="31"/>
      <c r="J93" s="1"/>
      <c r="K93" s="1"/>
      <c r="L93" s="1">
        <v>38</v>
      </c>
      <c r="M93" s="1" t="s">
        <v>130</v>
      </c>
      <c r="N93" s="1" t="s">
        <v>177</v>
      </c>
    </row>
    <row r="94" spans="1:14" ht="13.5" customHeight="1" x14ac:dyDescent="0.25">
      <c r="A94" s="45" t="s">
        <v>189</v>
      </c>
      <c r="B94" s="30"/>
      <c r="C94" s="1"/>
      <c r="D94" s="1"/>
      <c r="E94" s="1"/>
      <c r="F94" s="1"/>
      <c r="G94" s="1"/>
      <c r="H94" s="1"/>
      <c r="I94" s="1"/>
      <c r="J94" s="1"/>
      <c r="K94" s="1"/>
      <c r="L94" s="1">
        <v>70</v>
      </c>
      <c r="M94" s="1" t="s">
        <v>73</v>
      </c>
      <c r="N94" s="1" t="s">
        <v>177</v>
      </c>
    </row>
    <row r="95" spans="1:14" ht="13.5" customHeight="1" x14ac:dyDescent="0.25">
      <c r="A95" s="43" t="s">
        <v>190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>
        <v>27</v>
      </c>
      <c r="M95" s="1" t="s">
        <v>98</v>
      </c>
      <c r="N95" s="1" t="s">
        <v>99</v>
      </c>
    </row>
    <row r="96" spans="1:14" ht="13.5" customHeight="1" x14ac:dyDescent="0.25">
      <c r="A96" s="31" t="s">
        <v>191</v>
      </c>
      <c r="B96" s="1"/>
      <c r="C96" s="1"/>
      <c r="D96" s="1"/>
      <c r="E96" s="1"/>
      <c r="F96" s="1"/>
      <c r="G96" s="1"/>
      <c r="H96" s="1"/>
      <c r="I96" s="1"/>
      <c r="J96" s="1"/>
      <c r="K96" s="46"/>
      <c r="L96" s="1">
        <v>150</v>
      </c>
      <c r="M96" s="1"/>
      <c r="N96" s="1"/>
    </row>
    <row r="97" spans="1:14" ht="13.5" customHeight="1" x14ac:dyDescent="0.25">
      <c r="A97" s="31" t="s">
        <v>192</v>
      </c>
      <c r="B97" s="1"/>
      <c r="C97" s="1"/>
      <c r="D97" s="1"/>
      <c r="E97" s="1"/>
      <c r="F97" s="1"/>
      <c r="G97" s="1"/>
      <c r="H97" s="1"/>
      <c r="I97" s="1"/>
      <c r="J97" s="1"/>
      <c r="K97" s="31"/>
      <c r="L97" s="1">
        <v>135</v>
      </c>
      <c r="M97" s="1"/>
      <c r="N97" s="1"/>
    </row>
    <row r="98" spans="1:14" ht="13.5" customHeight="1" x14ac:dyDescent="0.25">
      <c r="A98" s="31" t="s">
        <v>193</v>
      </c>
      <c r="B98" s="1"/>
      <c r="C98" s="1"/>
      <c r="D98" s="1"/>
      <c r="E98" s="1"/>
      <c r="F98" s="1"/>
      <c r="G98" s="1"/>
      <c r="H98" s="1"/>
      <c r="I98" s="1"/>
      <c r="J98" s="1"/>
      <c r="K98" s="46"/>
      <c r="L98" s="1">
        <v>80</v>
      </c>
      <c r="M98" s="1"/>
      <c r="N98" s="1"/>
    </row>
    <row r="99" spans="1:14" ht="13.5" customHeight="1" x14ac:dyDescent="0.25">
      <c r="A99" s="31" t="s">
        <v>194</v>
      </c>
      <c r="B99" s="1"/>
      <c r="C99" s="1"/>
      <c r="D99" s="1"/>
      <c r="E99" s="1"/>
      <c r="F99" s="1"/>
      <c r="G99" s="1"/>
      <c r="H99" s="1"/>
      <c r="I99" s="1"/>
      <c r="J99" s="1"/>
      <c r="K99" s="31"/>
      <c r="L99" s="1">
        <v>180</v>
      </c>
      <c r="M99" s="1"/>
      <c r="N99" s="1"/>
    </row>
    <row r="100" spans="1:14" ht="13.5" customHeight="1" x14ac:dyDescent="0.25">
      <c r="A100" s="31" t="s">
        <v>195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>
        <v>104</v>
      </c>
      <c r="M100" s="1"/>
      <c r="N100" s="1"/>
    </row>
    <row r="101" spans="1:14" ht="13.5" customHeight="1" x14ac:dyDescent="0.25">
      <c r="A101" s="31" t="s">
        <v>196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>
        <v>77</v>
      </c>
      <c r="M101" s="1"/>
      <c r="N101" s="1"/>
    </row>
    <row r="102" spans="1:14" ht="13.5" customHeight="1" x14ac:dyDescent="0.25">
      <c r="A102" s="31" t="s">
        <v>197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>
        <v>90</v>
      </c>
      <c r="M102" s="1"/>
      <c r="N102" s="1"/>
    </row>
    <row r="103" spans="1:14" ht="13.5" customHeight="1" x14ac:dyDescent="0.25">
      <c r="A103" s="31" t="s">
        <v>198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>
        <v>110</v>
      </c>
      <c r="M103" s="1"/>
      <c r="N103" s="1"/>
    </row>
    <row r="104" spans="1:14" ht="13.5" customHeight="1" x14ac:dyDescent="0.25">
      <c r="A104" s="31" t="s">
        <v>199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>
        <v>34</v>
      </c>
      <c r="M104" s="1"/>
      <c r="N104" s="1"/>
    </row>
    <row r="105" spans="1:14" ht="13.5" customHeight="1" x14ac:dyDescent="0.25">
      <c r="A105" s="31" t="s">
        <v>200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>
        <v>90</v>
      </c>
      <c r="M105" s="1"/>
      <c r="N105" s="1"/>
    </row>
    <row r="106" spans="1:14" ht="13.5" customHeight="1" x14ac:dyDescent="0.25">
      <c r="A106" s="31" t="s">
        <v>201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>
        <v>114</v>
      </c>
      <c r="M106" s="1"/>
      <c r="N106" s="1"/>
    </row>
    <row r="107" spans="1:14" ht="13.5" customHeight="1" x14ac:dyDescent="0.25">
      <c r="A107" s="31" t="s">
        <v>202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5.75" customHeight="1" x14ac:dyDescent="0.25"/>
    <row r="109" spans="1:14" ht="15.75" customHeight="1" x14ac:dyDescent="0.25"/>
    <row r="110" spans="1:14" ht="15.75" customHeight="1" x14ac:dyDescent="0.25"/>
    <row r="111" spans="1:14" ht="15.75" customHeight="1" x14ac:dyDescent="0.25"/>
    <row r="112" spans="1:14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</sheetData>
  <pageMargins left="0.7" right="0.7" top="0.75" bottom="0.75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300"/>
  <sheetViews>
    <sheetView workbookViewId="0"/>
  </sheetViews>
  <sheetFormatPr defaultColWidth="14.42578125" defaultRowHeight="15" customHeight="1" x14ac:dyDescent="0.25"/>
  <cols>
    <col min="1" max="1" width="1.5703125" customWidth="1"/>
    <col min="2" max="2" width="10.42578125" customWidth="1"/>
    <col min="3" max="9" width="16.7109375" customWidth="1"/>
    <col min="10" max="10" width="2" customWidth="1"/>
    <col min="11" max="11" width="6" customWidth="1"/>
  </cols>
  <sheetData>
    <row r="1" spans="1:11" ht="60" customHeight="1" x14ac:dyDescent="0.25">
      <c r="A1" s="1"/>
      <c r="B1" s="365" t="s">
        <v>539</v>
      </c>
      <c r="C1" s="286"/>
      <c r="D1" s="286"/>
      <c r="E1" s="286"/>
      <c r="F1" s="286"/>
      <c r="G1" s="286"/>
      <c r="H1" s="286"/>
      <c r="I1" s="286"/>
      <c r="J1" s="1"/>
      <c r="K1" s="1"/>
    </row>
    <row r="2" spans="1:11" ht="30" customHeight="1" x14ac:dyDescent="0.25">
      <c r="A2" s="1"/>
      <c r="B2" s="263" t="s">
        <v>540</v>
      </c>
      <c r="C2" s="1"/>
      <c r="D2" s="1"/>
      <c r="E2" s="264">
        <v>0.22916666666666666</v>
      </c>
      <c r="F2" s="263" t="s">
        <v>541</v>
      </c>
      <c r="G2" s="265">
        <v>15</v>
      </c>
      <c r="H2" s="266" t="s">
        <v>542</v>
      </c>
      <c r="I2" s="1"/>
      <c r="J2" s="1"/>
      <c r="K2" s="1"/>
    </row>
    <row r="3" spans="1:11" ht="30" customHeight="1" x14ac:dyDescent="0.25">
      <c r="A3" s="1"/>
      <c r="B3" s="267" t="s">
        <v>543</v>
      </c>
      <c r="C3" s="268" t="s">
        <v>549</v>
      </c>
      <c r="D3" s="269" t="s">
        <v>550</v>
      </c>
      <c r="E3" s="268" t="s">
        <v>544</v>
      </c>
      <c r="F3" s="268" t="s">
        <v>545</v>
      </c>
      <c r="G3" s="268" t="s">
        <v>546</v>
      </c>
      <c r="H3" s="268" t="s">
        <v>547</v>
      </c>
      <c r="I3" s="268" t="s">
        <v>548</v>
      </c>
      <c r="J3" s="1" t="s">
        <v>522</v>
      </c>
      <c r="K3" s="1"/>
    </row>
    <row r="4" spans="1:11" ht="15.75" customHeight="1" x14ac:dyDescent="0.25">
      <c r="A4" s="1"/>
      <c r="B4" s="270">
        <f>'14.HAFTA 25.12'!BaşlangıçSaati</f>
        <v>0.22916666666666666</v>
      </c>
      <c r="C4" s="273" t="s">
        <v>552</v>
      </c>
      <c r="D4" s="273" t="s">
        <v>552</v>
      </c>
      <c r="E4" s="273" t="s">
        <v>552</v>
      </c>
      <c r="F4" s="273" t="s">
        <v>552</v>
      </c>
      <c r="G4" s="273" t="s">
        <v>552</v>
      </c>
      <c r="H4" s="273" t="s">
        <v>552</v>
      </c>
      <c r="I4" s="273" t="s">
        <v>552</v>
      </c>
      <c r="J4" s="1" t="s">
        <v>522</v>
      </c>
      <c r="K4" s="1"/>
    </row>
    <row r="5" spans="1:11" ht="15.75" customHeight="1" x14ac:dyDescent="0.25">
      <c r="A5" s="1"/>
      <c r="B5" s="271">
        <f>B4+TIME(0,'14.HAFTA 25.12'!Aralık,0)</f>
        <v>0.23958333333333331</v>
      </c>
      <c r="C5" s="273" t="s">
        <v>552</v>
      </c>
      <c r="D5" s="273" t="s">
        <v>552</v>
      </c>
      <c r="E5" s="273" t="s">
        <v>552</v>
      </c>
      <c r="F5" s="273" t="s">
        <v>552</v>
      </c>
      <c r="G5" s="273" t="s">
        <v>552</v>
      </c>
      <c r="H5" s="273" t="s">
        <v>552</v>
      </c>
      <c r="I5" s="273" t="s">
        <v>552</v>
      </c>
      <c r="J5" s="1"/>
      <c r="K5" s="1"/>
    </row>
    <row r="6" spans="1:11" ht="15.75" customHeight="1" x14ac:dyDescent="0.25">
      <c r="A6" s="1"/>
      <c r="B6" s="272">
        <f>B5+TIME(0,'14.HAFTA 25.12'!Aralık,0)</f>
        <v>0.24999999999999997</v>
      </c>
      <c r="C6" s="273" t="s">
        <v>552</v>
      </c>
      <c r="D6" s="356" t="s">
        <v>676</v>
      </c>
      <c r="E6" s="356" t="s">
        <v>676</v>
      </c>
      <c r="F6" s="364" t="s">
        <v>677</v>
      </c>
      <c r="G6" s="356" t="s">
        <v>676</v>
      </c>
      <c r="H6" s="364" t="s">
        <v>677</v>
      </c>
      <c r="I6" s="356" t="s">
        <v>676</v>
      </c>
      <c r="J6" s="1"/>
      <c r="K6" s="1"/>
    </row>
    <row r="7" spans="1:11" ht="15" customHeight="1" x14ac:dyDescent="0.25">
      <c r="A7" s="1"/>
      <c r="B7" s="271">
        <f>B6+TIME(0,'14.HAFTA 25.12'!Aralık,0)</f>
        <v>0.26041666666666663</v>
      </c>
      <c r="C7" s="273" t="s">
        <v>552</v>
      </c>
      <c r="D7" s="279"/>
      <c r="E7" s="279"/>
      <c r="F7" s="279"/>
      <c r="G7" s="279"/>
      <c r="H7" s="279"/>
      <c r="I7" s="279"/>
      <c r="J7" s="1"/>
      <c r="K7" s="1"/>
    </row>
    <row r="8" spans="1:11" ht="15" customHeight="1" x14ac:dyDescent="0.25">
      <c r="A8" s="1"/>
      <c r="B8" s="272">
        <f>B7+TIME(0,'14.HAFTA 25.12'!Aralık,0)</f>
        <v>0.27083333333333331</v>
      </c>
      <c r="C8" s="273" t="s">
        <v>552</v>
      </c>
      <c r="D8" s="279"/>
      <c r="E8" s="279"/>
      <c r="F8" s="279"/>
      <c r="G8" s="279"/>
      <c r="H8" s="279"/>
      <c r="I8" s="279"/>
      <c r="J8" s="1"/>
      <c r="K8" s="1"/>
    </row>
    <row r="9" spans="1:11" ht="14.25" customHeight="1" x14ac:dyDescent="0.25">
      <c r="A9" s="1"/>
      <c r="B9" s="271">
        <f>B8+TIME(0,'14.HAFTA 25.12'!Aralık,0)</f>
        <v>0.28125</v>
      </c>
      <c r="C9" s="273" t="s">
        <v>552</v>
      </c>
      <c r="D9" s="279"/>
      <c r="E9" s="279"/>
      <c r="F9" s="279"/>
      <c r="G9" s="279"/>
      <c r="H9" s="279"/>
      <c r="I9" s="279"/>
      <c r="J9" s="1"/>
      <c r="K9" s="1"/>
    </row>
    <row r="10" spans="1:11" ht="14.25" customHeight="1" x14ac:dyDescent="0.25">
      <c r="A10" s="1"/>
      <c r="B10" s="272">
        <f>B9+TIME(0,'14.HAFTA 25.12'!Aralık,0)</f>
        <v>0.29166666666666669</v>
      </c>
      <c r="C10" s="273" t="s">
        <v>552</v>
      </c>
      <c r="D10" s="273" t="s">
        <v>552</v>
      </c>
      <c r="E10" s="273" t="s">
        <v>552</v>
      </c>
      <c r="F10" s="273" t="s">
        <v>552</v>
      </c>
      <c r="G10" s="273" t="s">
        <v>552</v>
      </c>
      <c r="H10" s="273" t="s">
        <v>552</v>
      </c>
      <c r="I10" s="273" t="s">
        <v>552</v>
      </c>
      <c r="J10" s="1"/>
      <c r="K10" s="1"/>
    </row>
    <row r="11" spans="1:11" ht="14.25" customHeight="1" x14ac:dyDescent="0.25">
      <c r="A11" s="1"/>
      <c r="B11" s="271">
        <f>B10+TIME(0,'14.HAFTA 25.12'!Aralık,0)</f>
        <v>0.30208333333333337</v>
      </c>
      <c r="C11" s="273" t="s">
        <v>552</v>
      </c>
      <c r="D11" s="273" t="s">
        <v>552</v>
      </c>
      <c r="E11" s="273" t="s">
        <v>552</v>
      </c>
      <c r="F11" s="273" t="s">
        <v>552</v>
      </c>
      <c r="G11" s="273" t="s">
        <v>552</v>
      </c>
      <c r="H11" s="273" t="s">
        <v>552</v>
      </c>
      <c r="I11" s="273" t="s">
        <v>552</v>
      </c>
      <c r="J11" s="1"/>
      <c r="K11" s="1"/>
    </row>
    <row r="12" spans="1:11" ht="14.25" customHeight="1" x14ac:dyDescent="0.25">
      <c r="A12" s="1"/>
      <c r="B12" s="272">
        <f>B11+TIME(0,'14.HAFTA 25.12'!Aralık,0)</f>
        <v>0.31250000000000006</v>
      </c>
      <c r="C12" s="273" t="s">
        <v>552</v>
      </c>
      <c r="D12" s="273" t="s">
        <v>552</v>
      </c>
      <c r="E12" s="274" t="s">
        <v>554</v>
      </c>
      <c r="F12" s="274" t="s">
        <v>554</v>
      </c>
      <c r="G12" s="274" t="s">
        <v>554</v>
      </c>
      <c r="H12" s="274" t="s">
        <v>554</v>
      </c>
      <c r="I12" s="274" t="s">
        <v>554</v>
      </c>
      <c r="J12" s="1"/>
      <c r="K12" s="1"/>
    </row>
    <row r="13" spans="1:11" ht="14.25" customHeight="1" x14ac:dyDescent="0.25">
      <c r="A13" s="1"/>
      <c r="B13" s="271">
        <f>B12+TIME(0,'14.HAFTA 25.12'!Aralık,0)</f>
        <v>0.32291666666666674</v>
      </c>
      <c r="C13" s="273" t="s">
        <v>552</v>
      </c>
      <c r="D13" s="273" t="s">
        <v>552</v>
      </c>
      <c r="E13" s="274" t="s">
        <v>554</v>
      </c>
      <c r="F13" s="274" t="s">
        <v>554</v>
      </c>
      <c r="G13" s="274" t="s">
        <v>554</v>
      </c>
      <c r="H13" s="274" t="s">
        <v>554</v>
      </c>
      <c r="I13" s="274" t="s">
        <v>554</v>
      </c>
      <c r="J13" s="1"/>
      <c r="K13" s="1"/>
    </row>
    <row r="14" spans="1:11" ht="14.25" customHeight="1" x14ac:dyDescent="0.25">
      <c r="A14" s="1"/>
      <c r="B14" s="272">
        <f>B13+TIME(0,'14.HAFTA 25.12'!Aralık,0)</f>
        <v>0.33333333333333343</v>
      </c>
      <c r="C14" s="273" t="s">
        <v>552</v>
      </c>
      <c r="D14" s="273" t="s">
        <v>552</v>
      </c>
      <c r="E14" s="274" t="s">
        <v>554</v>
      </c>
      <c r="F14" s="274" t="s">
        <v>554</v>
      </c>
      <c r="G14" s="274" t="s">
        <v>554</v>
      </c>
      <c r="H14" s="274" t="s">
        <v>554</v>
      </c>
      <c r="I14" s="274" t="s">
        <v>554</v>
      </c>
      <c r="J14" s="1"/>
      <c r="K14" s="1"/>
    </row>
    <row r="15" spans="1:11" ht="14.25" customHeight="1" x14ac:dyDescent="0.25">
      <c r="A15" s="1"/>
      <c r="B15" s="271">
        <f>B14+TIME(0,'14.HAFTA 25.12'!Aralık,0)</f>
        <v>0.34375000000000011</v>
      </c>
      <c r="C15" s="273" t="s">
        <v>552</v>
      </c>
      <c r="D15" s="273" t="s">
        <v>552</v>
      </c>
      <c r="E15" s="274" t="s">
        <v>554</v>
      </c>
      <c r="F15" s="274" t="s">
        <v>554</v>
      </c>
      <c r="G15" s="274" t="s">
        <v>554</v>
      </c>
      <c r="H15" s="274" t="s">
        <v>554</v>
      </c>
      <c r="I15" s="274" t="s">
        <v>554</v>
      </c>
      <c r="J15" s="1"/>
      <c r="K15" s="1"/>
    </row>
    <row r="16" spans="1:11" ht="14.25" customHeight="1" x14ac:dyDescent="0.25">
      <c r="A16" s="1"/>
      <c r="B16" s="272">
        <f>B15+TIME(0,'14.HAFTA 25.12'!Aralık,0)</f>
        <v>0.3541666666666668</v>
      </c>
      <c r="C16" s="273" t="s">
        <v>552</v>
      </c>
      <c r="D16" s="273" t="s">
        <v>552</v>
      </c>
      <c r="E16" s="274" t="s">
        <v>554</v>
      </c>
      <c r="F16" s="274" t="s">
        <v>554</v>
      </c>
      <c r="G16" s="274" t="s">
        <v>554</v>
      </c>
      <c r="H16" s="274" t="s">
        <v>554</v>
      </c>
      <c r="I16" s="274" t="s">
        <v>554</v>
      </c>
      <c r="J16" s="1"/>
      <c r="K16" s="1"/>
    </row>
    <row r="17" spans="1:11" ht="14.25" customHeight="1" x14ac:dyDescent="0.25">
      <c r="A17" s="1"/>
      <c r="B17" s="271">
        <f>B16+TIME(0,'14.HAFTA 25.12'!Aralık,0)</f>
        <v>0.36458333333333348</v>
      </c>
      <c r="C17" s="273" t="s">
        <v>552</v>
      </c>
      <c r="D17" s="273" t="s">
        <v>552</v>
      </c>
      <c r="E17" s="274" t="s">
        <v>554</v>
      </c>
      <c r="F17" s="274" t="s">
        <v>554</v>
      </c>
      <c r="G17" s="274" t="s">
        <v>554</v>
      </c>
      <c r="H17" s="274" t="s">
        <v>554</v>
      </c>
      <c r="I17" s="274" t="s">
        <v>554</v>
      </c>
      <c r="J17" s="1"/>
      <c r="K17" s="1"/>
    </row>
    <row r="18" spans="1:11" ht="14.25" customHeight="1" x14ac:dyDescent="0.25">
      <c r="A18" s="1"/>
      <c r="B18" s="272">
        <f>B17+TIME(0,'14.HAFTA 25.12'!Aralık,0)</f>
        <v>0.37500000000000017</v>
      </c>
      <c r="C18" s="273" t="s">
        <v>552</v>
      </c>
      <c r="D18" s="273" t="s">
        <v>552</v>
      </c>
      <c r="E18" s="274" t="s">
        <v>554</v>
      </c>
      <c r="F18" s="274" t="s">
        <v>554</v>
      </c>
      <c r="G18" s="274" t="s">
        <v>554</v>
      </c>
      <c r="H18" s="274" t="s">
        <v>554</v>
      </c>
      <c r="I18" s="274" t="s">
        <v>554</v>
      </c>
      <c r="J18" s="1"/>
      <c r="K18" s="1"/>
    </row>
    <row r="19" spans="1:11" ht="14.25" customHeight="1" x14ac:dyDescent="0.25">
      <c r="A19" s="1"/>
      <c r="B19" s="271">
        <f>B18+TIME(0,'14.HAFTA 25.12'!Aralık,0)</f>
        <v>0.38541666666666685</v>
      </c>
      <c r="C19" s="273" t="s">
        <v>552</v>
      </c>
      <c r="D19" s="273" t="s">
        <v>552</v>
      </c>
      <c r="E19" s="274" t="s">
        <v>554</v>
      </c>
      <c r="F19" s="274" t="s">
        <v>554</v>
      </c>
      <c r="G19" s="274" t="s">
        <v>554</v>
      </c>
      <c r="H19" s="274" t="s">
        <v>554</v>
      </c>
      <c r="I19" s="274" t="s">
        <v>554</v>
      </c>
      <c r="J19" s="1"/>
      <c r="K19" s="1"/>
    </row>
    <row r="20" spans="1:11" ht="14.25" customHeight="1" x14ac:dyDescent="0.25">
      <c r="A20" s="1"/>
      <c r="B20" s="272">
        <f>B19+TIME(0,'14.HAFTA 25.12'!Aralık,0)</f>
        <v>0.39583333333333354</v>
      </c>
      <c r="C20" s="273" t="s">
        <v>552</v>
      </c>
      <c r="D20" s="273" t="s">
        <v>552</v>
      </c>
      <c r="E20" s="274" t="s">
        <v>554</v>
      </c>
      <c r="F20" s="274" t="s">
        <v>554</v>
      </c>
      <c r="G20" s="274" t="s">
        <v>554</v>
      </c>
      <c r="H20" s="274" t="s">
        <v>554</v>
      </c>
      <c r="I20" s="274" t="s">
        <v>554</v>
      </c>
      <c r="J20" s="1"/>
      <c r="K20" s="1"/>
    </row>
    <row r="21" spans="1:11" ht="14.25" customHeight="1" x14ac:dyDescent="0.25">
      <c r="A21" s="1"/>
      <c r="B21" s="271">
        <f>B20+TIME(0,'14.HAFTA 25.12'!Aralık,0)</f>
        <v>0.40625000000000022</v>
      </c>
      <c r="C21" s="361" t="s">
        <v>632</v>
      </c>
      <c r="D21" s="273" t="s">
        <v>552</v>
      </c>
      <c r="E21" s="274" t="s">
        <v>554</v>
      </c>
      <c r="F21" s="274" t="s">
        <v>554</v>
      </c>
      <c r="G21" s="274" t="s">
        <v>554</v>
      </c>
      <c r="H21" s="274" t="s">
        <v>554</v>
      </c>
      <c r="I21" s="274" t="s">
        <v>554</v>
      </c>
      <c r="J21" s="1"/>
      <c r="K21" s="1"/>
    </row>
    <row r="22" spans="1:11" ht="14.25" customHeight="1" x14ac:dyDescent="0.25">
      <c r="A22" s="1"/>
      <c r="B22" s="272">
        <f>B21+TIME(0,'14.HAFTA 25.12'!Aralık,0)</f>
        <v>0.41666666666666691</v>
      </c>
      <c r="C22" s="279"/>
      <c r="D22" s="273" t="s">
        <v>552</v>
      </c>
      <c r="E22" s="274" t="s">
        <v>554</v>
      </c>
      <c r="F22" s="274" t="s">
        <v>554</v>
      </c>
      <c r="G22" s="274" t="s">
        <v>554</v>
      </c>
      <c r="H22" s="274" t="s">
        <v>554</v>
      </c>
      <c r="I22" s="274" t="s">
        <v>554</v>
      </c>
      <c r="J22" s="1"/>
      <c r="K22" s="1"/>
    </row>
    <row r="23" spans="1:11" ht="14.25" customHeight="1" x14ac:dyDescent="0.25">
      <c r="A23" s="1"/>
      <c r="B23" s="271">
        <f>B22+TIME(0,'14.HAFTA 25.12'!Aralık,0)</f>
        <v>0.42708333333333359</v>
      </c>
      <c r="C23" s="279"/>
      <c r="D23" s="366" t="s">
        <v>664</v>
      </c>
      <c r="E23" s="274" t="s">
        <v>554</v>
      </c>
      <c r="F23" s="274" t="s">
        <v>554</v>
      </c>
      <c r="G23" s="274" t="s">
        <v>554</v>
      </c>
      <c r="H23" s="274" t="s">
        <v>554</v>
      </c>
      <c r="I23" s="274" t="s">
        <v>554</v>
      </c>
      <c r="J23" s="1"/>
      <c r="K23" s="1"/>
    </row>
    <row r="24" spans="1:11" ht="14.25" customHeight="1" x14ac:dyDescent="0.25">
      <c r="A24" s="1"/>
      <c r="B24" s="272">
        <f>B23+TIME(0,'14.HAFTA 25.12'!Aralık,0)</f>
        <v>0.43750000000000028</v>
      </c>
      <c r="C24" s="279"/>
      <c r="D24" s="279"/>
      <c r="E24" s="274" t="s">
        <v>554</v>
      </c>
      <c r="F24" s="274" t="s">
        <v>554</v>
      </c>
      <c r="G24" s="274" t="s">
        <v>554</v>
      </c>
      <c r="H24" s="274" t="s">
        <v>554</v>
      </c>
      <c r="I24" s="274" t="s">
        <v>554</v>
      </c>
      <c r="J24" s="1"/>
      <c r="K24" s="1"/>
    </row>
    <row r="25" spans="1:11" ht="14.25" customHeight="1" x14ac:dyDescent="0.25">
      <c r="A25" s="1"/>
      <c r="B25" s="271">
        <f>B24+TIME(0,'14.HAFTA 25.12'!Aralık,0)</f>
        <v>0.44791666666666696</v>
      </c>
      <c r="C25" s="279"/>
      <c r="D25" s="279"/>
      <c r="E25" s="274" t="s">
        <v>554</v>
      </c>
      <c r="F25" s="274" t="s">
        <v>554</v>
      </c>
      <c r="G25" s="274" t="s">
        <v>554</v>
      </c>
      <c r="H25" s="274" t="s">
        <v>554</v>
      </c>
      <c r="I25" s="274" t="s">
        <v>554</v>
      </c>
      <c r="J25" s="1"/>
      <c r="K25" s="1"/>
    </row>
    <row r="26" spans="1:11" ht="14.25" customHeight="1" x14ac:dyDescent="0.25">
      <c r="A26" s="1"/>
      <c r="B26" s="272">
        <f>B25+TIME(0,'14.HAFTA 25.12'!Aralık,0)</f>
        <v>0.45833333333333365</v>
      </c>
      <c r="C26" s="279"/>
      <c r="D26" s="279"/>
      <c r="E26" s="274" t="s">
        <v>554</v>
      </c>
      <c r="F26" s="274" t="s">
        <v>554</v>
      </c>
      <c r="G26" s="274" t="s">
        <v>554</v>
      </c>
      <c r="H26" s="274" t="s">
        <v>554</v>
      </c>
      <c r="I26" s="274" t="s">
        <v>554</v>
      </c>
      <c r="J26" s="1"/>
      <c r="K26" s="1"/>
    </row>
    <row r="27" spans="1:11" ht="14.25" customHeight="1" x14ac:dyDescent="0.25">
      <c r="A27" s="1"/>
      <c r="B27" s="271">
        <f>B26+TIME(0,'14.HAFTA 25.12'!Aralık,0)</f>
        <v>0.46875000000000033</v>
      </c>
      <c r="C27" s="279"/>
      <c r="D27" s="279"/>
      <c r="E27" s="274" t="s">
        <v>554</v>
      </c>
      <c r="F27" s="274" t="s">
        <v>554</v>
      </c>
      <c r="G27" s="274" t="s">
        <v>554</v>
      </c>
      <c r="H27" s="274" t="s">
        <v>554</v>
      </c>
      <c r="I27" s="274" t="s">
        <v>554</v>
      </c>
      <c r="J27" s="1"/>
      <c r="K27" s="1"/>
    </row>
    <row r="28" spans="1:11" ht="14.25" customHeight="1" x14ac:dyDescent="0.25">
      <c r="A28" s="1"/>
      <c r="B28" s="272">
        <f>B27+TIME(0,'14.HAFTA 25.12'!Aralık,0)</f>
        <v>0.47916666666666702</v>
      </c>
      <c r="C28" s="279"/>
      <c r="D28" s="279"/>
      <c r="E28" s="274" t="s">
        <v>554</v>
      </c>
      <c r="F28" s="274" t="s">
        <v>554</v>
      </c>
      <c r="G28" s="274" t="s">
        <v>554</v>
      </c>
      <c r="H28" s="274" t="s">
        <v>554</v>
      </c>
      <c r="I28" s="274" t="s">
        <v>554</v>
      </c>
      <c r="J28" s="1"/>
      <c r="K28" s="1"/>
    </row>
    <row r="29" spans="1:11" ht="14.25" customHeight="1" x14ac:dyDescent="0.25">
      <c r="A29" s="1"/>
      <c r="B29" s="271">
        <f>B28+TIME(0,'14.HAFTA 25.12'!Aralık,0)</f>
        <v>0.4895833333333337</v>
      </c>
      <c r="C29" s="279"/>
      <c r="D29" s="279"/>
      <c r="E29" s="274" t="s">
        <v>554</v>
      </c>
      <c r="F29" s="274" t="s">
        <v>554</v>
      </c>
      <c r="G29" s="274" t="s">
        <v>554</v>
      </c>
      <c r="H29" s="274" t="s">
        <v>554</v>
      </c>
      <c r="I29" s="274" t="s">
        <v>554</v>
      </c>
      <c r="J29" s="1"/>
      <c r="K29" s="1"/>
    </row>
    <row r="30" spans="1:11" ht="14.25" customHeight="1" x14ac:dyDescent="0.25">
      <c r="A30" s="1"/>
      <c r="B30" s="272">
        <f>B29+TIME(0,'14.HAFTA 25.12'!Aralık,0)</f>
        <v>0.50000000000000033</v>
      </c>
      <c r="C30" s="273" t="s">
        <v>552</v>
      </c>
      <c r="D30" s="279"/>
      <c r="E30" s="274" t="s">
        <v>554</v>
      </c>
      <c r="F30" s="274" t="s">
        <v>554</v>
      </c>
      <c r="G30" s="274" t="s">
        <v>554</v>
      </c>
      <c r="H30" s="274" t="s">
        <v>554</v>
      </c>
      <c r="I30" s="274" t="s">
        <v>554</v>
      </c>
      <c r="J30" s="1"/>
      <c r="K30" s="1"/>
    </row>
    <row r="31" spans="1:11" ht="14.25" customHeight="1" x14ac:dyDescent="0.25">
      <c r="A31" s="1"/>
      <c r="B31" s="271">
        <f>B30+TIME(0,'14.HAFTA 25.12'!Aralık,0)</f>
        <v>0.51041666666666696</v>
      </c>
      <c r="C31" s="273" t="s">
        <v>552</v>
      </c>
      <c r="D31" s="279"/>
      <c r="E31" s="274" t="s">
        <v>554</v>
      </c>
      <c r="F31" s="274" t="s">
        <v>554</v>
      </c>
      <c r="G31" s="274" t="s">
        <v>554</v>
      </c>
      <c r="H31" s="274" t="s">
        <v>554</v>
      </c>
      <c r="I31" s="274" t="s">
        <v>554</v>
      </c>
      <c r="J31" s="1"/>
      <c r="K31" s="1"/>
    </row>
    <row r="32" spans="1:11" ht="20.25" customHeight="1" x14ac:dyDescent="0.25">
      <c r="A32" s="1"/>
      <c r="B32" s="272">
        <f>B31+TIME(0,'14.HAFTA 25.12'!Aralık,0)</f>
        <v>0.52083333333333359</v>
      </c>
      <c r="C32" s="273" t="s">
        <v>552</v>
      </c>
      <c r="D32" s="279"/>
      <c r="E32" s="274" t="s">
        <v>554</v>
      </c>
      <c r="F32" s="274" t="s">
        <v>554</v>
      </c>
      <c r="G32" s="274" t="s">
        <v>554</v>
      </c>
      <c r="H32" s="274" t="s">
        <v>554</v>
      </c>
      <c r="I32" s="274" t="s">
        <v>554</v>
      </c>
      <c r="J32" s="1"/>
      <c r="K32" s="1"/>
    </row>
    <row r="33" spans="1:11" ht="14.25" customHeight="1" x14ac:dyDescent="0.25">
      <c r="A33" s="1"/>
      <c r="B33" s="271">
        <f>B32+TIME(0,'14.HAFTA 25.12'!Aralık,0)</f>
        <v>0.53125000000000022</v>
      </c>
      <c r="C33" s="273" t="s">
        <v>552</v>
      </c>
      <c r="D33" s="273" t="s">
        <v>552</v>
      </c>
      <c r="E33" s="274" t="s">
        <v>554</v>
      </c>
      <c r="F33" s="274" t="s">
        <v>554</v>
      </c>
      <c r="G33" s="274" t="s">
        <v>554</v>
      </c>
      <c r="H33" s="274" t="s">
        <v>554</v>
      </c>
      <c r="I33" s="274" t="s">
        <v>554</v>
      </c>
      <c r="J33" s="1"/>
      <c r="K33" s="1"/>
    </row>
    <row r="34" spans="1:11" ht="14.25" customHeight="1" x14ac:dyDescent="0.25">
      <c r="A34" s="1"/>
      <c r="B34" s="272">
        <f>B33+TIME(0,'14.HAFTA 25.12'!Aralık,0)</f>
        <v>0.54166666666666685</v>
      </c>
      <c r="C34" s="273" t="s">
        <v>552</v>
      </c>
      <c r="D34" s="366" t="s">
        <v>665</v>
      </c>
      <c r="E34" s="274" t="s">
        <v>554</v>
      </c>
      <c r="F34" s="274" t="s">
        <v>554</v>
      </c>
      <c r="G34" s="274" t="s">
        <v>554</v>
      </c>
      <c r="H34" s="274" t="s">
        <v>554</v>
      </c>
      <c r="I34" s="274" t="s">
        <v>554</v>
      </c>
      <c r="J34" s="1"/>
      <c r="K34" s="1"/>
    </row>
    <row r="35" spans="1:11" ht="14.25" customHeight="1" x14ac:dyDescent="0.25">
      <c r="A35" s="1"/>
      <c r="B35" s="271">
        <f>B34+TIME(0,'14.HAFTA 25.12'!Aralık,0)</f>
        <v>0.55208333333333348</v>
      </c>
      <c r="C35" s="273" t="s">
        <v>552</v>
      </c>
      <c r="D35" s="279"/>
      <c r="E35" s="356" t="s">
        <v>666</v>
      </c>
      <c r="F35" s="273" t="s">
        <v>552</v>
      </c>
      <c r="G35" s="356" t="s">
        <v>666</v>
      </c>
      <c r="H35" s="273" t="s">
        <v>552</v>
      </c>
      <c r="I35" s="356" t="s">
        <v>666</v>
      </c>
      <c r="J35" s="1"/>
      <c r="K35" s="1"/>
    </row>
    <row r="36" spans="1:11" ht="14.25" customHeight="1" x14ac:dyDescent="0.25">
      <c r="A36" s="1"/>
      <c r="B36" s="272">
        <f>B35+TIME(0,'14.HAFTA 25.12'!Aralık,0)</f>
        <v>0.56250000000000011</v>
      </c>
      <c r="C36" s="273" t="s">
        <v>552</v>
      </c>
      <c r="D36" s="279"/>
      <c r="E36" s="279"/>
      <c r="F36" s="366" t="s">
        <v>664</v>
      </c>
      <c r="G36" s="279"/>
      <c r="H36" s="366" t="s">
        <v>664</v>
      </c>
      <c r="I36" s="279"/>
      <c r="J36" s="1"/>
      <c r="K36" s="1"/>
    </row>
    <row r="37" spans="1:11" ht="18" customHeight="1" x14ac:dyDescent="0.25">
      <c r="A37" s="1"/>
      <c r="B37" s="272">
        <f>B36+TIME(0,'14.HAFTA 25.12'!Aralık,0)</f>
        <v>0.57291666666666674</v>
      </c>
      <c r="C37" s="273" t="s">
        <v>552</v>
      </c>
      <c r="D37" s="279"/>
      <c r="E37" s="279"/>
      <c r="F37" s="279"/>
      <c r="G37" s="279"/>
      <c r="H37" s="279"/>
      <c r="I37" s="279"/>
      <c r="J37" s="1"/>
      <c r="K37" s="1"/>
    </row>
    <row r="38" spans="1:11" ht="20.25" customHeight="1" x14ac:dyDescent="0.25">
      <c r="A38" s="1"/>
      <c r="B38" s="272">
        <f>B37+TIME(0,'14.HAFTA 25.12'!Aralık,0)</f>
        <v>0.58333333333333337</v>
      </c>
      <c r="C38" s="273" t="s">
        <v>552</v>
      </c>
      <c r="D38" s="273" t="s">
        <v>552</v>
      </c>
      <c r="E38" s="279"/>
      <c r="F38" s="279"/>
      <c r="G38" s="279"/>
      <c r="H38" s="279"/>
      <c r="I38" s="279"/>
      <c r="J38" s="1"/>
      <c r="K38" s="1"/>
    </row>
    <row r="39" spans="1:11" ht="14.25" customHeight="1" x14ac:dyDescent="0.25">
      <c r="A39" s="1"/>
      <c r="B39" s="272">
        <f>B38+TIME(0,'14.HAFTA 25.12'!Aralık,0)</f>
        <v>0.59375</v>
      </c>
      <c r="C39" s="364" t="s">
        <v>677</v>
      </c>
      <c r="D39" s="273" t="s">
        <v>552</v>
      </c>
      <c r="E39" s="273" t="s">
        <v>552</v>
      </c>
      <c r="F39" s="279"/>
      <c r="G39" s="273" t="s">
        <v>552</v>
      </c>
      <c r="H39" s="279"/>
      <c r="I39" s="273" t="s">
        <v>552</v>
      </c>
      <c r="J39" s="1"/>
      <c r="K39" s="1"/>
    </row>
    <row r="40" spans="1:11" ht="14.25" customHeight="1" x14ac:dyDescent="0.25">
      <c r="A40" s="1"/>
      <c r="B40" s="272">
        <f>B39+TIME(0,'14.HAFTA 25.12'!Aralık,0)</f>
        <v>0.60416666666666663</v>
      </c>
      <c r="C40" s="279"/>
      <c r="D40" s="273" t="s">
        <v>552</v>
      </c>
      <c r="E40" s="273" t="s">
        <v>552</v>
      </c>
      <c r="F40" s="279"/>
      <c r="G40" s="273" t="s">
        <v>552</v>
      </c>
      <c r="H40" s="279"/>
      <c r="I40" s="273" t="s">
        <v>552</v>
      </c>
      <c r="J40" s="1"/>
      <c r="K40" s="1"/>
    </row>
    <row r="41" spans="1:11" ht="14.25" customHeight="1" x14ac:dyDescent="0.25">
      <c r="A41" s="1"/>
      <c r="B41" s="272">
        <f>B40+TIME(0,'14.HAFTA 25.12'!Aralık,0)</f>
        <v>0.61458333333333326</v>
      </c>
      <c r="C41" s="279"/>
      <c r="D41" s="363" t="s">
        <v>695</v>
      </c>
      <c r="E41" s="363" t="s">
        <v>695</v>
      </c>
      <c r="F41" s="279"/>
      <c r="G41" s="363" t="s">
        <v>695</v>
      </c>
      <c r="H41" s="279"/>
      <c r="I41" s="363" t="s">
        <v>696</v>
      </c>
      <c r="J41" s="1"/>
      <c r="K41" s="1"/>
    </row>
    <row r="42" spans="1:11" ht="14.25" customHeight="1" x14ac:dyDescent="0.25">
      <c r="A42" s="1"/>
      <c r="B42" s="272">
        <f>B41+TIME(0,'14.HAFTA 25.12'!Aralık,0)</f>
        <v>0.62499999999999989</v>
      </c>
      <c r="C42" s="279"/>
      <c r="D42" s="279"/>
      <c r="E42" s="279"/>
      <c r="F42" s="279"/>
      <c r="G42" s="279"/>
      <c r="H42" s="279"/>
      <c r="I42" s="279"/>
      <c r="J42" s="1"/>
      <c r="K42" s="1"/>
    </row>
    <row r="43" spans="1:11" ht="14.25" customHeight="1" x14ac:dyDescent="0.25">
      <c r="A43" s="1"/>
      <c r="B43" s="272">
        <f>B42+TIME(0,'14.HAFTA 25.12'!Aralık,0)</f>
        <v>0.63541666666666652</v>
      </c>
      <c r="C43" s="273" t="s">
        <v>552</v>
      </c>
      <c r="D43" s="279"/>
      <c r="E43" s="279"/>
      <c r="F43" s="279"/>
      <c r="G43" s="279"/>
      <c r="H43" s="279"/>
      <c r="I43" s="279"/>
      <c r="J43" s="1"/>
      <c r="K43" s="1"/>
    </row>
    <row r="44" spans="1:11" ht="14.25" customHeight="1" x14ac:dyDescent="0.25">
      <c r="A44" s="1"/>
      <c r="B44" s="272">
        <f>B43+TIME(0,'14.HAFTA 25.12'!Aralık,0)</f>
        <v>0.64583333333333315</v>
      </c>
      <c r="C44" s="273" t="s">
        <v>552</v>
      </c>
      <c r="D44" s="279"/>
      <c r="E44" s="279"/>
      <c r="F44" s="279"/>
      <c r="G44" s="279"/>
      <c r="H44" s="279"/>
      <c r="I44" s="279"/>
      <c r="J44" s="1"/>
      <c r="K44" s="1"/>
    </row>
    <row r="45" spans="1:11" ht="14.25" customHeight="1" x14ac:dyDescent="0.25">
      <c r="A45" s="1"/>
      <c r="B45" s="272">
        <f>B44+TIME(0,'14.HAFTA 25.12'!Aralık,0)</f>
        <v>0.65624999999999978</v>
      </c>
      <c r="C45" s="273" t="s">
        <v>552</v>
      </c>
      <c r="D45" s="279"/>
      <c r="E45" s="279"/>
      <c r="F45" s="279"/>
      <c r="G45" s="279"/>
      <c r="H45" s="279"/>
      <c r="I45" s="279"/>
      <c r="J45" s="1"/>
      <c r="K45" s="1"/>
    </row>
    <row r="46" spans="1:11" ht="14.25" customHeight="1" x14ac:dyDescent="0.25">
      <c r="A46" s="1"/>
      <c r="B46" s="272">
        <f>B45+TIME(0,'14.HAFTA 25.12'!Aralık,0)</f>
        <v>0.66666666666666641</v>
      </c>
      <c r="C46" s="273" t="s">
        <v>552</v>
      </c>
      <c r="D46" s="273" t="s">
        <v>552</v>
      </c>
      <c r="E46" s="273" t="s">
        <v>552</v>
      </c>
      <c r="F46" s="273" t="s">
        <v>552</v>
      </c>
      <c r="G46" s="273" t="s">
        <v>552</v>
      </c>
      <c r="H46" s="273" t="s">
        <v>552</v>
      </c>
      <c r="I46" s="273" t="s">
        <v>552</v>
      </c>
      <c r="J46" s="1"/>
      <c r="K46" s="1"/>
    </row>
    <row r="47" spans="1:11" ht="14.25" customHeight="1" x14ac:dyDescent="0.25">
      <c r="A47" s="1"/>
      <c r="B47" s="272">
        <f>B46+TIME(0,'14.HAFTA 25.12'!Aralık,0)</f>
        <v>0.67708333333333304</v>
      </c>
      <c r="C47" s="273" t="s">
        <v>552</v>
      </c>
      <c r="D47" s="273" t="s">
        <v>552</v>
      </c>
      <c r="E47" s="273" t="s">
        <v>552</v>
      </c>
      <c r="F47" s="366" t="s">
        <v>665</v>
      </c>
      <c r="G47" s="273" t="s">
        <v>552</v>
      </c>
      <c r="H47" s="366" t="s">
        <v>665</v>
      </c>
      <c r="I47" s="273" t="s">
        <v>552</v>
      </c>
      <c r="J47" s="1"/>
      <c r="K47" s="1"/>
    </row>
    <row r="48" spans="1:11" ht="14.25" customHeight="1" x14ac:dyDescent="0.25">
      <c r="A48" s="1"/>
      <c r="B48" s="272">
        <f>B47+TIME(0,'14.HAFTA 25.12'!Aralık,0)</f>
        <v>0.68749999999999967</v>
      </c>
      <c r="C48" s="273" t="s">
        <v>552</v>
      </c>
      <c r="D48" s="273" t="s">
        <v>552</v>
      </c>
      <c r="E48" s="273" t="s">
        <v>552</v>
      </c>
      <c r="F48" s="279"/>
      <c r="G48" s="273" t="s">
        <v>552</v>
      </c>
      <c r="H48" s="279"/>
      <c r="I48" s="273" t="s">
        <v>552</v>
      </c>
      <c r="J48" s="1"/>
      <c r="K48" s="1"/>
    </row>
    <row r="49" spans="1:11" ht="14.25" customHeight="1" x14ac:dyDescent="0.25">
      <c r="A49" s="1"/>
      <c r="B49" s="272">
        <f>B48+TIME(0,'14.HAFTA 25.12'!Aralık,0)</f>
        <v>0.6979166666666663</v>
      </c>
      <c r="C49" s="273" t="s">
        <v>552</v>
      </c>
      <c r="D49" s="273" t="s">
        <v>552</v>
      </c>
      <c r="E49" s="273" t="s">
        <v>552</v>
      </c>
      <c r="F49" s="279"/>
      <c r="G49" s="273" t="s">
        <v>552</v>
      </c>
      <c r="H49" s="279"/>
      <c r="I49" s="273" t="s">
        <v>552</v>
      </c>
      <c r="J49" s="1"/>
      <c r="K49" s="1"/>
    </row>
    <row r="50" spans="1:11" ht="14.25" customHeight="1" x14ac:dyDescent="0.25">
      <c r="A50" s="1"/>
      <c r="B50" s="272">
        <f>B49+TIME(0,'14.HAFTA 25.12'!Aralık,0)</f>
        <v>0.70833333333333293</v>
      </c>
      <c r="C50" s="273" t="s">
        <v>552</v>
      </c>
      <c r="D50" s="273" t="s">
        <v>552</v>
      </c>
      <c r="E50" s="273" t="s">
        <v>552</v>
      </c>
      <c r="F50" s="279"/>
      <c r="G50" s="273" t="s">
        <v>552</v>
      </c>
      <c r="H50" s="279"/>
      <c r="I50" s="273" t="s">
        <v>552</v>
      </c>
      <c r="J50" s="1"/>
      <c r="K50" s="1"/>
    </row>
    <row r="51" spans="1:11" ht="14.25" customHeight="1" x14ac:dyDescent="0.25">
      <c r="A51" s="1"/>
      <c r="B51" s="272">
        <f>B50+TIME(0,'14.HAFTA 25.12'!Aralık,0)</f>
        <v>0.71874999999999956</v>
      </c>
      <c r="C51" s="273" t="s">
        <v>552</v>
      </c>
      <c r="D51" s="273" t="s">
        <v>552</v>
      </c>
      <c r="E51" s="273" t="s">
        <v>552</v>
      </c>
      <c r="F51" s="273" t="s">
        <v>552</v>
      </c>
      <c r="G51" s="273" t="s">
        <v>552</v>
      </c>
      <c r="H51" s="273" t="s">
        <v>552</v>
      </c>
      <c r="I51" s="273" t="s">
        <v>552</v>
      </c>
      <c r="J51" s="1"/>
      <c r="K51" s="1"/>
    </row>
    <row r="52" spans="1:11" ht="14.25" customHeight="1" x14ac:dyDescent="0.25">
      <c r="A52" s="1"/>
      <c r="B52" s="272">
        <f>B51+TIME(0,'14.HAFTA 25.12'!Aralık,0)</f>
        <v>0.72916666666666619</v>
      </c>
      <c r="C52" s="273" t="s">
        <v>552</v>
      </c>
      <c r="D52" s="273" t="s">
        <v>552</v>
      </c>
      <c r="E52" s="273" t="s">
        <v>552</v>
      </c>
      <c r="F52" s="273" t="s">
        <v>552</v>
      </c>
      <c r="G52" s="273" t="s">
        <v>552</v>
      </c>
      <c r="H52" s="273" t="s">
        <v>552</v>
      </c>
      <c r="I52" s="273" t="s">
        <v>552</v>
      </c>
      <c r="J52" s="1"/>
      <c r="K52" s="1"/>
    </row>
    <row r="53" spans="1:11" ht="14.25" customHeight="1" x14ac:dyDescent="0.25">
      <c r="A53" s="1"/>
      <c r="B53" s="272">
        <f>B52+TIME(0,'14.HAFTA 25.12'!Aralık,0)</f>
        <v>0.73958333333333282</v>
      </c>
      <c r="C53" s="273" t="s">
        <v>552</v>
      </c>
      <c r="D53" s="358" t="s">
        <v>697</v>
      </c>
      <c r="E53" s="358" t="s">
        <v>697</v>
      </c>
      <c r="F53" s="358" t="s">
        <v>698</v>
      </c>
      <c r="G53" s="357" t="s">
        <v>699</v>
      </c>
      <c r="H53" s="357" t="s">
        <v>699</v>
      </c>
      <c r="I53" s="371" t="s">
        <v>700</v>
      </c>
      <c r="J53" s="1"/>
      <c r="K53" s="1"/>
    </row>
    <row r="54" spans="1:11" ht="14.25" customHeight="1" x14ac:dyDescent="0.25">
      <c r="A54" s="1"/>
      <c r="B54" s="272">
        <f>B53+TIME(0,'14.HAFTA 25.12'!Aralık,0)</f>
        <v>0.74999999999999944</v>
      </c>
      <c r="C54" s="273" t="s">
        <v>552</v>
      </c>
      <c r="D54" s="279"/>
      <c r="E54" s="279"/>
      <c r="F54" s="279"/>
      <c r="G54" s="279"/>
      <c r="H54" s="279"/>
      <c r="I54" s="279"/>
      <c r="J54" s="1"/>
      <c r="K54" s="1"/>
    </row>
    <row r="55" spans="1:11" ht="14.25" customHeight="1" x14ac:dyDescent="0.25">
      <c r="A55" s="1"/>
      <c r="B55" s="272">
        <f>B54+TIME(0,'14.HAFTA 25.12'!Aralık,0)</f>
        <v>0.76041666666666607</v>
      </c>
      <c r="C55" s="273" t="s">
        <v>552</v>
      </c>
      <c r="D55" s="279"/>
      <c r="E55" s="279"/>
      <c r="F55" s="279"/>
      <c r="G55" s="279"/>
      <c r="H55" s="279"/>
      <c r="I55" s="279"/>
      <c r="J55" s="1"/>
      <c r="K55" s="1"/>
    </row>
    <row r="56" spans="1:11" ht="14.25" customHeight="1" x14ac:dyDescent="0.25">
      <c r="A56" s="1"/>
      <c r="B56" s="272">
        <f>B55+TIME(0,'14.HAFTA 25.12'!Aralık,0)</f>
        <v>0.7708333333333327</v>
      </c>
      <c r="C56" s="273" t="s">
        <v>552</v>
      </c>
      <c r="D56" s="279"/>
      <c r="E56" s="279"/>
      <c r="F56" s="279"/>
      <c r="G56" s="279"/>
      <c r="H56" s="279"/>
      <c r="I56" s="279"/>
      <c r="J56" s="1"/>
      <c r="K56" s="1"/>
    </row>
    <row r="57" spans="1:11" ht="14.25" customHeight="1" x14ac:dyDescent="0.25">
      <c r="A57" s="1"/>
      <c r="B57" s="272">
        <f>B56+TIME(0,'14.HAFTA 25.12'!Aralık,0)</f>
        <v>0.78124999999999933</v>
      </c>
      <c r="C57" s="273" t="s">
        <v>552</v>
      </c>
      <c r="D57" s="279"/>
      <c r="E57" s="279"/>
      <c r="F57" s="279"/>
      <c r="G57" s="279"/>
      <c r="H57" s="279"/>
      <c r="I57" s="279"/>
      <c r="J57" s="1"/>
      <c r="K57" s="1"/>
    </row>
    <row r="58" spans="1:11" ht="14.25" customHeight="1" x14ac:dyDescent="0.25">
      <c r="A58" s="1"/>
      <c r="B58" s="272">
        <f>B57+TIME(0,'14.HAFTA 25.12'!Aralık,0)</f>
        <v>0.79166666666666596</v>
      </c>
      <c r="C58" s="273" t="s">
        <v>552</v>
      </c>
      <c r="D58" s="273" t="s">
        <v>552</v>
      </c>
      <c r="E58" s="273" t="s">
        <v>552</v>
      </c>
      <c r="F58" s="273" t="s">
        <v>552</v>
      </c>
      <c r="G58" s="273" t="s">
        <v>552</v>
      </c>
      <c r="H58" s="273" t="s">
        <v>552</v>
      </c>
      <c r="I58" s="273" t="s">
        <v>552</v>
      </c>
      <c r="J58" s="1"/>
      <c r="K58" s="1"/>
    </row>
    <row r="59" spans="1:11" ht="14.25" customHeight="1" x14ac:dyDescent="0.25">
      <c r="A59" s="1"/>
      <c r="B59" s="272">
        <f>B58+TIME(0,'14.HAFTA 25.12'!Aralık,0)</f>
        <v>0.80208333333333259</v>
      </c>
      <c r="C59" s="273" t="s">
        <v>552</v>
      </c>
      <c r="D59" s="273" t="s">
        <v>552</v>
      </c>
      <c r="E59" s="273" t="s">
        <v>552</v>
      </c>
      <c r="F59" s="273" t="s">
        <v>552</v>
      </c>
      <c r="G59" s="273" t="s">
        <v>552</v>
      </c>
      <c r="H59" s="273" t="s">
        <v>552</v>
      </c>
      <c r="I59" s="273" t="s">
        <v>552</v>
      </c>
      <c r="J59" s="1"/>
      <c r="K59" s="1"/>
    </row>
    <row r="60" spans="1:11" ht="14.25" customHeight="1" x14ac:dyDescent="0.25">
      <c r="A60" s="1"/>
      <c r="B60" s="272">
        <f>B59+TIME(0,'14.HAFTA 25.12'!Aralık,0)</f>
        <v>0.81249999999999922</v>
      </c>
      <c r="C60" s="356" t="s">
        <v>600</v>
      </c>
      <c r="D60" s="356" t="s">
        <v>600</v>
      </c>
      <c r="E60" s="356" t="s">
        <v>600</v>
      </c>
      <c r="F60" s="356" t="s">
        <v>600</v>
      </c>
      <c r="G60" s="356" t="s">
        <v>600</v>
      </c>
      <c r="H60" s="356" t="s">
        <v>600</v>
      </c>
      <c r="I60" s="356" t="s">
        <v>600</v>
      </c>
      <c r="J60" s="1"/>
      <c r="K60" s="1"/>
    </row>
    <row r="61" spans="1:11" ht="14.25" customHeight="1" x14ac:dyDescent="0.25">
      <c r="A61" s="1"/>
      <c r="B61" s="272">
        <f>B60+TIME(0,'14.HAFTA 25.12'!Aralık,0)</f>
        <v>0.82291666666666585</v>
      </c>
      <c r="C61" s="279"/>
      <c r="D61" s="279"/>
      <c r="E61" s="279"/>
      <c r="F61" s="279"/>
      <c r="G61" s="279"/>
      <c r="H61" s="279"/>
      <c r="I61" s="279"/>
      <c r="J61" s="1"/>
      <c r="K61" s="1"/>
    </row>
    <row r="62" spans="1:11" ht="14.25" customHeight="1" x14ac:dyDescent="0.25">
      <c r="A62" s="1"/>
      <c r="B62" s="272">
        <f>B61+TIME(0,'14.HAFTA 25.12'!Aralık,0)</f>
        <v>0.83333333333333248</v>
      </c>
      <c r="C62" s="279"/>
      <c r="D62" s="279"/>
      <c r="E62" s="279"/>
      <c r="F62" s="279"/>
      <c r="G62" s="279"/>
      <c r="H62" s="279"/>
      <c r="I62" s="279"/>
      <c r="J62" s="1"/>
      <c r="K62" s="1"/>
    </row>
    <row r="63" spans="1:11" ht="14.25" customHeight="1" x14ac:dyDescent="0.25">
      <c r="A63" s="1"/>
      <c r="B63" s="272">
        <f>B62+TIME(0,'14.HAFTA 25.12'!Aralık,0)</f>
        <v>0.84374999999999911</v>
      </c>
      <c r="C63" s="279"/>
      <c r="D63" s="279"/>
      <c r="E63" s="279"/>
      <c r="F63" s="279"/>
      <c r="G63" s="279"/>
      <c r="H63" s="279"/>
      <c r="I63" s="279"/>
      <c r="J63" s="1"/>
      <c r="K63" s="1"/>
    </row>
    <row r="64" spans="1:11" ht="14.25" customHeight="1" x14ac:dyDescent="0.25">
      <c r="A64" s="1"/>
      <c r="B64" s="272">
        <f>B63+TIME(0,'14.HAFTA 25.12'!Aralık,0)</f>
        <v>0.85416666666666574</v>
      </c>
      <c r="C64" s="356" t="s">
        <v>600</v>
      </c>
      <c r="D64" s="356" t="s">
        <v>600</v>
      </c>
      <c r="E64" s="356" t="s">
        <v>600</v>
      </c>
      <c r="F64" s="356" t="s">
        <v>600</v>
      </c>
      <c r="G64" s="356" t="s">
        <v>600</v>
      </c>
      <c r="H64" s="356" t="s">
        <v>600</v>
      </c>
      <c r="I64" s="356" t="s">
        <v>600</v>
      </c>
      <c r="J64" s="1"/>
      <c r="K64" s="1"/>
    </row>
    <row r="65" spans="1:11" ht="14.25" customHeight="1" x14ac:dyDescent="0.25">
      <c r="A65" s="1"/>
      <c r="B65" s="272">
        <f>B64+TIME(0,'14.HAFTA 25.12'!Aralık,0)</f>
        <v>0.86458333333333237</v>
      </c>
      <c r="C65" s="279"/>
      <c r="D65" s="279"/>
      <c r="E65" s="279"/>
      <c r="F65" s="279"/>
      <c r="G65" s="279"/>
      <c r="H65" s="279"/>
      <c r="I65" s="279"/>
      <c r="J65" s="1"/>
      <c r="K65" s="1"/>
    </row>
    <row r="66" spans="1:11" ht="14.25" customHeight="1" x14ac:dyDescent="0.25">
      <c r="A66" s="1"/>
      <c r="B66" s="272">
        <f>B65+TIME(0,'14.HAFTA 25.12'!Aralık,0)</f>
        <v>0.874999999999999</v>
      </c>
      <c r="C66" s="279"/>
      <c r="D66" s="279"/>
      <c r="E66" s="279"/>
      <c r="F66" s="279"/>
      <c r="G66" s="279"/>
      <c r="H66" s="279"/>
      <c r="I66" s="279"/>
      <c r="J66" s="1"/>
      <c r="K66" s="1"/>
    </row>
    <row r="67" spans="1:11" ht="14.25" customHeight="1" x14ac:dyDescent="0.25">
      <c r="A67" s="1"/>
      <c r="B67" s="272">
        <f>B66+TIME(0,'14.HAFTA 25.12'!Aralık,0)</f>
        <v>0.88541666666666563</v>
      </c>
      <c r="C67" s="279"/>
      <c r="D67" s="279"/>
      <c r="E67" s="279"/>
      <c r="F67" s="279"/>
      <c r="G67" s="279"/>
      <c r="H67" s="279"/>
      <c r="I67" s="279"/>
      <c r="J67" s="1"/>
      <c r="K67" s="1"/>
    </row>
    <row r="68" spans="1:11" ht="14.25" customHeight="1" x14ac:dyDescent="0.25">
      <c r="A68" s="1"/>
      <c r="B68" s="272">
        <f>B67+TIME(0,'14.HAFTA 25.12'!Aralık,0)</f>
        <v>0.89583333333333226</v>
      </c>
      <c r="C68" s="273" t="s">
        <v>552</v>
      </c>
      <c r="D68" s="273" t="s">
        <v>552</v>
      </c>
      <c r="E68" s="273" t="s">
        <v>552</v>
      </c>
      <c r="F68" s="273" t="s">
        <v>552</v>
      </c>
      <c r="G68" s="273" t="s">
        <v>552</v>
      </c>
      <c r="H68" s="273" t="s">
        <v>552</v>
      </c>
      <c r="I68" s="273" t="s">
        <v>552</v>
      </c>
      <c r="J68" s="1"/>
      <c r="K68" s="1"/>
    </row>
    <row r="69" spans="1:11" ht="14.25" customHeight="1" x14ac:dyDescent="0.25">
      <c r="A69" s="1"/>
      <c r="B69" s="272">
        <f>B68+TIME(0,'14.HAFTA 25.12'!Aralık,0)</f>
        <v>0.90624999999999889</v>
      </c>
      <c r="C69" s="273" t="s">
        <v>552</v>
      </c>
      <c r="D69" s="273" t="s">
        <v>552</v>
      </c>
      <c r="E69" s="273" t="s">
        <v>552</v>
      </c>
      <c r="F69" s="273" t="s">
        <v>552</v>
      </c>
      <c r="G69" s="273" t="s">
        <v>552</v>
      </c>
      <c r="H69" s="273" t="s">
        <v>552</v>
      </c>
      <c r="I69" s="273" t="s">
        <v>552</v>
      </c>
      <c r="J69" s="1"/>
      <c r="K69" s="1"/>
    </row>
    <row r="70" spans="1:11" ht="14.25" customHeight="1" x14ac:dyDescent="0.25">
      <c r="A70" s="1"/>
      <c r="B70" s="272">
        <f>B69+TIME(0,'14.HAFTA 25.12'!Aralık,0)</f>
        <v>0.91666666666666552</v>
      </c>
      <c r="C70" s="366"/>
      <c r="D70" s="366" t="s">
        <v>701</v>
      </c>
      <c r="E70" s="366" t="s">
        <v>701</v>
      </c>
      <c r="F70" s="366" t="s">
        <v>701</v>
      </c>
      <c r="G70" s="366" t="s">
        <v>701</v>
      </c>
      <c r="H70" s="366" t="s">
        <v>701</v>
      </c>
      <c r="I70" s="366" t="s">
        <v>701</v>
      </c>
      <c r="J70" s="1"/>
      <c r="K70" s="1"/>
    </row>
    <row r="71" spans="1:11" ht="14.25" customHeight="1" x14ac:dyDescent="0.25">
      <c r="A71" s="1"/>
      <c r="B71" s="272">
        <f>B70+TIME(0,'14.HAFTA 25.12'!Aralık,0)</f>
        <v>0.92708333333333215</v>
      </c>
      <c r="C71" s="279"/>
      <c r="D71" s="279"/>
      <c r="E71" s="279"/>
      <c r="F71" s="279"/>
      <c r="G71" s="279"/>
      <c r="H71" s="279"/>
      <c r="I71" s="279"/>
      <c r="J71" s="1"/>
      <c r="K71" s="1"/>
    </row>
    <row r="72" spans="1:11" ht="14.25" customHeight="1" x14ac:dyDescent="0.25">
      <c r="A72" s="1"/>
      <c r="B72" s="272">
        <f>B71+TIME(0,'14.HAFTA 25.12'!Aralık,0)</f>
        <v>0.93749999999999878</v>
      </c>
      <c r="C72" s="279"/>
      <c r="D72" s="279"/>
      <c r="E72" s="279"/>
      <c r="F72" s="279"/>
      <c r="G72" s="279"/>
      <c r="H72" s="279"/>
      <c r="I72" s="279"/>
      <c r="J72" s="1"/>
      <c r="K72" s="1"/>
    </row>
    <row r="73" spans="1:11" ht="14.25" customHeight="1" x14ac:dyDescent="0.25">
      <c r="A73" s="1"/>
      <c r="B73" s="272">
        <f>B72+TIME(0,'14.HAFTA 25.12'!Aralık,0)</f>
        <v>0.94791666666666541</v>
      </c>
      <c r="C73" s="279"/>
      <c r="D73" s="279"/>
      <c r="E73" s="279"/>
      <c r="F73" s="279"/>
      <c r="G73" s="279"/>
      <c r="H73" s="279"/>
      <c r="I73" s="279"/>
      <c r="J73" s="1"/>
      <c r="K73" s="1"/>
    </row>
    <row r="74" spans="1:11" ht="14.25" customHeight="1" x14ac:dyDescent="0.25">
      <c r="A74" s="1"/>
      <c r="B74" s="272">
        <f>B73+TIME(0,'14.HAFTA 25.12'!Aralık,0)</f>
        <v>0.95833333333333204</v>
      </c>
      <c r="C74" s="279"/>
      <c r="D74" s="279"/>
      <c r="E74" s="279"/>
      <c r="F74" s="279"/>
      <c r="G74" s="279"/>
      <c r="H74" s="279"/>
      <c r="I74" s="279"/>
      <c r="J74" s="1"/>
      <c r="K74" s="1"/>
    </row>
    <row r="75" spans="1:11" ht="14.25" customHeight="1" x14ac:dyDescent="0.25">
      <c r="A75" s="1"/>
      <c r="B75" s="272">
        <f>B74+TIME(0,'14.HAFTA 25.12'!Aralık,0)</f>
        <v>0.96874999999999867</v>
      </c>
      <c r="C75" s="273" t="s">
        <v>552</v>
      </c>
      <c r="D75" s="273" t="s">
        <v>552</v>
      </c>
      <c r="E75" s="273" t="s">
        <v>552</v>
      </c>
      <c r="F75" s="273" t="s">
        <v>552</v>
      </c>
      <c r="G75" s="273" t="s">
        <v>552</v>
      </c>
      <c r="H75" s="273" t="s">
        <v>552</v>
      </c>
      <c r="I75" s="273" t="s">
        <v>552</v>
      </c>
      <c r="J75" s="1"/>
      <c r="K75" s="1"/>
    </row>
    <row r="76" spans="1:11" ht="14.25" customHeight="1" x14ac:dyDescent="0.25">
      <c r="A76" s="1"/>
      <c r="B76" s="272">
        <f>B75+TIME(0,'14.HAFTA 25.12'!Aralık,0)</f>
        <v>0.9791666666666653</v>
      </c>
      <c r="C76" s="273" t="s">
        <v>552</v>
      </c>
      <c r="D76" s="273" t="s">
        <v>552</v>
      </c>
      <c r="E76" s="273" t="s">
        <v>552</v>
      </c>
      <c r="F76" s="273" t="s">
        <v>552</v>
      </c>
      <c r="G76" s="273" t="s">
        <v>552</v>
      </c>
      <c r="H76" s="273" t="s">
        <v>552</v>
      </c>
      <c r="I76" s="273" t="s">
        <v>552</v>
      </c>
      <c r="J76" s="1"/>
      <c r="K76" s="1"/>
    </row>
    <row r="77" spans="1:11" ht="14.25" customHeight="1" x14ac:dyDescent="0.25">
      <c r="A77" s="1"/>
      <c r="B77" s="272">
        <f>B76+TIME(0,'14.HAFTA 25.12'!Aralık,0)</f>
        <v>0.98958333333333193</v>
      </c>
      <c r="C77" s="273" t="s">
        <v>552</v>
      </c>
      <c r="D77" s="273" t="s">
        <v>552</v>
      </c>
      <c r="E77" s="273" t="s">
        <v>552</v>
      </c>
      <c r="F77" s="273" t="s">
        <v>552</v>
      </c>
      <c r="G77" s="273" t="s">
        <v>552</v>
      </c>
      <c r="H77" s="273" t="s">
        <v>552</v>
      </c>
      <c r="I77" s="273" t="s">
        <v>552</v>
      </c>
      <c r="J77" s="1"/>
      <c r="K77" s="1"/>
    </row>
    <row r="78" spans="1:11" ht="14.25" customHeight="1" x14ac:dyDescent="0.25">
      <c r="A78" s="1"/>
      <c r="B78" s="272">
        <f>B77+TIME(0,'14.HAFTA 25.12'!Aralık,0)</f>
        <v>0.99999999999999856</v>
      </c>
      <c r="C78" s="273" t="s">
        <v>552</v>
      </c>
      <c r="D78" s="273" t="s">
        <v>552</v>
      </c>
      <c r="E78" s="273" t="s">
        <v>552</v>
      </c>
      <c r="F78" s="273" t="s">
        <v>552</v>
      </c>
      <c r="G78" s="273" t="s">
        <v>552</v>
      </c>
      <c r="H78" s="273" t="s">
        <v>552</v>
      </c>
      <c r="I78" s="273" t="s">
        <v>552</v>
      </c>
      <c r="J78" s="1"/>
      <c r="K78" s="1"/>
    </row>
    <row r="79" spans="1:11" ht="14.25" customHeight="1" x14ac:dyDescent="0.25">
      <c r="A79" s="1"/>
      <c r="B79" s="272">
        <f>B78+TIME(0,'14.HAFTA 25.12'!Aralık,0)</f>
        <v>1.0104166666666652</v>
      </c>
      <c r="C79" s="273" t="s">
        <v>552</v>
      </c>
      <c r="D79" s="273" t="s">
        <v>552</v>
      </c>
      <c r="E79" s="273" t="s">
        <v>552</v>
      </c>
      <c r="F79" s="273" t="s">
        <v>552</v>
      </c>
      <c r="G79" s="273" t="s">
        <v>552</v>
      </c>
      <c r="H79" s="273" t="s">
        <v>552</v>
      </c>
      <c r="I79" s="273" t="s">
        <v>552</v>
      </c>
      <c r="J79" s="1"/>
      <c r="K79" s="1"/>
    </row>
    <row r="80" spans="1:11" ht="14.25" customHeight="1" x14ac:dyDescent="0.25">
      <c r="A80" s="1"/>
      <c r="B80" s="272">
        <f>B79+TIME(0,'14.HAFTA 25.12'!Aralık,0)</f>
        <v>1.0208333333333319</v>
      </c>
      <c r="C80" s="273" t="s">
        <v>552</v>
      </c>
      <c r="D80" s="273" t="s">
        <v>552</v>
      </c>
      <c r="E80" s="273" t="s">
        <v>552</v>
      </c>
      <c r="F80" s="273" t="s">
        <v>552</v>
      </c>
      <c r="G80" s="273" t="s">
        <v>552</v>
      </c>
      <c r="H80" s="273" t="s">
        <v>552</v>
      </c>
      <c r="I80" s="273" t="s">
        <v>552</v>
      </c>
      <c r="J80" s="1"/>
      <c r="K80" s="1"/>
    </row>
    <row r="81" spans="1:11" ht="14.25" customHeight="1" x14ac:dyDescent="0.25">
      <c r="A81" s="1"/>
      <c r="B81" s="272">
        <f>B80+TIME(0,'14.HAFTA 25.12'!Aralık,0)</f>
        <v>1.0312499999999987</v>
      </c>
      <c r="C81" s="273" t="s">
        <v>552</v>
      </c>
      <c r="D81" s="273" t="s">
        <v>552</v>
      </c>
      <c r="E81" s="273" t="s">
        <v>552</v>
      </c>
      <c r="F81" s="273" t="s">
        <v>552</v>
      </c>
      <c r="G81" s="273" t="s">
        <v>552</v>
      </c>
      <c r="H81" s="273" t="s">
        <v>552</v>
      </c>
      <c r="I81" s="273" t="s">
        <v>552</v>
      </c>
      <c r="J81" s="1"/>
      <c r="K81" s="1"/>
    </row>
    <row r="82" spans="1:11" ht="14.25" customHeight="1" x14ac:dyDescent="0.25">
      <c r="A82" s="1"/>
      <c r="B82" s="272">
        <f>B81+TIME(0,'14.HAFTA 25.12'!Aralık,0)</f>
        <v>1.0416666666666654</v>
      </c>
      <c r="C82" s="273" t="s">
        <v>552</v>
      </c>
      <c r="D82" s="273" t="s">
        <v>552</v>
      </c>
      <c r="E82" s="273" t="s">
        <v>552</v>
      </c>
      <c r="F82" s="273" t="s">
        <v>552</v>
      </c>
      <c r="G82" s="273" t="s">
        <v>552</v>
      </c>
      <c r="H82" s="273" t="s">
        <v>552</v>
      </c>
      <c r="I82" s="273" t="s">
        <v>552</v>
      </c>
      <c r="J82" s="1"/>
      <c r="K82" s="1"/>
    </row>
    <row r="83" spans="1:11" ht="14.25" customHeight="1" x14ac:dyDescent="0.25">
      <c r="A83" s="1"/>
      <c r="B83" s="272">
        <f>B82+TIME(0,'14.HAFTA 25.12'!Aralık,0)</f>
        <v>1.0520833333333321</v>
      </c>
      <c r="C83" s="273" t="s">
        <v>552</v>
      </c>
      <c r="D83" s="273" t="s">
        <v>552</v>
      </c>
      <c r="E83" s="273" t="s">
        <v>552</v>
      </c>
      <c r="F83" s="273" t="s">
        <v>552</v>
      </c>
      <c r="G83" s="273" t="s">
        <v>552</v>
      </c>
      <c r="H83" s="273" t="s">
        <v>552</v>
      </c>
      <c r="I83" s="273" t="s">
        <v>552</v>
      </c>
      <c r="J83" s="1"/>
      <c r="K83" s="1"/>
    </row>
    <row r="84" spans="1:11" ht="14.25" customHeight="1" x14ac:dyDescent="0.25">
      <c r="A84" s="1"/>
      <c r="B84" s="272">
        <f>B83+TIME(0,'14.HAFTA 25.12'!Aralık,0)</f>
        <v>1.0624999999999989</v>
      </c>
      <c r="C84" s="273" t="s">
        <v>552</v>
      </c>
      <c r="D84" s="273" t="s">
        <v>552</v>
      </c>
      <c r="E84" s="273" t="s">
        <v>552</v>
      </c>
      <c r="F84" s="273" t="s">
        <v>552</v>
      </c>
      <c r="G84" s="273" t="s">
        <v>552</v>
      </c>
      <c r="H84" s="273" t="s">
        <v>552</v>
      </c>
      <c r="I84" s="273" t="s">
        <v>552</v>
      </c>
      <c r="J84" s="1"/>
      <c r="K84" s="1"/>
    </row>
    <row r="85" spans="1:11" ht="14.25" customHeight="1" x14ac:dyDescent="0.25">
      <c r="A85" s="1"/>
      <c r="B85" s="272">
        <f>B84+TIME(0,'14.HAFTA 25.12'!Aralık,0)</f>
        <v>1.0729166666666656</v>
      </c>
      <c r="C85" s="273" t="s">
        <v>552</v>
      </c>
      <c r="D85" s="273" t="s">
        <v>552</v>
      </c>
      <c r="E85" s="273" t="s">
        <v>552</v>
      </c>
      <c r="F85" s="273" t="s">
        <v>552</v>
      </c>
      <c r="G85" s="273" t="s">
        <v>552</v>
      </c>
      <c r="H85" s="273" t="s">
        <v>552</v>
      </c>
      <c r="I85" s="273" t="s">
        <v>552</v>
      </c>
      <c r="J85" s="1"/>
      <c r="K85" s="1"/>
    </row>
    <row r="86" spans="1:11" ht="14.25" customHeight="1" x14ac:dyDescent="0.25">
      <c r="A86" s="1"/>
      <c r="B86" s="272">
        <f>B85+TIME(0,'14.HAFTA 25.12'!Aralık,0)</f>
        <v>1.0833333333333324</v>
      </c>
      <c r="C86" s="273" t="s">
        <v>552</v>
      </c>
      <c r="D86" s="273" t="s">
        <v>552</v>
      </c>
      <c r="E86" s="273" t="s">
        <v>552</v>
      </c>
      <c r="F86" s="273" t="s">
        <v>552</v>
      </c>
      <c r="G86" s="273" t="s">
        <v>552</v>
      </c>
      <c r="H86" s="273" t="s">
        <v>552</v>
      </c>
      <c r="I86" s="273" t="s">
        <v>552</v>
      </c>
      <c r="J86" s="1"/>
      <c r="K86" s="1"/>
    </row>
    <row r="87" spans="1:11" ht="14.25" customHeight="1" x14ac:dyDescent="0.25">
      <c r="A87" s="1"/>
      <c r="B87" s="272">
        <f>B86+TIME(0,'14.HAFTA 25.12'!Aralık,0)</f>
        <v>1.0937499999999991</v>
      </c>
      <c r="C87" s="273" t="s">
        <v>552</v>
      </c>
      <c r="D87" s="273" t="s">
        <v>552</v>
      </c>
      <c r="E87" s="273" t="s">
        <v>552</v>
      </c>
      <c r="F87" s="273" t="s">
        <v>552</v>
      </c>
      <c r="G87" s="273" t="s">
        <v>552</v>
      </c>
      <c r="H87" s="273" t="s">
        <v>552</v>
      </c>
      <c r="I87" s="273" t="s">
        <v>552</v>
      </c>
      <c r="J87" s="1"/>
      <c r="K87" s="1"/>
    </row>
    <row r="88" spans="1:11" ht="14.25" customHeight="1" x14ac:dyDescent="0.25">
      <c r="A88" s="1"/>
      <c r="B88" s="272">
        <f>B87+TIME(0,'14.HAFTA 25.12'!Aralık,0)</f>
        <v>1.1041666666666659</v>
      </c>
      <c r="C88" s="273" t="s">
        <v>552</v>
      </c>
      <c r="D88" s="273" t="s">
        <v>552</v>
      </c>
      <c r="E88" s="273" t="s">
        <v>552</v>
      </c>
      <c r="F88" s="273" t="s">
        <v>552</v>
      </c>
      <c r="G88" s="273" t="s">
        <v>552</v>
      </c>
      <c r="H88" s="273" t="s">
        <v>552</v>
      </c>
      <c r="I88" s="273" t="s">
        <v>552</v>
      </c>
      <c r="J88" s="1"/>
      <c r="K88" s="1"/>
    </row>
    <row r="89" spans="1:11" ht="14.25" customHeight="1" x14ac:dyDescent="0.25">
      <c r="A89" s="1"/>
      <c r="B89" s="272">
        <f>B88+TIME(0,'14.HAFTA 25.12'!Aralık,0)</f>
        <v>1.1145833333333326</v>
      </c>
      <c r="C89" s="273" t="s">
        <v>552</v>
      </c>
      <c r="D89" s="273" t="s">
        <v>552</v>
      </c>
      <c r="E89" s="273" t="s">
        <v>552</v>
      </c>
      <c r="F89" s="273" t="s">
        <v>552</v>
      </c>
      <c r="G89" s="273" t="s">
        <v>552</v>
      </c>
      <c r="H89" s="273" t="s">
        <v>552</v>
      </c>
      <c r="I89" s="273" t="s">
        <v>552</v>
      </c>
      <c r="J89" s="1"/>
      <c r="K89" s="1"/>
    </row>
    <row r="90" spans="1:11" ht="14.25" customHeight="1" x14ac:dyDescent="0.25">
      <c r="A90" s="1"/>
      <c r="B90" s="272">
        <f>B89+TIME(0,'14.HAFTA 25.12'!Aralık,0)</f>
        <v>1.1249999999999993</v>
      </c>
      <c r="C90" s="273" t="s">
        <v>552</v>
      </c>
      <c r="D90" s="273" t="s">
        <v>552</v>
      </c>
      <c r="E90" s="273" t="s">
        <v>552</v>
      </c>
      <c r="F90" s="273" t="s">
        <v>552</v>
      </c>
      <c r="G90" s="273" t="s">
        <v>552</v>
      </c>
      <c r="H90" s="273" t="s">
        <v>552</v>
      </c>
      <c r="I90" s="273" t="s">
        <v>552</v>
      </c>
      <c r="J90" s="1"/>
      <c r="K90" s="1"/>
    </row>
    <row r="91" spans="1:11" ht="14.25" customHeight="1" x14ac:dyDescent="0.25">
      <c r="A91" s="1"/>
      <c r="B91" s="272">
        <f>B90+TIME(0,'14.HAFTA 25.12'!Aralık,0)</f>
        <v>1.1354166666666661</v>
      </c>
      <c r="C91" s="273" t="s">
        <v>552</v>
      </c>
      <c r="D91" s="273" t="s">
        <v>552</v>
      </c>
      <c r="E91" s="273" t="s">
        <v>552</v>
      </c>
      <c r="F91" s="273" t="s">
        <v>552</v>
      </c>
      <c r="G91" s="273" t="s">
        <v>552</v>
      </c>
      <c r="H91" s="273" t="s">
        <v>552</v>
      </c>
      <c r="I91" s="273" t="s">
        <v>552</v>
      </c>
      <c r="J91" s="1"/>
      <c r="K91" s="1"/>
    </row>
    <row r="92" spans="1:11" ht="14.25" customHeight="1" x14ac:dyDescent="0.25">
      <c r="A92" s="1"/>
      <c r="B92" s="272">
        <f>B91+TIME(0,'14.HAFTA 25.12'!Aralık,0)</f>
        <v>1.1458333333333328</v>
      </c>
      <c r="C92" s="273" t="s">
        <v>552</v>
      </c>
      <c r="D92" s="273" t="s">
        <v>552</v>
      </c>
      <c r="E92" s="273" t="s">
        <v>552</v>
      </c>
      <c r="F92" s="273" t="s">
        <v>552</v>
      </c>
      <c r="G92" s="273" t="s">
        <v>552</v>
      </c>
      <c r="H92" s="273" t="s">
        <v>552</v>
      </c>
      <c r="I92" s="273" t="s">
        <v>552</v>
      </c>
      <c r="J92" s="1"/>
      <c r="K92" s="1"/>
    </row>
    <row r="93" spans="1:11" ht="14.25" customHeight="1" x14ac:dyDescent="0.25">
      <c r="A93" s="1"/>
      <c r="B93" s="272">
        <f>B92+TIME(0,'14.HAFTA 25.12'!Aralık,0)</f>
        <v>1.1562499999999996</v>
      </c>
      <c r="C93" s="273" t="s">
        <v>552</v>
      </c>
      <c r="D93" s="273" t="s">
        <v>552</v>
      </c>
      <c r="E93" s="273" t="s">
        <v>552</v>
      </c>
      <c r="F93" s="273" t="s">
        <v>552</v>
      </c>
      <c r="G93" s="273" t="s">
        <v>552</v>
      </c>
      <c r="H93" s="273" t="s">
        <v>552</v>
      </c>
      <c r="I93" s="273" t="s">
        <v>552</v>
      </c>
      <c r="J93" s="1"/>
      <c r="K93" s="1"/>
    </row>
    <row r="94" spans="1:11" ht="14.25" customHeight="1" x14ac:dyDescent="0.25">
      <c r="A94" s="1"/>
      <c r="B94" s="272">
        <f>B93+TIME(0,'14.HAFTA 25.12'!Aralık,0)</f>
        <v>1.1666666666666663</v>
      </c>
      <c r="C94" s="273" t="s">
        <v>552</v>
      </c>
      <c r="D94" s="273" t="s">
        <v>552</v>
      </c>
      <c r="E94" s="273" t="s">
        <v>552</v>
      </c>
      <c r="F94" s="273" t="s">
        <v>552</v>
      </c>
      <c r="G94" s="273" t="s">
        <v>552</v>
      </c>
      <c r="H94" s="273" t="s">
        <v>552</v>
      </c>
      <c r="I94" s="273" t="s">
        <v>552</v>
      </c>
      <c r="J94" s="1"/>
      <c r="K94" s="1"/>
    </row>
    <row r="95" spans="1:11" ht="14.25" customHeight="1" x14ac:dyDescent="0.25">
      <c r="A95" s="1"/>
      <c r="B95" s="272">
        <f>B94+TIME(0,'14.HAFTA 25.12'!Aralık,0)</f>
        <v>1.177083333333333</v>
      </c>
      <c r="C95" s="273" t="s">
        <v>552</v>
      </c>
      <c r="D95" s="273" t="s">
        <v>552</v>
      </c>
      <c r="E95" s="273" t="s">
        <v>552</v>
      </c>
      <c r="F95" s="273" t="s">
        <v>552</v>
      </c>
      <c r="G95" s="273" t="s">
        <v>552</v>
      </c>
      <c r="H95" s="273" t="s">
        <v>552</v>
      </c>
      <c r="I95" s="273" t="s">
        <v>552</v>
      </c>
      <c r="J95" s="1"/>
      <c r="K95" s="1"/>
    </row>
    <row r="96" spans="1:11" ht="14.25" customHeight="1" x14ac:dyDescent="0.25">
      <c r="A96" s="1"/>
      <c r="B96" s="272">
        <f>B95+TIME(0,'14.HAFTA 25.12'!Aralık,0)</f>
        <v>1.1874999999999998</v>
      </c>
      <c r="C96" s="273" t="s">
        <v>552</v>
      </c>
      <c r="D96" s="273" t="s">
        <v>552</v>
      </c>
      <c r="E96" s="273" t="s">
        <v>552</v>
      </c>
      <c r="F96" s="273" t="s">
        <v>552</v>
      </c>
      <c r="G96" s="273" t="s">
        <v>552</v>
      </c>
      <c r="H96" s="273" t="s">
        <v>552</v>
      </c>
      <c r="I96" s="273" t="s">
        <v>552</v>
      </c>
      <c r="J96" s="1"/>
      <c r="K96" s="1"/>
    </row>
    <row r="97" spans="1:11" ht="14.25" customHeight="1" x14ac:dyDescent="0.25">
      <c r="A97" s="1"/>
      <c r="B97" s="272">
        <f>B96+TIME(0,'14.HAFTA 25.12'!Aralık,0)</f>
        <v>1.1979166666666665</v>
      </c>
      <c r="C97" s="273" t="s">
        <v>552</v>
      </c>
      <c r="D97" s="273" t="s">
        <v>552</v>
      </c>
      <c r="E97" s="273" t="s">
        <v>552</v>
      </c>
      <c r="F97" s="273" t="s">
        <v>552</v>
      </c>
      <c r="G97" s="273" t="s">
        <v>552</v>
      </c>
      <c r="H97" s="273" t="s">
        <v>552</v>
      </c>
      <c r="I97" s="273" t="s">
        <v>552</v>
      </c>
      <c r="J97" s="1"/>
      <c r="K97" s="1"/>
    </row>
    <row r="98" spans="1:11" ht="14.25" customHeight="1" x14ac:dyDescent="0.25">
      <c r="A98" s="1"/>
      <c r="B98" s="272">
        <f>B97+TIME(0,'14.HAFTA 25.12'!Aralık,0)</f>
        <v>1.2083333333333333</v>
      </c>
      <c r="C98" s="273" t="s">
        <v>552</v>
      </c>
      <c r="D98" s="273" t="s">
        <v>552</v>
      </c>
      <c r="E98" s="273" t="s">
        <v>552</v>
      </c>
      <c r="F98" s="273" t="s">
        <v>552</v>
      </c>
      <c r="G98" s="273" t="s">
        <v>552</v>
      </c>
      <c r="H98" s="273" t="s">
        <v>552</v>
      </c>
      <c r="I98" s="273" t="s">
        <v>552</v>
      </c>
      <c r="J98" s="1"/>
      <c r="K98" s="1"/>
    </row>
    <row r="99" spans="1:11" ht="14.25" customHeight="1" x14ac:dyDescent="0.25">
      <c r="A99" s="1"/>
      <c r="B99" s="272">
        <f>B98+TIME(0,'14.HAFTA 25.12'!Aralık,0)</f>
        <v>1.21875</v>
      </c>
      <c r="C99" s="273" t="s">
        <v>552</v>
      </c>
      <c r="D99" s="273" t="s">
        <v>552</v>
      </c>
      <c r="E99" s="273" t="s">
        <v>552</v>
      </c>
      <c r="F99" s="273" t="s">
        <v>552</v>
      </c>
      <c r="G99" s="273" t="s">
        <v>552</v>
      </c>
      <c r="H99" s="273" t="s">
        <v>552</v>
      </c>
      <c r="I99" s="273" t="s">
        <v>552</v>
      </c>
      <c r="J99" s="1"/>
      <c r="K99" s="1"/>
    </row>
    <row r="100" spans="1:11" ht="14.25" customHeight="1" x14ac:dyDescent="0.25">
      <c r="A100" s="1"/>
      <c r="B100" s="272">
        <f>B99+TIME(0,'14.HAFTA 25.12'!Aralık,0)</f>
        <v>1.2291666666666667</v>
      </c>
      <c r="C100" s="273" t="s">
        <v>552</v>
      </c>
      <c r="D100" s="273" t="s">
        <v>552</v>
      </c>
      <c r="E100" s="273" t="s">
        <v>552</v>
      </c>
      <c r="F100" s="273" t="s">
        <v>552</v>
      </c>
      <c r="G100" s="273" t="s">
        <v>552</v>
      </c>
      <c r="H100" s="273" t="s">
        <v>552</v>
      </c>
      <c r="I100" s="273" t="s">
        <v>552</v>
      </c>
      <c r="J100" s="1"/>
      <c r="K100" s="1"/>
    </row>
    <row r="101" spans="1:11" ht="15.75" customHeight="1" x14ac:dyDescent="0.25"/>
    <row r="102" spans="1:11" ht="15.75" customHeight="1" x14ac:dyDescent="0.25"/>
    <row r="103" spans="1:11" ht="15.75" customHeight="1" x14ac:dyDescent="0.25"/>
    <row r="104" spans="1:11" ht="15.75" customHeight="1" x14ac:dyDescent="0.25"/>
    <row r="105" spans="1:11" ht="15.75" customHeight="1" x14ac:dyDescent="0.25"/>
    <row r="106" spans="1:11" ht="15.75" customHeight="1" x14ac:dyDescent="0.25"/>
    <row r="107" spans="1:11" ht="15.75" customHeight="1" x14ac:dyDescent="0.25"/>
    <row r="108" spans="1:11" ht="15.75" customHeight="1" x14ac:dyDescent="0.25"/>
    <row r="109" spans="1:11" ht="15.75" customHeight="1" x14ac:dyDescent="0.25"/>
    <row r="110" spans="1:11" ht="15.75" customHeight="1" x14ac:dyDescent="0.25"/>
    <row r="111" spans="1:11" ht="15.75" customHeight="1" x14ac:dyDescent="0.25"/>
    <row r="112" spans="1:11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</sheetData>
  <mergeCells count="49">
    <mergeCell ref="B1:I1"/>
    <mergeCell ref="G6:G9"/>
    <mergeCell ref="E35:E38"/>
    <mergeCell ref="H70:H74"/>
    <mergeCell ref="I70:I74"/>
    <mergeCell ref="I60:I63"/>
    <mergeCell ref="I64:I67"/>
    <mergeCell ref="H53:H57"/>
    <mergeCell ref="I53:I57"/>
    <mergeCell ref="H6:H9"/>
    <mergeCell ref="I6:I9"/>
    <mergeCell ref="I35:I38"/>
    <mergeCell ref="I41:I45"/>
    <mergeCell ref="H36:H45"/>
    <mergeCell ref="C39:C42"/>
    <mergeCell ref="D41:D45"/>
    <mergeCell ref="E41:E45"/>
    <mergeCell ref="F47:F50"/>
    <mergeCell ref="H47:H50"/>
    <mergeCell ref="F36:F45"/>
    <mergeCell ref="D23:D32"/>
    <mergeCell ref="C21:C29"/>
    <mergeCell ref="D6:D9"/>
    <mergeCell ref="E6:E9"/>
    <mergeCell ref="F6:F9"/>
    <mergeCell ref="H64:H67"/>
    <mergeCell ref="G60:G63"/>
    <mergeCell ref="H60:H63"/>
    <mergeCell ref="D53:D57"/>
    <mergeCell ref="D34:D37"/>
    <mergeCell ref="G41:G45"/>
    <mergeCell ref="G35:G38"/>
    <mergeCell ref="G53:G57"/>
    <mergeCell ref="G70:G74"/>
    <mergeCell ref="E64:E67"/>
    <mergeCell ref="F64:F67"/>
    <mergeCell ref="E53:E57"/>
    <mergeCell ref="F53:F57"/>
    <mergeCell ref="G64:G67"/>
    <mergeCell ref="F60:F63"/>
    <mergeCell ref="E60:E63"/>
    <mergeCell ref="C70:C74"/>
    <mergeCell ref="D70:D74"/>
    <mergeCell ref="C60:C63"/>
    <mergeCell ref="D60:D63"/>
    <mergeCell ref="C64:C67"/>
    <mergeCell ref="D64:D67"/>
    <mergeCell ref="E70:E74"/>
    <mergeCell ref="F70:F74"/>
  </mergeCells>
  <pageMargins left="0.7" right="0.7" top="0.75" bottom="0.75" header="0" footer="0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300"/>
  <sheetViews>
    <sheetView workbookViewId="0"/>
  </sheetViews>
  <sheetFormatPr defaultColWidth="14.42578125" defaultRowHeight="15" customHeight="1" x14ac:dyDescent="0.25"/>
  <cols>
    <col min="1" max="1" width="1.5703125" customWidth="1"/>
    <col min="2" max="2" width="10.42578125" customWidth="1"/>
    <col min="3" max="9" width="16.7109375" customWidth="1"/>
    <col min="10" max="10" width="2" customWidth="1"/>
    <col min="11" max="11" width="6" customWidth="1"/>
  </cols>
  <sheetData>
    <row r="1" spans="1:11" ht="60" customHeight="1" x14ac:dyDescent="0.25">
      <c r="A1" s="1"/>
      <c r="B1" s="365" t="s">
        <v>539</v>
      </c>
      <c r="C1" s="286"/>
      <c r="D1" s="286"/>
      <c r="E1" s="286"/>
      <c r="F1" s="286"/>
      <c r="G1" s="286"/>
      <c r="H1" s="286"/>
      <c r="I1" s="286"/>
      <c r="J1" s="1"/>
      <c r="K1" s="1"/>
    </row>
    <row r="2" spans="1:11" ht="30" customHeight="1" x14ac:dyDescent="0.25">
      <c r="A2" s="1"/>
      <c r="B2" s="263" t="s">
        <v>540</v>
      </c>
      <c r="C2" s="1"/>
      <c r="D2" s="1"/>
      <c r="E2" s="264">
        <v>0.22916666666666666</v>
      </c>
      <c r="F2" s="263" t="s">
        <v>541</v>
      </c>
      <c r="G2" s="265">
        <v>15</v>
      </c>
      <c r="H2" s="266" t="s">
        <v>542</v>
      </c>
      <c r="I2" s="1"/>
      <c r="J2" s="1"/>
      <c r="K2" s="1"/>
    </row>
    <row r="3" spans="1:11" ht="30" customHeight="1" x14ac:dyDescent="0.25">
      <c r="A3" s="1"/>
      <c r="B3" s="267" t="s">
        <v>543</v>
      </c>
      <c r="C3" s="268" t="s">
        <v>549</v>
      </c>
      <c r="D3" s="269" t="s">
        <v>550</v>
      </c>
      <c r="E3" s="268" t="s">
        <v>544</v>
      </c>
      <c r="F3" s="268" t="s">
        <v>545</v>
      </c>
      <c r="G3" s="268" t="s">
        <v>546</v>
      </c>
      <c r="H3" s="268" t="s">
        <v>547</v>
      </c>
      <c r="I3" s="268" t="s">
        <v>548</v>
      </c>
      <c r="J3" s="1" t="s">
        <v>522</v>
      </c>
      <c r="K3" s="1"/>
    </row>
    <row r="4" spans="1:11" ht="15.75" customHeight="1" x14ac:dyDescent="0.25">
      <c r="A4" s="1"/>
      <c r="B4" s="270">
        <f>'15.HAFTA 01.01-KENDİ ÇALIŞTI'!BaşlangıçSaati</f>
        <v>0.22916666666666666</v>
      </c>
      <c r="C4" s="273" t="s">
        <v>552</v>
      </c>
      <c r="D4" s="273" t="s">
        <v>552</v>
      </c>
      <c r="E4" s="273" t="s">
        <v>552</v>
      </c>
      <c r="F4" s="273" t="s">
        <v>552</v>
      </c>
      <c r="G4" s="273" t="s">
        <v>552</v>
      </c>
      <c r="H4" s="273" t="s">
        <v>552</v>
      </c>
      <c r="I4" s="273" t="s">
        <v>552</v>
      </c>
      <c r="J4" s="1" t="s">
        <v>522</v>
      </c>
      <c r="K4" s="1"/>
    </row>
    <row r="5" spans="1:11" ht="15.75" customHeight="1" x14ac:dyDescent="0.25">
      <c r="A5" s="1"/>
      <c r="B5" s="271">
        <f>B4+TIME(0,'15.HAFTA 01.01-KENDİ ÇALIŞTI'!Aralık,0)</f>
        <v>0.23958333333333331</v>
      </c>
      <c r="C5" s="273" t="s">
        <v>552</v>
      </c>
      <c r="D5" s="273" t="s">
        <v>552</v>
      </c>
      <c r="E5" s="273" t="s">
        <v>552</v>
      </c>
      <c r="F5" s="273" t="s">
        <v>552</v>
      </c>
      <c r="G5" s="273" t="s">
        <v>552</v>
      </c>
      <c r="H5" s="273" t="s">
        <v>552</v>
      </c>
      <c r="I5" s="273" t="s">
        <v>552</v>
      </c>
      <c r="J5" s="1"/>
      <c r="K5" s="1"/>
    </row>
    <row r="6" spans="1:11" ht="15.75" customHeight="1" x14ac:dyDescent="0.25">
      <c r="A6" s="1"/>
      <c r="B6" s="272">
        <f>B5+TIME(0,'15.HAFTA 01.01-KENDİ ÇALIŞTI'!Aralık,0)</f>
        <v>0.24999999999999997</v>
      </c>
      <c r="C6" s="273" t="s">
        <v>552</v>
      </c>
      <c r="D6" s="356" t="s">
        <v>676</v>
      </c>
      <c r="E6" s="356" t="s">
        <v>676</v>
      </c>
      <c r="F6" s="364" t="s">
        <v>677</v>
      </c>
      <c r="G6" s="356" t="s">
        <v>676</v>
      </c>
      <c r="H6" s="364" t="s">
        <v>677</v>
      </c>
      <c r="I6" s="356" t="s">
        <v>676</v>
      </c>
      <c r="J6" s="1"/>
      <c r="K6" s="1"/>
    </row>
    <row r="7" spans="1:11" ht="15" customHeight="1" x14ac:dyDescent="0.25">
      <c r="A7" s="1"/>
      <c r="B7" s="271">
        <f>B6+TIME(0,'15.HAFTA 01.01-KENDİ ÇALIŞTI'!Aralık,0)</f>
        <v>0.26041666666666663</v>
      </c>
      <c r="C7" s="273" t="s">
        <v>552</v>
      </c>
      <c r="D7" s="279"/>
      <c r="E7" s="279"/>
      <c r="F7" s="279"/>
      <c r="G7" s="279"/>
      <c r="H7" s="279"/>
      <c r="I7" s="279"/>
      <c r="J7" s="1"/>
      <c r="K7" s="1"/>
    </row>
    <row r="8" spans="1:11" ht="15" customHeight="1" x14ac:dyDescent="0.25">
      <c r="A8" s="1"/>
      <c r="B8" s="272">
        <f>B7+TIME(0,'15.HAFTA 01.01-KENDİ ÇALIŞTI'!Aralık,0)</f>
        <v>0.27083333333333331</v>
      </c>
      <c r="C8" s="273" t="s">
        <v>552</v>
      </c>
      <c r="D8" s="279"/>
      <c r="E8" s="279"/>
      <c r="F8" s="279"/>
      <c r="G8" s="279"/>
      <c r="H8" s="279"/>
      <c r="I8" s="279"/>
      <c r="J8" s="1"/>
      <c r="K8" s="1"/>
    </row>
    <row r="9" spans="1:11" ht="14.25" customHeight="1" x14ac:dyDescent="0.25">
      <c r="A9" s="1"/>
      <c r="B9" s="271">
        <f>B8+TIME(0,'15.HAFTA 01.01-KENDİ ÇALIŞTI'!Aralık,0)</f>
        <v>0.28125</v>
      </c>
      <c r="C9" s="273" t="s">
        <v>552</v>
      </c>
      <c r="D9" s="279"/>
      <c r="E9" s="279"/>
      <c r="F9" s="279"/>
      <c r="G9" s="279"/>
      <c r="H9" s="279"/>
      <c r="I9" s="279"/>
      <c r="J9" s="1"/>
      <c r="K9" s="1"/>
    </row>
    <row r="10" spans="1:11" ht="14.25" customHeight="1" x14ac:dyDescent="0.25">
      <c r="A10" s="1"/>
      <c r="B10" s="272">
        <f>B9+TIME(0,'15.HAFTA 01.01-KENDİ ÇALIŞTI'!Aralık,0)</f>
        <v>0.29166666666666669</v>
      </c>
      <c r="C10" s="273" t="s">
        <v>552</v>
      </c>
      <c r="D10" s="273" t="s">
        <v>552</v>
      </c>
      <c r="E10" s="273" t="s">
        <v>552</v>
      </c>
      <c r="F10" s="273" t="s">
        <v>552</v>
      </c>
      <c r="G10" s="273" t="s">
        <v>552</v>
      </c>
      <c r="H10" s="273" t="s">
        <v>552</v>
      </c>
      <c r="I10" s="273" t="s">
        <v>552</v>
      </c>
      <c r="J10" s="1"/>
      <c r="K10" s="1"/>
    </row>
    <row r="11" spans="1:11" ht="14.25" customHeight="1" x14ac:dyDescent="0.25">
      <c r="A11" s="1"/>
      <c r="B11" s="271">
        <f>B10+TIME(0,'15.HAFTA 01.01-KENDİ ÇALIŞTI'!Aralık,0)</f>
        <v>0.30208333333333337</v>
      </c>
      <c r="C11" s="273" t="s">
        <v>552</v>
      </c>
      <c r="D11" s="273" t="s">
        <v>552</v>
      </c>
      <c r="E11" s="273" t="s">
        <v>552</v>
      </c>
      <c r="F11" s="273" t="s">
        <v>552</v>
      </c>
      <c r="G11" s="273" t="s">
        <v>552</v>
      </c>
      <c r="H11" s="273" t="s">
        <v>552</v>
      </c>
      <c r="I11" s="273" t="s">
        <v>552</v>
      </c>
      <c r="J11" s="1"/>
      <c r="K11" s="1"/>
    </row>
    <row r="12" spans="1:11" ht="14.25" customHeight="1" x14ac:dyDescent="0.25">
      <c r="A12" s="1"/>
      <c r="B12" s="272">
        <f>B11+TIME(0,'15.HAFTA 01.01-KENDİ ÇALIŞTI'!Aralık,0)</f>
        <v>0.31250000000000006</v>
      </c>
      <c r="C12" s="273" t="s">
        <v>552</v>
      </c>
      <c r="D12" s="273" t="s">
        <v>552</v>
      </c>
      <c r="E12" s="274" t="s">
        <v>554</v>
      </c>
      <c r="F12" s="274" t="s">
        <v>554</v>
      </c>
      <c r="G12" s="274" t="s">
        <v>554</v>
      </c>
      <c r="H12" s="274" t="s">
        <v>554</v>
      </c>
      <c r="I12" s="274" t="s">
        <v>554</v>
      </c>
      <c r="J12" s="1"/>
      <c r="K12" s="1"/>
    </row>
    <row r="13" spans="1:11" ht="14.25" customHeight="1" x14ac:dyDescent="0.25">
      <c r="A13" s="1"/>
      <c r="B13" s="271">
        <f>B12+TIME(0,'15.HAFTA 01.01-KENDİ ÇALIŞTI'!Aralık,0)</f>
        <v>0.32291666666666674</v>
      </c>
      <c r="C13" s="273" t="s">
        <v>552</v>
      </c>
      <c r="D13" s="273" t="s">
        <v>552</v>
      </c>
      <c r="E13" s="274" t="s">
        <v>554</v>
      </c>
      <c r="F13" s="274" t="s">
        <v>554</v>
      </c>
      <c r="G13" s="274" t="s">
        <v>554</v>
      </c>
      <c r="H13" s="274" t="s">
        <v>554</v>
      </c>
      <c r="I13" s="274" t="s">
        <v>554</v>
      </c>
      <c r="J13" s="1"/>
      <c r="K13" s="1"/>
    </row>
    <row r="14" spans="1:11" ht="14.25" customHeight="1" x14ac:dyDescent="0.25">
      <c r="A14" s="1"/>
      <c r="B14" s="272">
        <f>B13+TIME(0,'15.HAFTA 01.01-KENDİ ÇALIŞTI'!Aralık,0)</f>
        <v>0.33333333333333343</v>
      </c>
      <c r="C14" s="273" t="s">
        <v>552</v>
      </c>
      <c r="D14" s="273" t="s">
        <v>552</v>
      </c>
      <c r="E14" s="274" t="s">
        <v>554</v>
      </c>
      <c r="F14" s="274" t="s">
        <v>554</v>
      </c>
      <c r="G14" s="274" t="s">
        <v>554</v>
      </c>
      <c r="H14" s="274" t="s">
        <v>554</v>
      </c>
      <c r="I14" s="274" t="s">
        <v>554</v>
      </c>
      <c r="J14" s="1"/>
      <c r="K14" s="1"/>
    </row>
    <row r="15" spans="1:11" ht="14.25" customHeight="1" x14ac:dyDescent="0.25">
      <c r="A15" s="1"/>
      <c r="B15" s="271">
        <f>B14+TIME(0,'15.HAFTA 01.01-KENDİ ÇALIŞTI'!Aralık,0)</f>
        <v>0.34375000000000011</v>
      </c>
      <c r="C15" s="273" t="s">
        <v>552</v>
      </c>
      <c r="D15" s="273" t="s">
        <v>552</v>
      </c>
      <c r="E15" s="274" t="s">
        <v>554</v>
      </c>
      <c r="F15" s="274" t="s">
        <v>554</v>
      </c>
      <c r="G15" s="274" t="s">
        <v>554</v>
      </c>
      <c r="H15" s="274" t="s">
        <v>554</v>
      </c>
      <c r="I15" s="274" t="s">
        <v>554</v>
      </c>
      <c r="J15" s="1"/>
      <c r="K15" s="1"/>
    </row>
    <row r="16" spans="1:11" ht="14.25" customHeight="1" x14ac:dyDescent="0.25">
      <c r="A16" s="1"/>
      <c r="B16" s="272">
        <f>B15+TIME(0,'15.HAFTA 01.01-KENDİ ÇALIŞTI'!Aralık,0)</f>
        <v>0.3541666666666668</v>
      </c>
      <c r="C16" s="273" t="s">
        <v>552</v>
      </c>
      <c r="D16" s="273" t="s">
        <v>552</v>
      </c>
      <c r="E16" s="274" t="s">
        <v>554</v>
      </c>
      <c r="F16" s="274" t="s">
        <v>554</v>
      </c>
      <c r="G16" s="274" t="s">
        <v>554</v>
      </c>
      <c r="H16" s="274" t="s">
        <v>554</v>
      </c>
      <c r="I16" s="274" t="s">
        <v>554</v>
      </c>
      <c r="J16" s="1"/>
      <c r="K16" s="1"/>
    </row>
    <row r="17" spans="1:11" ht="14.25" customHeight="1" x14ac:dyDescent="0.25">
      <c r="A17" s="1"/>
      <c r="B17" s="271">
        <f>B16+TIME(0,'15.HAFTA 01.01-KENDİ ÇALIŞTI'!Aralık,0)</f>
        <v>0.36458333333333348</v>
      </c>
      <c r="C17" s="273" t="s">
        <v>552</v>
      </c>
      <c r="D17" s="273" t="s">
        <v>552</v>
      </c>
      <c r="E17" s="274" t="s">
        <v>554</v>
      </c>
      <c r="F17" s="274" t="s">
        <v>554</v>
      </c>
      <c r="G17" s="274" t="s">
        <v>554</v>
      </c>
      <c r="H17" s="274" t="s">
        <v>554</v>
      </c>
      <c r="I17" s="274" t="s">
        <v>554</v>
      </c>
      <c r="J17" s="1"/>
      <c r="K17" s="1"/>
    </row>
    <row r="18" spans="1:11" ht="14.25" customHeight="1" x14ac:dyDescent="0.25">
      <c r="A18" s="1"/>
      <c r="B18" s="272">
        <f>B17+TIME(0,'15.HAFTA 01.01-KENDİ ÇALIŞTI'!Aralık,0)</f>
        <v>0.37500000000000017</v>
      </c>
      <c r="C18" s="273" t="s">
        <v>552</v>
      </c>
      <c r="D18" s="273" t="s">
        <v>552</v>
      </c>
      <c r="E18" s="274" t="s">
        <v>554</v>
      </c>
      <c r="F18" s="274" t="s">
        <v>554</v>
      </c>
      <c r="G18" s="274" t="s">
        <v>554</v>
      </c>
      <c r="H18" s="274" t="s">
        <v>554</v>
      </c>
      <c r="I18" s="274" t="s">
        <v>554</v>
      </c>
      <c r="J18" s="1"/>
      <c r="K18" s="1"/>
    </row>
    <row r="19" spans="1:11" ht="14.25" customHeight="1" x14ac:dyDescent="0.25">
      <c r="A19" s="1"/>
      <c r="B19" s="271">
        <f>B18+TIME(0,'15.HAFTA 01.01-KENDİ ÇALIŞTI'!Aralık,0)</f>
        <v>0.38541666666666685</v>
      </c>
      <c r="C19" s="273" t="s">
        <v>552</v>
      </c>
      <c r="D19" s="273" t="s">
        <v>552</v>
      </c>
      <c r="E19" s="274" t="s">
        <v>554</v>
      </c>
      <c r="F19" s="274" t="s">
        <v>554</v>
      </c>
      <c r="G19" s="274" t="s">
        <v>554</v>
      </c>
      <c r="H19" s="274" t="s">
        <v>554</v>
      </c>
      <c r="I19" s="274" t="s">
        <v>554</v>
      </c>
      <c r="J19" s="1"/>
      <c r="K19" s="1"/>
    </row>
    <row r="20" spans="1:11" ht="14.25" customHeight="1" x14ac:dyDescent="0.25">
      <c r="A20" s="1"/>
      <c r="B20" s="272">
        <f>B19+TIME(0,'15.HAFTA 01.01-KENDİ ÇALIŞTI'!Aralık,0)</f>
        <v>0.39583333333333354</v>
      </c>
      <c r="C20" s="273" t="s">
        <v>552</v>
      </c>
      <c r="D20" s="273" t="s">
        <v>552</v>
      </c>
      <c r="E20" s="274" t="s">
        <v>554</v>
      </c>
      <c r="F20" s="274" t="s">
        <v>554</v>
      </c>
      <c r="G20" s="274" t="s">
        <v>554</v>
      </c>
      <c r="H20" s="274" t="s">
        <v>554</v>
      </c>
      <c r="I20" s="274" t="s">
        <v>554</v>
      </c>
      <c r="J20" s="1"/>
      <c r="K20" s="1"/>
    </row>
    <row r="21" spans="1:11" ht="14.25" customHeight="1" x14ac:dyDescent="0.25">
      <c r="A21" s="1"/>
      <c r="B21" s="271">
        <f>B20+TIME(0,'15.HAFTA 01.01-KENDİ ÇALIŞTI'!Aralık,0)</f>
        <v>0.40625000000000022</v>
      </c>
      <c r="C21" s="361" t="s">
        <v>632</v>
      </c>
      <c r="D21" s="273" t="s">
        <v>552</v>
      </c>
      <c r="E21" s="274" t="s">
        <v>554</v>
      </c>
      <c r="F21" s="274" t="s">
        <v>554</v>
      </c>
      <c r="G21" s="274" t="s">
        <v>554</v>
      </c>
      <c r="H21" s="274" t="s">
        <v>554</v>
      </c>
      <c r="I21" s="274" t="s">
        <v>554</v>
      </c>
      <c r="J21" s="1"/>
      <c r="K21" s="1"/>
    </row>
    <row r="22" spans="1:11" ht="14.25" customHeight="1" x14ac:dyDescent="0.25">
      <c r="A22" s="1"/>
      <c r="B22" s="272">
        <f>B21+TIME(0,'15.HAFTA 01.01-KENDİ ÇALIŞTI'!Aralık,0)</f>
        <v>0.41666666666666691</v>
      </c>
      <c r="C22" s="279"/>
      <c r="D22" s="273" t="s">
        <v>552</v>
      </c>
      <c r="E22" s="274" t="s">
        <v>554</v>
      </c>
      <c r="F22" s="274" t="s">
        <v>554</v>
      </c>
      <c r="G22" s="274" t="s">
        <v>554</v>
      </c>
      <c r="H22" s="274" t="s">
        <v>554</v>
      </c>
      <c r="I22" s="274" t="s">
        <v>554</v>
      </c>
      <c r="J22" s="1"/>
      <c r="K22" s="1"/>
    </row>
    <row r="23" spans="1:11" ht="14.25" customHeight="1" x14ac:dyDescent="0.25">
      <c r="A23" s="1"/>
      <c r="B23" s="271">
        <f>B22+TIME(0,'15.HAFTA 01.01-KENDİ ÇALIŞTI'!Aralık,0)</f>
        <v>0.42708333333333359</v>
      </c>
      <c r="C23" s="279"/>
      <c r="D23" s="366" t="s">
        <v>664</v>
      </c>
      <c r="E23" s="274" t="s">
        <v>554</v>
      </c>
      <c r="F23" s="274" t="s">
        <v>554</v>
      </c>
      <c r="G23" s="274" t="s">
        <v>554</v>
      </c>
      <c r="H23" s="274" t="s">
        <v>554</v>
      </c>
      <c r="I23" s="274" t="s">
        <v>554</v>
      </c>
      <c r="J23" s="1"/>
      <c r="K23" s="1"/>
    </row>
    <row r="24" spans="1:11" ht="14.25" customHeight="1" x14ac:dyDescent="0.25">
      <c r="A24" s="1"/>
      <c r="B24" s="272">
        <f>B23+TIME(0,'15.HAFTA 01.01-KENDİ ÇALIŞTI'!Aralık,0)</f>
        <v>0.43750000000000028</v>
      </c>
      <c r="C24" s="279"/>
      <c r="D24" s="279"/>
      <c r="E24" s="274" t="s">
        <v>554</v>
      </c>
      <c r="F24" s="274" t="s">
        <v>554</v>
      </c>
      <c r="G24" s="274" t="s">
        <v>554</v>
      </c>
      <c r="H24" s="274" t="s">
        <v>554</v>
      </c>
      <c r="I24" s="274" t="s">
        <v>554</v>
      </c>
      <c r="J24" s="1"/>
      <c r="K24" s="1"/>
    </row>
    <row r="25" spans="1:11" ht="14.25" customHeight="1" x14ac:dyDescent="0.25">
      <c r="A25" s="1"/>
      <c r="B25" s="271">
        <f>B24+TIME(0,'15.HAFTA 01.01-KENDİ ÇALIŞTI'!Aralık,0)</f>
        <v>0.44791666666666696</v>
      </c>
      <c r="C25" s="279"/>
      <c r="D25" s="279"/>
      <c r="E25" s="274" t="s">
        <v>554</v>
      </c>
      <c r="F25" s="274" t="s">
        <v>554</v>
      </c>
      <c r="G25" s="274" t="s">
        <v>554</v>
      </c>
      <c r="H25" s="274" t="s">
        <v>554</v>
      </c>
      <c r="I25" s="274" t="s">
        <v>554</v>
      </c>
      <c r="J25" s="1"/>
      <c r="K25" s="1"/>
    </row>
    <row r="26" spans="1:11" ht="14.25" customHeight="1" x14ac:dyDescent="0.25">
      <c r="A26" s="1"/>
      <c r="B26" s="272">
        <f>B25+TIME(0,'15.HAFTA 01.01-KENDİ ÇALIŞTI'!Aralık,0)</f>
        <v>0.45833333333333365</v>
      </c>
      <c r="C26" s="279"/>
      <c r="D26" s="279"/>
      <c r="E26" s="274" t="s">
        <v>554</v>
      </c>
      <c r="F26" s="274" t="s">
        <v>554</v>
      </c>
      <c r="G26" s="274" t="s">
        <v>554</v>
      </c>
      <c r="H26" s="274" t="s">
        <v>554</v>
      </c>
      <c r="I26" s="274" t="s">
        <v>554</v>
      </c>
      <c r="J26" s="1"/>
      <c r="K26" s="1"/>
    </row>
    <row r="27" spans="1:11" ht="14.25" customHeight="1" x14ac:dyDescent="0.25">
      <c r="A27" s="1"/>
      <c r="B27" s="271">
        <f>B26+TIME(0,'15.HAFTA 01.01-KENDİ ÇALIŞTI'!Aralık,0)</f>
        <v>0.46875000000000033</v>
      </c>
      <c r="C27" s="279"/>
      <c r="D27" s="279"/>
      <c r="E27" s="274" t="s">
        <v>554</v>
      </c>
      <c r="F27" s="274" t="s">
        <v>554</v>
      </c>
      <c r="G27" s="274" t="s">
        <v>554</v>
      </c>
      <c r="H27" s="274" t="s">
        <v>554</v>
      </c>
      <c r="I27" s="274" t="s">
        <v>554</v>
      </c>
      <c r="J27" s="1"/>
      <c r="K27" s="1"/>
    </row>
    <row r="28" spans="1:11" ht="14.25" customHeight="1" x14ac:dyDescent="0.25">
      <c r="A28" s="1"/>
      <c r="B28" s="272">
        <f>B27+TIME(0,'15.HAFTA 01.01-KENDİ ÇALIŞTI'!Aralık,0)</f>
        <v>0.47916666666666702</v>
      </c>
      <c r="C28" s="279"/>
      <c r="D28" s="279"/>
      <c r="E28" s="274" t="s">
        <v>554</v>
      </c>
      <c r="F28" s="274" t="s">
        <v>554</v>
      </c>
      <c r="G28" s="274" t="s">
        <v>554</v>
      </c>
      <c r="H28" s="274" t="s">
        <v>554</v>
      </c>
      <c r="I28" s="274" t="s">
        <v>554</v>
      </c>
      <c r="J28" s="1"/>
      <c r="K28" s="1"/>
    </row>
    <row r="29" spans="1:11" ht="14.25" customHeight="1" x14ac:dyDescent="0.25">
      <c r="A29" s="1"/>
      <c r="B29" s="271">
        <f>B28+TIME(0,'15.HAFTA 01.01-KENDİ ÇALIŞTI'!Aralık,0)</f>
        <v>0.4895833333333337</v>
      </c>
      <c r="C29" s="279"/>
      <c r="D29" s="279"/>
      <c r="E29" s="274" t="s">
        <v>554</v>
      </c>
      <c r="F29" s="274" t="s">
        <v>554</v>
      </c>
      <c r="G29" s="274" t="s">
        <v>554</v>
      </c>
      <c r="H29" s="274" t="s">
        <v>554</v>
      </c>
      <c r="I29" s="274" t="s">
        <v>554</v>
      </c>
      <c r="J29" s="1"/>
      <c r="K29" s="1"/>
    </row>
    <row r="30" spans="1:11" ht="14.25" customHeight="1" x14ac:dyDescent="0.25">
      <c r="A30" s="1"/>
      <c r="B30" s="272">
        <f>B29+TIME(0,'15.HAFTA 01.01-KENDİ ÇALIŞTI'!Aralık,0)</f>
        <v>0.50000000000000033</v>
      </c>
      <c r="C30" s="273" t="s">
        <v>552</v>
      </c>
      <c r="D30" s="279"/>
      <c r="E30" s="274" t="s">
        <v>554</v>
      </c>
      <c r="F30" s="274" t="s">
        <v>554</v>
      </c>
      <c r="G30" s="274" t="s">
        <v>554</v>
      </c>
      <c r="H30" s="274" t="s">
        <v>554</v>
      </c>
      <c r="I30" s="274" t="s">
        <v>554</v>
      </c>
      <c r="J30" s="1"/>
      <c r="K30" s="1"/>
    </row>
    <row r="31" spans="1:11" ht="14.25" customHeight="1" x14ac:dyDescent="0.25">
      <c r="A31" s="1"/>
      <c r="B31" s="271">
        <f>B30+TIME(0,'15.HAFTA 01.01-KENDİ ÇALIŞTI'!Aralık,0)</f>
        <v>0.51041666666666696</v>
      </c>
      <c r="C31" s="273" t="s">
        <v>552</v>
      </c>
      <c r="D31" s="279"/>
      <c r="E31" s="274" t="s">
        <v>554</v>
      </c>
      <c r="F31" s="274" t="s">
        <v>554</v>
      </c>
      <c r="G31" s="274" t="s">
        <v>554</v>
      </c>
      <c r="H31" s="274" t="s">
        <v>554</v>
      </c>
      <c r="I31" s="274" t="s">
        <v>554</v>
      </c>
      <c r="J31" s="1"/>
      <c r="K31" s="1"/>
    </row>
    <row r="32" spans="1:11" ht="20.25" customHeight="1" x14ac:dyDescent="0.25">
      <c r="A32" s="1"/>
      <c r="B32" s="272">
        <f>B31+TIME(0,'15.HAFTA 01.01-KENDİ ÇALIŞTI'!Aralık,0)</f>
        <v>0.52083333333333359</v>
      </c>
      <c r="C32" s="273" t="s">
        <v>552</v>
      </c>
      <c r="D32" s="279"/>
      <c r="E32" s="274" t="s">
        <v>554</v>
      </c>
      <c r="F32" s="274" t="s">
        <v>554</v>
      </c>
      <c r="G32" s="274" t="s">
        <v>554</v>
      </c>
      <c r="H32" s="274" t="s">
        <v>554</v>
      </c>
      <c r="I32" s="274" t="s">
        <v>554</v>
      </c>
      <c r="J32" s="1"/>
      <c r="K32" s="1"/>
    </row>
    <row r="33" spans="1:11" ht="14.25" customHeight="1" x14ac:dyDescent="0.25">
      <c r="A33" s="1"/>
      <c r="B33" s="271">
        <f>B32+TIME(0,'15.HAFTA 01.01-KENDİ ÇALIŞTI'!Aralık,0)</f>
        <v>0.53125000000000022</v>
      </c>
      <c r="C33" s="273" t="s">
        <v>552</v>
      </c>
      <c r="D33" s="273" t="s">
        <v>552</v>
      </c>
      <c r="E33" s="274" t="s">
        <v>554</v>
      </c>
      <c r="F33" s="274" t="s">
        <v>554</v>
      </c>
      <c r="G33" s="274" t="s">
        <v>554</v>
      </c>
      <c r="H33" s="274" t="s">
        <v>554</v>
      </c>
      <c r="I33" s="274" t="s">
        <v>554</v>
      </c>
      <c r="J33" s="1"/>
      <c r="K33" s="1"/>
    </row>
    <row r="34" spans="1:11" ht="14.25" customHeight="1" x14ac:dyDescent="0.25">
      <c r="A34" s="1"/>
      <c r="B34" s="272">
        <f>B33+TIME(0,'15.HAFTA 01.01-KENDİ ÇALIŞTI'!Aralık,0)</f>
        <v>0.54166666666666685</v>
      </c>
      <c r="C34" s="273" t="s">
        <v>552</v>
      </c>
      <c r="D34" s="366" t="s">
        <v>665</v>
      </c>
      <c r="E34" s="274" t="s">
        <v>554</v>
      </c>
      <c r="F34" s="274" t="s">
        <v>554</v>
      </c>
      <c r="G34" s="274" t="s">
        <v>554</v>
      </c>
      <c r="H34" s="274" t="s">
        <v>554</v>
      </c>
      <c r="I34" s="274" t="s">
        <v>554</v>
      </c>
      <c r="J34" s="1"/>
      <c r="K34" s="1"/>
    </row>
    <row r="35" spans="1:11" ht="14.25" customHeight="1" x14ac:dyDescent="0.25">
      <c r="A35" s="1"/>
      <c r="B35" s="271">
        <f>B34+TIME(0,'15.HAFTA 01.01-KENDİ ÇALIŞTI'!Aralık,0)</f>
        <v>0.55208333333333348</v>
      </c>
      <c r="C35" s="273" t="s">
        <v>552</v>
      </c>
      <c r="D35" s="279"/>
      <c r="E35" s="356" t="s">
        <v>666</v>
      </c>
      <c r="F35" s="273" t="s">
        <v>552</v>
      </c>
      <c r="G35" s="356" t="s">
        <v>666</v>
      </c>
      <c r="H35" s="273" t="s">
        <v>552</v>
      </c>
      <c r="I35" s="356" t="s">
        <v>666</v>
      </c>
      <c r="J35" s="1"/>
      <c r="K35" s="1"/>
    </row>
    <row r="36" spans="1:11" ht="14.25" customHeight="1" x14ac:dyDescent="0.25">
      <c r="A36" s="1"/>
      <c r="B36" s="272">
        <f>B35+TIME(0,'15.HAFTA 01.01-KENDİ ÇALIŞTI'!Aralık,0)</f>
        <v>0.56250000000000011</v>
      </c>
      <c r="C36" s="273" t="s">
        <v>552</v>
      </c>
      <c r="D36" s="279"/>
      <c r="E36" s="279"/>
      <c r="F36" s="366" t="s">
        <v>664</v>
      </c>
      <c r="G36" s="279"/>
      <c r="H36" s="366" t="s">
        <v>664</v>
      </c>
      <c r="I36" s="279"/>
      <c r="J36" s="1"/>
      <c r="K36" s="1"/>
    </row>
    <row r="37" spans="1:11" ht="18" customHeight="1" x14ac:dyDescent="0.25">
      <c r="A37" s="1"/>
      <c r="B37" s="272">
        <f>B36+TIME(0,'15.HAFTA 01.01-KENDİ ÇALIŞTI'!Aralık,0)</f>
        <v>0.57291666666666674</v>
      </c>
      <c r="C37" s="273" t="s">
        <v>552</v>
      </c>
      <c r="D37" s="279"/>
      <c r="E37" s="279"/>
      <c r="F37" s="279"/>
      <c r="G37" s="279"/>
      <c r="H37" s="279"/>
      <c r="I37" s="279"/>
      <c r="J37" s="1"/>
      <c r="K37" s="1"/>
    </row>
    <row r="38" spans="1:11" ht="20.25" customHeight="1" x14ac:dyDescent="0.25">
      <c r="A38" s="1"/>
      <c r="B38" s="272">
        <f>B37+TIME(0,'15.HAFTA 01.01-KENDİ ÇALIŞTI'!Aralık,0)</f>
        <v>0.58333333333333337</v>
      </c>
      <c r="C38" s="273" t="s">
        <v>552</v>
      </c>
      <c r="D38" s="273" t="s">
        <v>552</v>
      </c>
      <c r="E38" s="279"/>
      <c r="F38" s="279"/>
      <c r="G38" s="279"/>
      <c r="H38" s="279"/>
      <c r="I38" s="279"/>
      <c r="J38" s="1"/>
      <c r="K38" s="1"/>
    </row>
    <row r="39" spans="1:11" ht="14.25" customHeight="1" x14ac:dyDescent="0.25">
      <c r="A39" s="1"/>
      <c r="B39" s="272">
        <f>B38+TIME(0,'15.HAFTA 01.01-KENDİ ÇALIŞTI'!Aralık,0)</f>
        <v>0.59375</v>
      </c>
      <c r="C39" s="364" t="s">
        <v>677</v>
      </c>
      <c r="D39" s="273" t="s">
        <v>552</v>
      </c>
      <c r="E39" s="273" t="s">
        <v>552</v>
      </c>
      <c r="F39" s="279"/>
      <c r="G39" s="273" t="s">
        <v>552</v>
      </c>
      <c r="H39" s="279"/>
      <c r="I39" s="273" t="s">
        <v>552</v>
      </c>
      <c r="J39" s="1"/>
      <c r="K39" s="1"/>
    </row>
    <row r="40" spans="1:11" ht="14.25" customHeight="1" x14ac:dyDescent="0.25">
      <c r="A40" s="1"/>
      <c r="B40" s="272">
        <f>B39+TIME(0,'15.HAFTA 01.01-KENDİ ÇALIŞTI'!Aralık,0)</f>
        <v>0.60416666666666663</v>
      </c>
      <c r="C40" s="279"/>
      <c r="D40" s="273" t="s">
        <v>552</v>
      </c>
      <c r="E40" s="273" t="s">
        <v>552</v>
      </c>
      <c r="F40" s="279"/>
      <c r="G40" s="273" t="s">
        <v>552</v>
      </c>
      <c r="H40" s="279"/>
      <c r="I40" s="273" t="s">
        <v>552</v>
      </c>
      <c r="J40" s="1"/>
      <c r="K40" s="1"/>
    </row>
    <row r="41" spans="1:11" ht="14.25" customHeight="1" x14ac:dyDescent="0.25">
      <c r="A41" s="1"/>
      <c r="B41" s="272">
        <f>B40+TIME(0,'15.HAFTA 01.01-KENDİ ÇALIŞTI'!Aralık,0)</f>
        <v>0.61458333333333326</v>
      </c>
      <c r="C41" s="279"/>
      <c r="D41" s="363" t="s">
        <v>695</v>
      </c>
      <c r="E41" s="363" t="s">
        <v>695</v>
      </c>
      <c r="F41" s="279"/>
      <c r="G41" s="363" t="s">
        <v>695</v>
      </c>
      <c r="H41" s="279"/>
      <c r="I41" s="363" t="s">
        <v>696</v>
      </c>
      <c r="J41" s="1"/>
      <c r="K41" s="1"/>
    </row>
    <row r="42" spans="1:11" ht="14.25" customHeight="1" x14ac:dyDescent="0.25">
      <c r="A42" s="1"/>
      <c r="B42" s="272">
        <f>B41+TIME(0,'15.HAFTA 01.01-KENDİ ÇALIŞTI'!Aralık,0)</f>
        <v>0.62499999999999989</v>
      </c>
      <c r="C42" s="279"/>
      <c r="D42" s="279"/>
      <c r="E42" s="279"/>
      <c r="F42" s="279"/>
      <c r="G42" s="279"/>
      <c r="H42" s="279"/>
      <c r="I42" s="279"/>
      <c r="J42" s="1"/>
      <c r="K42" s="1"/>
    </row>
    <row r="43" spans="1:11" ht="14.25" customHeight="1" x14ac:dyDescent="0.25">
      <c r="A43" s="1"/>
      <c r="B43" s="272">
        <f>B42+TIME(0,'15.HAFTA 01.01-KENDİ ÇALIŞTI'!Aralık,0)</f>
        <v>0.63541666666666652</v>
      </c>
      <c r="C43" s="273" t="s">
        <v>552</v>
      </c>
      <c r="D43" s="279"/>
      <c r="E43" s="279"/>
      <c r="F43" s="279"/>
      <c r="G43" s="279"/>
      <c r="H43" s="279"/>
      <c r="I43" s="279"/>
      <c r="J43" s="1"/>
      <c r="K43" s="1"/>
    </row>
    <row r="44" spans="1:11" ht="14.25" customHeight="1" x14ac:dyDescent="0.25">
      <c r="A44" s="1"/>
      <c r="B44" s="272">
        <f>B43+TIME(0,'15.HAFTA 01.01-KENDİ ÇALIŞTI'!Aralık,0)</f>
        <v>0.64583333333333315</v>
      </c>
      <c r="C44" s="273" t="s">
        <v>552</v>
      </c>
      <c r="D44" s="279"/>
      <c r="E44" s="279"/>
      <c r="F44" s="279"/>
      <c r="G44" s="279"/>
      <c r="H44" s="279"/>
      <c r="I44" s="279"/>
      <c r="J44" s="1"/>
      <c r="K44" s="1"/>
    </row>
    <row r="45" spans="1:11" ht="14.25" customHeight="1" x14ac:dyDescent="0.25">
      <c r="A45" s="1"/>
      <c r="B45" s="272">
        <f>B44+TIME(0,'15.HAFTA 01.01-KENDİ ÇALIŞTI'!Aralık,0)</f>
        <v>0.65624999999999978</v>
      </c>
      <c r="C45" s="273" t="s">
        <v>552</v>
      </c>
      <c r="D45" s="279"/>
      <c r="E45" s="279"/>
      <c r="F45" s="279"/>
      <c r="G45" s="279"/>
      <c r="H45" s="279"/>
      <c r="I45" s="279"/>
      <c r="J45" s="1"/>
      <c r="K45" s="1"/>
    </row>
    <row r="46" spans="1:11" ht="14.25" customHeight="1" x14ac:dyDescent="0.25">
      <c r="A46" s="1"/>
      <c r="B46" s="272">
        <f>B45+TIME(0,'15.HAFTA 01.01-KENDİ ÇALIŞTI'!Aralık,0)</f>
        <v>0.66666666666666641</v>
      </c>
      <c r="C46" s="273" t="s">
        <v>552</v>
      </c>
      <c r="D46" s="273" t="s">
        <v>552</v>
      </c>
      <c r="E46" s="273" t="s">
        <v>552</v>
      </c>
      <c r="F46" s="273" t="s">
        <v>552</v>
      </c>
      <c r="G46" s="273" t="s">
        <v>552</v>
      </c>
      <c r="H46" s="273" t="s">
        <v>552</v>
      </c>
      <c r="I46" s="273" t="s">
        <v>552</v>
      </c>
      <c r="J46" s="1"/>
      <c r="K46" s="1"/>
    </row>
    <row r="47" spans="1:11" ht="14.25" customHeight="1" x14ac:dyDescent="0.25">
      <c r="A47" s="1"/>
      <c r="B47" s="272">
        <f>B46+TIME(0,'15.HAFTA 01.01-KENDİ ÇALIŞTI'!Aralık,0)</f>
        <v>0.67708333333333304</v>
      </c>
      <c r="C47" s="273" t="s">
        <v>552</v>
      </c>
      <c r="D47" s="273" t="s">
        <v>552</v>
      </c>
      <c r="E47" s="273" t="s">
        <v>552</v>
      </c>
      <c r="F47" s="366" t="s">
        <v>665</v>
      </c>
      <c r="G47" s="273" t="s">
        <v>552</v>
      </c>
      <c r="H47" s="366" t="s">
        <v>665</v>
      </c>
      <c r="I47" s="273" t="s">
        <v>552</v>
      </c>
      <c r="J47" s="1"/>
      <c r="K47" s="1"/>
    </row>
    <row r="48" spans="1:11" ht="14.25" customHeight="1" x14ac:dyDescent="0.25">
      <c r="A48" s="1"/>
      <c r="B48" s="272">
        <f>B47+TIME(0,'15.HAFTA 01.01-KENDİ ÇALIŞTI'!Aralık,0)</f>
        <v>0.68749999999999967</v>
      </c>
      <c r="C48" s="273" t="s">
        <v>552</v>
      </c>
      <c r="D48" s="273" t="s">
        <v>552</v>
      </c>
      <c r="E48" s="273" t="s">
        <v>552</v>
      </c>
      <c r="F48" s="279"/>
      <c r="G48" s="273" t="s">
        <v>552</v>
      </c>
      <c r="H48" s="279"/>
      <c r="I48" s="273" t="s">
        <v>552</v>
      </c>
      <c r="J48" s="1"/>
      <c r="K48" s="1"/>
    </row>
    <row r="49" spans="1:11" ht="14.25" customHeight="1" x14ac:dyDescent="0.25">
      <c r="A49" s="1"/>
      <c r="B49" s="272">
        <f>B48+TIME(0,'15.HAFTA 01.01-KENDİ ÇALIŞTI'!Aralık,0)</f>
        <v>0.6979166666666663</v>
      </c>
      <c r="C49" s="273" t="s">
        <v>552</v>
      </c>
      <c r="D49" s="273" t="s">
        <v>552</v>
      </c>
      <c r="E49" s="273" t="s">
        <v>552</v>
      </c>
      <c r="F49" s="279"/>
      <c r="G49" s="273" t="s">
        <v>552</v>
      </c>
      <c r="H49" s="279"/>
      <c r="I49" s="273" t="s">
        <v>552</v>
      </c>
      <c r="J49" s="1"/>
      <c r="K49" s="1"/>
    </row>
    <row r="50" spans="1:11" ht="14.25" customHeight="1" x14ac:dyDescent="0.25">
      <c r="A50" s="1"/>
      <c r="B50" s="272">
        <f>B49+TIME(0,'15.HAFTA 01.01-KENDİ ÇALIŞTI'!Aralık,0)</f>
        <v>0.70833333333333293</v>
      </c>
      <c r="C50" s="273" t="s">
        <v>552</v>
      </c>
      <c r="D50" s="273" t="s">
        <v>552</v>
      </c>
      <c r="E50" s="273" t="s">
        <v>552</v>
      </c>
      <c r="F50" s="279"/>
      <c r="G50" s="273" t="s">
        <v>552</v>
      </c>
      <c r="H50" s="279"/>
      <c r="I50" s="273" t="s">
        <v>552</v>
      </c>
      <c r="J50" s="1"/>
      <c r="K50" s="1"/>
    </row>
    <row r="51" spans="1:11" ht="14.25" customHeight="1" x14ac:dyDescent="0.25">
      <c r="A51" s="1"/>
      <c r="B51" s="272">
        <f>B50+TIME(0,'15.HAFTA 01.01-KENDİ ÇALIŞTI'!Aralık,0)</f>
        <v>0.71874999999999956</v>
      </c>
      <c r="C51" s="273" t="s">
        <v>552</v>
      </c>
      <c r="D51" s="273" t="s">
        <v>552</v>
      </c>
      <c r="E51" s="273" t="s">
        <v>552</v>
      </c>
      <c r="F51" s="273" t="s">
        <v>552</v>
      </c>
      <c r="G51" s="273" t="s">
        <v>552</v>
      </c>
      <c r="H51" s="273" t="s">
        <v>552</v>
      </c>
      <c r="I51" s="273" t="s">
        <v>552</v>
      </c>
      <c r="J51" s="1"/>
      <c r="K51" s="1"/>
    </row>
    <row r="52" spans="1:11" ht="14.25" customHeight="1" x14ac:dyDescent="0.25">
      <c r="A52" s="1"/>
      <c r="B52" s="272">
        <f>B51+TIME(0,'15.HAFTA 01.01-KENDİ ÇALIŞTI'!Aralık,0)</f>
        <v>0.72916666666666619</v>
      </c>
      <c r="C52" s="273" t="s">
        <v>552</v>
      </c>
      <c r="D52" s="273" t="s">
        <v>552</v>
      </c>
      <c r="E52" s="273" t="s">
        <v>552</v>
      </c>
      <c r="F52" s="273" t="s">
        <v>552</v>
      </c>
      <c r="G52" s="273" t="s">
        <v>552</v>
      </c>
      <c r="H52" s="273" t="s">
        <v>552</v>
      </c>
      <c r="I52" s="273" t="s">
        <v>552</v>
      </c>
      <c r="J52" s="1"/>
      <c r="K52" s="1"/>
    </row>
    <row r="53" spans="1:11" ht="14.25" customHeight="1" x14ac:dyDescent="0.25">
      <c r="A53" s="1"/>
      <c r="B53" s="272">
        <f>B52+TIME(0,'15.HAFTA 01.01-KENDİ ÇALIŞTI'!Aralık,0)</f>
        <v>0.73958333333333282</v>
      </c>
      <c r="C53" s="273" t="s">
        <v>552</v>
      </c>
      <c r="D53" s="358" t="s">
        <v>697</v>
      </c>
      <c r="E53" s="358" t="s">
        <v>697</v>
      </c>
      <c r="F53" s="358" t="s">
        <v>698</v>
      </c>
      <c r="G53" s="357" t="s">
        <v>699</v>
      </c>
      <c r="H53" s="357" t="s">
        <v>699</v>
      </c>
      <c r="I53" s="371" t="s">
        <v>700</v>
      </c>
      <c r="J53" s="1"/>
      <c r="K53" s="1"/>
    </row>
    <row r="54" spans="1:11" ht="14.25" customHeight="1" x14ac:dyDescent="0.25">
      <c r="A54" s="1"/>
      <c r="B54" s="272">
        <f>B53+TIME(0,'15.HAFTA 01.01-KENDİ ÇALIŞTI'!Aralık,0)</f>
        <v>0.74999999999999944</v>
      </c>
      <c r="C54" s="273" t="s">
        <v>552</v>
      </c>
      <c r="D54" s="279"/>
      <c r="E54" s="279"/>
      <c r="F54" s="279"/>
      <c r="G54" s="279"/>
      <c r="H54" s="279"/>
      <c r="I54" s="279"/>
      <c r="J54" s="1"/>
      <c r="K54" s="1"/>
    </row>
    <row r="55" spans="1:11" ht="14.25" customHeight="1" x14ac:dyDescent="0.25">
      <c r="A55" s="1"/>
      <c r="B55" s="272">
        <f>B54+TIME(0,'15.HAFTA 01.01-KENDİ ÇALIŞTI'!Aralık,0)</f>
        <v>0.76041666666666607</v>
      </c>
      <c r="C55" s="273" t="s">
        <v>552</v>
      </c>
      <c r="D55" s="279"/>
      <c r="E55" s="279"/>
      <c r="F55" s="279"/>
      <c r="G55" s="279"/>
      <c r="H55" s="279"/>
      <c r="I55" s="279"/>
      <c r="J55" s="1"/>
      <c r="K55" s="1"/>
    </row>
    <row r="56" spans="1:11" ht="14.25" customHeight="1" x14ac:dyDescent="0.25">
      <c r="A56" s="1"/>
      <c r="B56" s="272">
        <f>B55+TIME(0,'15.HAFTA 01.01-KENDİ ÇALIŞTI'!Aralık,0)</f>
        <v>0.7708333333333327</v>
      </c>
      <c r="C56" s="273" t="s">
        <v>552</v>
      </c>
      <c r="D56" s="279"/>
      <c r="E56" s="279"/>
      <c r="F56" s="279"/>
      <c r="G56" s="279"/>
      <c r="H56" s="279"/>
      <c r="I56" s="279"/>
      <c r="J56" s="1"/>
      <c r="K56" s="1"/>
    </row>
    <row r="57" spans="1:11" ht="14.25" customHeight="1" x14ac:dyDescent="0.25">
      <c r="A57" s="1"/>
      <c r="B57" s="272">
        <f>B56+TIME(0,'15.HAFTA 01.01-KENDİ ÇALIŞTI'!Aralık,0)</f>
        <v>0.78124999999999933</v>
      </c>
      <c r="C57" s="273" t="s">
        <v>552</v>
      </c>
      <c r="D57" s="279"/>
      <c r="E57" s="279"/>
      <c r="F57" s="279"/>
      <c r="G57" s="279"/>
      <c r="H57" s="279"/>
      <c r="I57" s="279"/>
      <c r="J57" s="1"/>
      <c r="K57" s="1"/>
    </row>
    <row r="58" spans="1:11" ht="14.25" customHeight="1" x14ac:dyDescent="0.25">
      <c r="A58" s="1"/>
      <c r="B58" s="272">
        <f>B57+TIME(0,'15.HAFTA 01.01-KENDİ ÇALIŞTI'!Aralık,0)</f>
        <v>0.79166666666666596</v>
      </c>
      <c r="C58" s="273" t="s">
        <v>552</v>
      </c>
      <c r="D58" s="273" t="s">
        <v>552</v>
      </c>
      <c r="E58" s="273" t="s">
        <v>552</v>
      </c>
      <c r="F58" s="273" t="s">
        <v>552</v>
      </c>
      <c r="G58" s="273" t="s">
        <v>552</v>
      </c>
      <c r="H58" s="273" t="s">
        <v>552</v>
      </c>
      <c r="I58" s="273" t="s">
        <v>552</v>
      </c>
      <c r="J58" s="1"/>
      <c r="K58" s="1"/>
    </row>
    <row r="59" spans="1:11" ht="14.25" customHeight="1" x14ac:dyDescent="0.25">
      <c r="A59" s="1"/>
      <c r="B59" s="272">
        <f>B58+TIME(0,'15.HAFTA 01.01-KENDİ ÇALIŞTI'!Aralık,0)</f>
        <v>0.80208333333333259</v>
      </c>
      <c r="C59" s="273" t="s">
        <v>552</v>
      </c>
      <c r="D59" s="273" t="s">
        <v>552</v>
      </c>
      <c r="E59" s="273" t="s">
        <v>552</v>
      </c>
      <c r="F59" s="273" t="s">
        <v>552</v>
      </c>
      <c r="G59" s="273" t="s">
        <v>552</v>
      </c>
      <c r="H59" s="273" t="s">
        <v>552</v>
      </c>
      <c r="I59" s="273" t="s">
        <v>552</v>
      </c>
      <c r="J59" s="1"/>
      <c r="K59" s="1"/>
    </row>
    <row r="60" spans="1:11" ht="14.25" customHeight="1" x14ac:dyDescent="0.25">
      <c r="A60" s="1"/>
      <c r="B60" s="272">
        <f>B59+TIME(0,'15.HAFTA 01.01-KENDİ ÇALIŞTI'!Aralık,0)</f>
        <v>0.81249999999999922</v>
      </c>
      <c r="C60" s="356" t="s">
        <v>600</v>
      </c>
      <c r="D60" s="356" t="s">
        <v>600</v>
      </c>
      <c r="E60" s="356" t="s">
        <v>600</v>
      </c>
      <c r="F60" s="356" t="s">
        <v>600</v>
      </c>
      <c r="G60" s="356" t="s">
        <v>600</v>
      </c>
      <c r="H60" s="356" t="s">
        <v>600</v>
      </c>
      <c r="I60" s="356" t="s">
        <v>600</v>
      </c>
      <c r="J60" s="1"/>
      <c r="K60" s="1"/>
    </row>
    <row r="61" spans="1:11" ht="14.25" customHeight="1" x14ac:dyDescent="0.25">
      <c r="A61" s="1"/>
      <c r="B61" s="272">
        <f>B60+TIME(0,'15.HAFTA 01.01-KENDİ ÇALIŞTI'!Aralık,0)</f>
        <v>0.82291666666666585</v>
      </c>
      <c r="C61" s="279"/>
      <c r="D61" s="279"/>
      <c r="E61" s="279"/>
      <c r="F61" s="279"/>
      <c r="G61" s="279"/>
      <c r="H61" s="279"/>
      <c r="I61" s="279"/>
      <c r="J61" s="1"/>
      <c r="K61" s="1"/>
    </row>
    <row r="62" spans="1:11" ht="14.25" customHeight="1" x14ac:dyDescent="0.25">
      <c r="A62" s="1"/>
      <c r="B62" s="272">
        <f>B61+TIME(0,'15.HAFTA 01.01-KENDİ ÇALIŞTI'!Aralık,0)</f>
        <v>0.83333333333333248</v>
      </c>
      <c r="C62" s="279"/>
      <c r="D62" s="279"/>
      <c r="E62" s="279"/>
      <c r="F62" s="279"/>
      <c r="G62" s="279"/>
      <c r="H62" s="279"/>
      <c r="I62" s="279"/>
      <c r="J62" s="1"/>
      <c r="K62" s="1"/>
    </row>
    <row r="63" spans="1:11" ht="14.25" customHeight="1" x14ac:dyDescent="0.25">
      <c r="A63" s="1"/>
      <c r="B63" s="272">
        <f>B62+TIME(0,'15.HAFTA 01.01-KENDİ ÇALIŞTI'!Aralık,0)</f>
        <v>0.84374999999999911</v>
      </c>
      <c r="C63" s="279"/>
      <c r="D63" s="279"/>
      <c r="E63" s="279"/>
      <c r="F63" s="279"/>
      <c r="G63" s="279"/>
      <c r="H63" s="279"/>
      <c r="I63" s="279"/>
      <c r="J63" s="1"/>
      <c r="K63" s="1"/>
    </row>
    <row r="64" spans="1:11" ht="14.25" customHeight="1" x14ac:dyDescent="0.25">
      <c r="A64" s="1"/>
      <c r="B64" s="272">
        <f>B63+TIME(0,'15.HAFTA 01.01-KENDİ ÇALIŞTI'!Aralık,0)</f>
        <v>0.85416666666666574</v>
      </c>
      <c r="C64" s="356" t="s">
        <v>600</v>
      </c>
      <c r="D64" s="356" t="s">
        <v>600</v>
      </c>
      <c r="E64" s="356" t="s">
        <v>600</v>
      </c>
      <c r="F64" s="356" t="s">
        <v>600</v>
      </c>
      <c r="G64" s="356" t="s">
        <v>600</v>
      </c>
      <c r="H64" s="356" t="s">
        <v>600</v>
      </c>
      <c r="I64" s="356" t="s">
        <v>600</v>
      </c>
      <c r="J64" s="1"/>
      <c r="K64" s="1"/>
    </row>
    <row r="65" spans="1:11" ht="14.25" customHeight="1" x14ac:dyDescent="0.25">
      <c r="A65" s="1"/>
      <c r="B65" s="272">
        <f>B64+TIME(0,'15.HAFTA 01.01-KENDİ ÇALIŞTI'!Aralık,0)</f>
        <v>0.86458333333333237</v>
      </c>
      <c r="C65" s="279"/>
      <c r="D65" s="279"/>
      <c r="E65" s="279"/>
      <c r="F65" s="279"/>
      <c r="G65" s="279"/>
      <c r="H65" s="279"/>
      <c r="I65" s="279"/>
      <c r="J65" s="1"/>
      <c r="K65" s="1"/>
    </row>
    <row r="66" spans="1:11" ht="14.25" customHeight="1" x14ac:dyDescent="0.25">
      <c r="A66" s="1"/>
      <c r="B66" s="272">
        <f>B65+TIME(0,'15.HAFTA 01.01-KENDİ ÇALIŞTI'!Aralık,0)</f>
        <v>0.874999999999999</v>
      </c>
      <c r="C66" s="279"/>
      <c r="D66" s="279"/>
      <c r="E66" s="279"/>
      <c r="F66" s="279"/>
      <c r="G66" s="279"/>
      <c r="H66" s="279"/>
      <c r="I66" s="279"/>
      <c r="J66" s="1"/>
      <c r="K66" s="1"/>
    </row>
    <row r="67" spans="1:11" ht="14.25" customHeight="1" x14ac:dyDescent="0.25">
      <c r="A67" s="1"/>
      <c r="B67" s="272">
        <f>B66+TIME(0,'15.HAFTA 01.01-KENDİ ÇALIŞTI'!Aralık,0)</f>
        <v>0.88541666666666563</v>
      </c>
      <c r="C67" s="279"/>
      <c r="D67" s="279"/>
      <c r="E67" s="279"/>
      <c r="F67" s="279"/>
      <c r="G67" s="279"/>
      <c r="H67" s="279"/>
      <c r="I67" s="279"/>
      <c r="J67" s="1"/>
      <c r="K67" s="1"/>
    </row>
    <row r="68" spans="1:11" ht="14.25" customHeight="1" x14ac:dyDescent="0.25">
      <c r="A68" s="1"/>
      <c r="B68" s="272">
        <f>B67+TIME(0,'15.HAFTA 01.01-KENDİ ÇALIŞTI'!Aralık,0)</f>
        <v>0.89583333333333226</v>
      </c>
      <c r="C68" s="273" t="s">
        <v>552</v>
      </c>
      <c r="D68" s="273" t="s">
        <v>552</v>
      </c>
      <c r="E68" s="273" t="s">
        <v>552</v>
      </c>
      <c r="F68" s="273" t="s">
        <v>552</v>
      </c>
      <c r="G68" s="273" t="s">
        <v>552</v>
      </c>
      <c r="H68" s="273" t="s">
        <v>552</v>
      </c>
      <c r="I68" s="273" t="s">
        <v>552</v>
      </c>
      <c r="J68" s="1"/>
      <c r="K68" s="1"/>
    </row>
    <row r="69" spans="1:11" ht="14.25" customHeight="1" x14ac:dyDescent="0.25">
      <c r="A69" s="1"/>
      <c r="B69" s="272">
        <f>B68+TIME(0,'15.HAFTA 01.01-KENDİ ÇALIŞTI'!Aralık,0)</f>
        <v>0.90624999999999889</v>
      </c>
      <c r="C69" s="273" t="s">
        <v>552</v>
      </c>
      <c r="D69" s="273" t="s">
        <v>552</v>
      </c>
      <c r="E69" s="273" t="s">
        <v>552</v>
      </c>
      <c r="F69" s="273" t="s">
        <v>552</v>
      </c>
      <c r="G69" s="273" t="s">
        <v>552</v>
      </c>
      <c r="H69" s="273" t="s">
        <v>552</v>
      </c>
      <c r="I69" s="273" t="s">
        <v>552</v>
      </c>
      <c r="J69" s="1"/>
      <c r="K69" s="1"/>
    </row>
    <row r="70" spans="1:11" ht="14.25" customHeight="1" x14ac:dyDescent="0.25">
      <c r="A70" s="1"/>
      <c r="B70" s="272">
        <f>B69+TIME(0,'15.HAFTA 01.01-KENDİ ÇALIŞTI'!Aralık,0)</f>
        <v>0.91666666666666552</v>
      </c>
      <c r="C70" s="366"/>
      <c r="D70" s="366" t="s">
        <v>701</v>
      </c>
      <c r="E70" s="366" t="s">
        <v>701</v>
      </c>
      <c r="F70" s="366" t="s">
        <v>701</v>
      </c>
      <c r="G70" s="366" t="s">
        <v>701</v>
      </c>
      <c r="H70" s="366" t="s">
        <v>701</v>
      </c>
      <c r="I70" s="366" t="s">
        <v>701</v>
      </c>
      <c r="J70" s="1"/>
      <c r="K70" s="1"/>
    </row>
    <row r="71" spans="1:11" ht="14.25" customHeight="1" x14ac:dyDescent="0.25">
      <c r="A71" s="1"/>
      <c r="B71" s="272">
        <f>B70+TIME(0,'15.HAFTA 01.01-KENDİ ÇALIŞTI'!Aralık,0)</f>
        <v>0.92708333333333215</v>
      </c>
      <c r="C71" s="279"/>
      <c r="D71" s="279"/>
      <c r="E71" s="279"/>
      <c r="F71" s="279"/>
      <c r="G71" s="279"/>
      <c r="H71" s="279"/>
      <c r="I71" s="279"/>
      <c r="J71" s="1"/>
      <c r="K71" s="1"/>
    </row>
    <row r="72" spans="1:11" ht="14.25" customHeight="1" x14ac:dyDescent="0.25">
      <c r="A72" s="1"/>
      <c r="B72" s="272">
        <f>B71+TIME(0,'15.HAFTA 01.01-KENDİ ÇALIŞTI'!Aralık,0)</f>
        <v>0.93749999999999878</v>
      </c>
      <c r="C72" s="279"/>
      <c r="D72" s="279"/>
      <c r="E72" s="279"/>
      <c r="F72" s="279"/>
      <c r="G72" s="279"/>
      <c r="H72" s="279"/>
      <c r="I72" s="279"/>
      <c r="J72" s="1"/>
      <c r="K72" s="1"/>
    </row>
    <row r="73" spans="1:11" ht="14.25" customHeight="1" x14ac:dyDescent="0.25">
      <c r="A73" s="1"/>
      <c r="B73" s="272">
        <f>B72+TIME(0,'15.HAFTA 01.01-KENDİ ÇALIŞTI'!Aralık,0)</f>
        <v>0.94791666666666541</v>
      </c>
      <c r="C73" s="279"/>
      <c r="D73" s="279"/>
      <c r="E73" s="279"/>
      <c r="F73" s="279"/>
      <c r="G73" s="279"/>
      <c r="H73" s="279"/>
      <c r="I73" s="279"/>
      <c r="J73" s="1"/>
      <c r="K73" s="1"/>
    </row>
    <row r="74" spans="1:11" ht="14.25" customHeight="1" x14ac:dyDescent="0.25">
      <c r="A74" s="1"/>
      <c r="B74" s="272">
        <f>B73+TIME(0,'15.HAFTA 01.01-KENDİ ÇALIŞTI'!Aralık,0)</f>
        <v>0.95833333333333204</v>
      </c>
      <c r="C74" s="279"/>
      <c r="D74" s="279"/>
      <c r="E74" s="279"/>
      <c r="F74" s="279"/>
      <c r="G74" s="279"/>
      <c r="H74" s="279"/>
      <c r="I74" s="279"/>
      <c r="J74" s="1"/>
      <c r="K74" s="1"/>
    </row>
    <row r="75" spans="1:11" ht="14.25" customHeight="1" x14ac:dyDescent="0.25">
      <c r="A75" s="1"/>
      <c r="B75" s="272">
        <f>B74+TIME(0,'15.HAFTA 01.01-KENDİ ÇALIŞTI'!Aralık,0)</f>
        <v>0.96874999999999867</v>
      </c>
      <c r="C75" s="273" t="s">
        <v>552</v>
      </c>
      <c r="D75" s="273" t="s">
        <v>552</v>
      </c>
      <c r="E75" s="273" t="s">
        <v>552</v>
      </c>
      <c r="F75" s="273" t="s">
        <v>552</v>
      </c>
      <c r="G75" s="273" t="s">
        <v>552</v>
      </c>
      <c r="H75" s="273" t="s">
        <v>552</v>
      </c>
      <c r="I75" s="273" t="s">
        <v>552</v>
      </c>
      <c r="J75" s="1"/>
      <c r="K75" s="1"/>
    </row>
    <row r="76" spans="1:11" ht="14.25" customHeight="1" x14ac:dyDescent="0.25">
      <c r="A76" s="1"/>
      <c r="B76" s="272">
        <f>B75+TIME(0,'15.HAFTA 01.01-KENDİ ÇALIŞTI'!Aralık,0)</f>
        <v>0.9791666666666653</v>
      </c>
      <c r="C76" s="273" t="s">
        <v>552</v>
      </c>
      <c r="D76" s="273" t="s">
        <v>552</v>
      </c>
      <c r="E76" s="273" t="s">
        <v>552</v>
      </c>
      <c r="F76" s="273" t="s">
        <v>552</v>
      </c>
      <c r="G76" s="273" t="s">
        <v>552</v>
      </c>
      <c r="H76" s="273" t="s">
        <v>552</v>
      </c>
      <c r="I76" s="273" t="s">
        <v>552</v>
      </c>
      <c r="J76" s="1"/>
      <c r="K76" s="1"/>
    </row>
    <row r="77" spans="1:11" ht="14.25" customHeight="1" x14ac:dyDescent="0.25">
      <c r="A77" s="1"/>
      <c r="B77" s="272">
        <f>B76+TIME(0,'15.HAFTA 01.01-KENDİ ÇALIŞTI'!Aralık,0)</f>
        <v>0.98958333333333193</v>
      </c>
      <c r="C77" s="273" t="s">
        <v>552</v>
      </c>
      <c r="D77" s="273" t="s">
        <v>552</v>
      </c>
      <c r="E77" s="273" t="s">
        <v>552</v>
      </c>
      <c r="F77" s="273" t="s">
        <v>552</v>
      </c>
      <c r="G77" s="273" t="s">
        <v>552</v>
      </c>
      <c r="H77" s="273" t="s">
        <v>552</v>
      </c>
      <c r="I77" s="273" t="s">
        <v>552</v>
      </c>
      <c r="J77" s="1"/>
      <c r="K77" s="1"/>
    </row>
    <row r="78" spans="1:11" ht="14.25" customHeight="1" x14ac:dyDescent="0.25">
      <c r="A78" s="1"/>
      <c r="B78" s="272">
        <f>B77+TIME(0,'15.HAFTA 01.01-KENDİ ÇALIŞTI'!Aralık,0)</f>
        <v>0.99999999999999856</v>
      </c>
      <c r="C78" s="273" t="s">
        <v>552</v>
      </c>
      <c r="D78" s="273" t="s">
        <v>552</v>
      </c>
      <c r="E78" s="273" t="s">
        <v>552</v>
      </c>
      <c r="F78" s="273" t="s">
        <v>552</v>
      </c>
      <c r="G78" s="273" t="s">
        <v>552</v>
      </c>
      <c r="H78" s="273" t="s">
        <v>552</v>
      </c>
      <c r="I78" s="273" t="s">
        <v>552</v>
      </c>
      <c r="J78" s="1"/>
      <c r="K78" s="1"/>
    </row>
    <row r="79" spans="1:11" ht="14.25" customHeight="1" x14ac:dyDescent="0.25">
      <c r="A79" s="1"/>
      <c r="B79" s="272">
        <f>B78+TIME(0,'15.HAFTA 01.01-KENDİ ÇALIŞTI'!Aralık,0)</f>
        <v>1.0104166666666652</v>
      </c>
      <c r="C79" s="273" t="s">
        <v>552</v>
      </c>
      <c r="D79" s="273" t="s">
        <v>552</v>
      </c>
      <c r="E79" s="273" t="s">
        <v>552</v>
      </c>
      <c r="F79" s="273" t="s">
        <v>552</v>
      </c>
      <c r="G79" s="273" t="s">
        <v>552</v>
      </c>
      <c r="H79" s="273" t="s">
        <v>552</v>
      </c>
      <c r="I79" s="273" t="s">
        <v>552</v>
      </c>
      <c r="J79" s="1"/>
      <c r="K79" s="1"/>
    </row>
    <row r="80" spans="1:11" ht="14.25" customHeight="1" x14ac:dyDescent="0.25">
      <c r="A80" s="1"/>
      <c r="B80" s="272">
        <f>B79+TIME(0,'15.HAFTA 01.01-KENDİ ÇALIŞTI'!Aralık,0)</f>
        <v>1.0208333333333319</v>
      </c>
      <c r="C80" s="273" t="s">
        <v>552</v>
      </c>
      <c r="D80" s="273" t="s">
        <v>552</v>
      </c>
      <c r="E80" s="273" t="s">
        <v>552</v>
      </c>
      <c r="F80" s="273" t="s">
        <v>552</v>
      </c>
      <c r="G80" s="273" t="s">
        <v>552</v>
      </c>
      <c r="H80" s="273" t="s">
        <v>552</v>
      </c>
      <c r="I80" s="273" t="s">
        <v>552</v>
      </c>
      <c r="J80" s="1"/>
      <c r="K80" s="1"/>
    </row>
    <row r="81" spans="1:11" ht="14.25" customHeight="1" x14ac:dyDescent="0.25">
      <c r="A81" s="1"/>
      <c r="B81" s="272">
        <f>B80+TIME(0,'15.HAFTA 01.01-KENDİ ÇALIŞTI'!Aralık,0)</f>
        <v>1.0312499999999987</v>
      </c>
      <c r="C81" s="273" t="s">
        <v>552</v>
      </c>
      <c r="D81" s="273" t="s">
        <v>552</v>
      </c>
      <c r="E81" s="273" t="s">
        <v>552</v>
      </c>
      <c r="F81" s="273" t="s">
        <v>552</v>
      </c>
      <c r="G81" s="273" t="s">
        <v>552</v>
      </c>
      <c r="H81" s="273" t="s">
        <v>552</v>
      </c>
      <c r="I81" s="273" t="s">
        <v>552</v>
      </c>
      <c r="J81" s="1"/>
      <c r="K81" s="1"/>
    </row>
    <row r="82" spans="1:11" ht="14.25" customHeight="1" x14ac:dyDescent="0.25">
      <c r="A82" s="1"/>
      <c r="B82" s="272">
        <f>B81+TIME(0,'15.HAFTA 01.01-KENDİ ÇALIŞTI'!Aralık,0)</f>
        <v>1.0416666666666654</v>
      </c>
      <c r="C82" s="273" t="s">
        <v>552</v>
      </c>
      <c r="D82" s="273" t="s">
        <v>552</v>
      </c>
      <c r="E82" s="273" t="s">
        <v>552</v>
      </c>
      <c r="F82" s="273" t="s">
        <v>552</v>
      </c>
      <c r="G82" s="273" t="s">
        <v>552</v>
      </c>
      <c r="H82" s="273" t="s">
        <v>552</v>
      </c>
      <c r="I82" s="273" t="s">
        <v>552</v>
      </c>
      <c r="J82" s="1"/>
      <c r="K82" s="1"/>
    </row>
    <row r="83" spans="1:11" ht="14.25" customHeight="1" x14ac:dyDescent="0.25">
      <c r="A83" s="1"/>
      <c r="B83" s="272">
        <f>B82+TIME(0,'15.HAFTA 01.01-KENDİ ÇALIŞTI'!Aralık,0)</f>
        <v>1.0520833333333321</v>
      </c>
      <c r="C83" s="273" t="s">
        <v>552</v>
      </c>
      <c r="D83" s="273" t="s">
        <v>552</v>
      </c>
      <c r="E83" s="273" t="s">
        <v>552</v>
      </c>
      <c r="F83" s="273" t="s">
        <v>552</v>
      </c>
      <c r="G83" s="273" t="s">
        <v>552</v>
      </c>
      <c r="H83" s="273" t="s">
        <v>552</v>
      </c>
      <c r="I83" s="273" t="s">
        <v>552</v>
      </c>
      <c r="J83" s="1"/>
      <c r="K83" s="1"/>
    </row>
    <row r="84" spans="1:11" ht="14.25" customHeight="1" x14ac:dyDescent="0.25">
      <c r="A84" s="1"/>
      <c r="B84" s="272">
        <f>B83+TIME(0,'15.HAFTA 01.01-KENDİ ÇALIŞTI'!Aralık,0)</f>
        <v>1.0624999999999989</v>
      </c>
      <c r="C84" s="273" t="s">
        <v>552</v>
      </c>
      <c r="D84" s="273" t="s">
        <v>552</v>
      </c>
      <c r="E84" s="273" t="s">
        <v>552</v>
      </c>
      <c r="F84" s="273" t="s">
        <v>552</v>
      </c>
      <c r="G84" s="273" t="s">
        <v>552</v>
      </c>
      <c r="H84" s="273" t="s">
        <v>552</v>
      </c>
      <c r="I84" s="273" t="s">
        <v>552</v>
      </c>
      <c r="J84" s="1"/>
      <c r="K84" s="1"/>
    </row>
    <row r="85" spans="1:11" ht="14.25" customHeight="1" x14ac:dyDescent="0.25">
      <c r="A85" s="1"/>
      <c r="B85" s="272">
        <f>B84+TIME(0,'15.HAFTA 01.01-KENDİ ÇALIŞTI'!Aralık,0)</f>
        <v>1.0729166666666656</v>
      </c>
      <c r="C85" s="273" t="s">
        <v>552</v>
      </c>
      <c r="D85" s="273" t="s">
        <v>552</v>
      </c>
      <c r="E85" s="273" t="s">
        <v>552</v>
      </c>
      <c r="F85" s="273" t="s">
        <v>552</v>
      </c>
      <c r="G85" s="273" t="s">
        <v>552</v>
      </c>
      <c r="H85" s="273" t="s">
        <v>552</v>
      </c>
      <c r="I85" s="273" t="s">
        <v>552</v>
      </c>
      <c r="J85" s="1"/>
      <c r="K85" s="1"/>
    </row>
    <row r="86" spans="1:11" ht="14.25" customHeight="1" x14ac:dyDescent="0.25">
      <c r="A86" s="1"/>
      <c r="B86" s="272">
        <f>B85+TIME(0,'15.HAFTA 01.01-KENDİ ÇALIŞTI'!Aralık,0)</f>
        <v>1.0833333333333324</v>
      </c>
      <c r="C86" s="273" t="s">
        <v>552</v>
      </c>
      <c r="D86" s="273" t="s">
        <v>552</v>
      </c>
      <c r="E86" s="273" t="s">
        <v>552</v>
      </c>
      <c r="F86" s="273" t="s">
        <v>552</v>
      </c>
      <c r="G86" s="273" t="s">
        <v>552</v>
      </c>
      <c r="H86" s="273" t="s">
        <v>552</v>
      </c>
      <c r="I86" s="273" t="s">
        <v>552</v>
      </c>
      <c r="J86" s="1"/>
      <c r="K86" s="1"/>
    </row>
    <row r="87" spans="1:11" ht="14.25" customHeight="1" x14ac:dyDescent="0.25">
      <c r="A87" s="1"/>
      <c r="B87" s="272">
        <f>B86+TIME(0,'15.HAFTA 01.01-KENDİ ÇALIŞTI'!Aralık,0)</f>
        <v>1.0937499999999991</v>
      </c>
      <c r="C87" s="273" t="s">
        <v>552</v>
      </c>
      <c r="D87" s="273" t="s">
        <v>552</v>
      </c>
      <c r="E87" s="273" t="s">
        <v>552</v>
      </c>
      <c r="F87" s="273" t="s">
        <v>552</v>
      </c>
      <c r="G87" s="273" t="s">
        <v>552</v>
      </c>
      <c r="H87" s="273" t="s">
        <v>552</v>
      </c>
      <c r="I87" s="273" t="s">
        <v>552</v>
      </c>
      <c r="J87" s="1"/>
      <c r="K87" s="1"/>
    </row>
    <row r="88" spans="1:11" ht="14.25" customHeight="1" x14ac:dyDescent="0.25">
      <c r="A88" s="1"/>
      <c r="B88" s="272">
        <f>B87+TIME(0,'15.HAFTA 01.01-KENDİ ÇALIŞTI'!Aralık,0)</f>
        <v>1.1041666666666659</v>
      </c>
      <c r="C88" s="273" t="s">
        <v>552</v>
      </c>
      <c r="D88" s="273" t="s">
        <v>552</v>
      </c>
      <c r="E88" s="273" t="s">
        <v>552</v>
      </c>
      <c r="F88" s="273" t="s">
        <v>552</v>
      </c>
      <c r="G88" s="273" t="s">
        <v>552</v>
      </c>
      <c r="H88" s="273" t="s">
        <v>552</v>
      </c>
      <c r="I88" s="273" t="s">
        <v>552</v>
      </c>
      <c r="J88" s="1"/>
      <c r="K88" s="1"/>
    </row>
    <row r="89" spans="1:11" ht="14.25" customHeight="1" x14ac:dyDescent="0.25">
      <c r="A89" s="1"/>
      <c r="B89" s="272">
        <f>B88+TIME(0,'15.HAFTA 01.01-KENDİ ÇALIŞTI'!Aralık,0)</f>
        <v>1.1145833333333326</v>
      </c>
      <c r="C89" s="273" t="s">
        <v>552</v>
      </c>
      <c r="D89" s="273" t="s">
        <v>552</v>
      </c>
      <c r="E89" s="273" t="s">
        <v>552</v>
      </c>
      <c r="F89" s="273" t="s">
        <v>552</v>
      </c>
      <c r="G89" s="273" t="s">
        <v>552</v>
      </c>
      <c r="H89" s="273" t="s">
        <v>552</v>
      </c>
      <c r="I89" s="273" t="s">
        <v>552</v>
      </c>
      <c r="J89" s="1"/>
      <c r="K89" s="1"/>
    </row>
    <row r="90" spans="1:11" ht="14.25" customHeight="1" x14ac:dyDescent="0.25">
      <c r="A90" s="1"/>
      <c r="B90" s="272">
        <f>B89+TIME(0,'15.HAFTA 01.01-KENDİ ÇALIŞTI'!Aralık,0)</f>
        <v>1.1249999999999993</v>
      </c>
      <c r="C90" s="273" t="s">
        <v>552</v>
      </c>
      <c r="D90" s="273" t="s">
        <v>552</v>
      </c>
      <c r="E90" s="273" t="s">
        <v>552</v>
      </c>
      <c r="F90" s="273" t="s">
        <v>552</v>
      </c>
      <c r="G90" s="273" t="s">
        <v>552</v>
      </c>
      <c r="H90" s="273" t="s">
        <v>552</v>
      </c>
      <c r="I90" s="273" t="s">
        <v>552</v>
      </c>
      <c r="J90" s="1"/>
      <c r="K90" s="1"/>
    </row>
    <row r="91" spans="1:11" ht="14.25" customHeight="1" x14ac:dyDescent="0.25">
      <c r="A91" s="1"/>
      <c r="B91" s="272">
        <f>B90+TIME(0,'15.HAFTA 01.01-KENDİ ÇALIŞTI'!Aralık,0)</f>
        <v>1.1354166666666661</v>
      </c>
      <c r="C91" s="273" t="s">
        <v>552</v>
      </c>
      <c r="D91" s="273" t="s">
        <v>552</v>
      </c>
      <c r="E91" s="273" t="s">
        <v>552</v>
      </c>
      <c r="F91" s="273" t="s">
        <v>552</v>
      </c>
      <c r="G91" s="273" t="s">
        <v>552</v>
      </c>
      <c r="H91" s="273" t="s">
        <v>552</v>
      </c>
      <c r="I91" s="273" t="s">
        <v>552</v>
      </c>
      <c r="J91" s="1"/>
      <c r="K91" s="1"/>
    </row>
    <row r="92" spans="1:11" ht="14.25" customHeight="1" x14ac:dyDescent="0.25">
      <c r="A92" s="1"/>
      <c r="B92" s="272">
        <f>B91+TIME(0,'15.HAFTA 01.01-KENDİ ÇALIŞTI'!Aralık,0)</f>
        <v>1.1458333333333328</v>
      </c>
      <c r="C92" s="273" t="s">
        <v>552</v>
      </c>
      <c r="D92" s="273" t="s">
        <v>552</v>
      </c>
      <c r="E92" s="273" t="s">
        <v>552</v>
      </c>
      <c r="F92" s="273" t="s">
        <v>552</v>
      </c>
      <c r="G92" s="273" t="s">
        <v>552</v>
      </c>
      <c r="H92" s="273" t="s">
        <v>552</v>
      </c>
      <c r="I92" s="273" t="s">
        <v>552</v>
      </c>
      <c r="J92" s="1"/>
      <c r="K92" s="1"/>
    </row>
    <row r="93" spans="1:11" ht="14.25" customHeight="1" x14ac:dyDescent="0.25">
      <c r="A93" s="1"/>
      <c r="B93" s="272">
        <f>B92+TIME(0,'15.HAFTA 01.01-KENDİ ÇALIŞTI'!Aralık,0)</f>
        <v>1.1562499999999996</v>
      </c>
      <c r="C93" s="273" t="s">
        <v>552</v>
      </c>
      <c r="D93" s="273" t="s">
        <v>552</v>
      </c>
      <c r="E93" s="273" t="s">
        <v>552</v>
      </c>
      <c r="F93" s="273" t="s">
        <v>552</v>
      </c>
      <c r="G93" s="273" t="s">
        <v>552</v>
      </c>
      <c r="H93" s="273" t="s">
        <v>552</v>
      </c>
      <c r="I93" s="273" t="s">
        <v>552</v>
      </c>
      <c r="J93" s="1"/>
      <c r="K93" s="1"/>
    </row>
    <row r="94" spans="1:11" ht="14.25" customHeight="1" x14ac:dyDescent="0.25">
      <c r="A94" s="1"/>
      <c r="B94" s="272">
        <f>B93+TIME(0,'15.HAFTA 01.01-KENDİ ÇALIŞTI'!Aralık,0)</f>
        <v>1.1666666666666663</v>
      </c>
      <c r="C94" s="273" t="s">
        <v>552</v>
      </c>
      <c r="D94" s="273" t="s">
        <v>552</v>
      </c>
      <c r="E94" s="273" t="s">
        <v>552</v>
      </c>
      <c r="F94" s="273" t="s">
        <v>552</v>
      </c>
      <c r="G94" s="273" t="s">
        <v>552</v>
      </c>
      <c r="H94" s="273" t="s">
        <v>552</v>
      </c>
      <c r="I94" s="273" t="s">
        <v>552</v>
      </c>
      <c r="J94" s="1"/>
      <c r="K94" s="1"/>
    </row>
    <row r="95" spans="1:11" ht="14.25" customHeight="1" x14ac:dyDescent="0.25">
      <c r="A95" s="1"/>
      <c r="B95" s="272">
        <f>B94+TIME(0,'15.HAFTA 01.01-KENDİ ÇALIŞTI'!Aralık,0)</f>
        <v>1.177083333333333</v>
      </c>
      <c r="C95" s="273" t="s">
        <v>552</v>
      </c>
      <c r="D95" s="273" t="s">
        <v>552</v>
      </c>
      <c r="E95" s="273" t="s">
        <v>552</v>
      </c>
      <c r="F95" s="273" t="s">
        <v>552</v>
      </c>
      <c r="G95" s="273" t="s">
        <v>552</v>
      </c>
      <c r="H95" s="273" t="s">
        <v>552</v>
      </c>
      <c r="I95" s="273" t="s">
        <v>552</v>
      </c>
      <c r="J95" s="1"/>
      <c r="K95" s="1"/>
    </row>
    <row r="96" spans="1:11" ht="14.25" customHeight="1" x14ac:dyDescent="0.25">
      <c r="A96" s="1"/>
      <c r="B96" s="272">
        <f>B95+TIME(0,'15.HAFTA 01.01-KENDİ ÇALIŞTI'!Aralık,0)</f>
        <v>1.1874999999999998</v>
      </c>
      <c r="C96" s="273" t="s">
        <v>552</v>
      </c>
      <c r="D96" s="273" t="s">
        <v>552</v>
      </c>
      <c r="E96" s="273" t="s">
        <v>552</v>
      </c>
      <c r="F96" s="273" t="s">
        <v>552</v>
      </c>
      <c r="G96" s="273" t="s">
        <v>552</v>
      </c>
      <c r="H96" s="273" t="s">
        <v>552</v>
      </c>
      <c r="I96" s="273" t="s">
        <v>552</v>
      </c>
      <c r="J96" s="1"/>
      <c r="K96" s="1"/>
    </row>
    <row r="97" spans="1:11" ht="14.25" customHeight="1" x14ac:dyDescent="0.25">
      <c r="A97" s="1"/>
      <c r="B97" s="272">
        <f>B96+TIME(0,'15.HAFTA 01.01-KENDİ ÇALIŞTI'!Aralık,0)</f>
        <v>1.1979166666666665</v>
      </c>
      <c r="C97" s="273" t="s">
        <v>552</v>
      </c>
      <c r="D97" s="273" t="s">
        <v>552</v>
      </c>
      <c r="E97" s="273" t="s">
        <v>552</v>
      </c>
      <c r="F97" s="273" t="s">
        <v>552</v>
      </c>
      <c r="G97" s="273" t="s">
        <v>552</v>
      </c>
      <c r="H97" s="273" t="s">
        <v>552</v>
      </c>
      <c r="I97" s="273" t="s">
        <v>552</v>
      </c>
      <c r="J97" s="1"/>
      <c r="K97" s="1"/>
    </row>
    <row r="98" spans="1:11" ht="14.25" customHeight="1" x14ac:dyDescent="0.25">
      <c r="A98" s="1"/>
      <c r="B98" s="272">
        <f>B97+TIME(0,'15.HAFTA 01.01-KENDİ ÇALIŞTI'!Aralık,0)</f>
        <v>1.2083333333333333</v>
      </c>
      <c r="C98" s="273" t="s">
        <v>552</v>
      </c>
      <c r="D98" s="273" t="s">
        <v>552</v>
      </c>
      <c r="E98" s="273" t="s">
        <v>552</v>
      </c>
      <c r="F98" s="273" t="s">
        <v>552</v>
      </c>
      <c r="G98" s="273" t="s">
        <v>552</v>
      </c>
      <c r="H98" s="273" t="s">
        <v>552</v>
      </c>
      <c r="I98" s="273" t="s">
        <v>552</v>
      </c>
      <c r="J98" s="1"/>
      <c r="K98" s="1"/>
    </row>
    <row r="99" spans="1:11" ht="14.25" customHeight="1" x14ac:dyDescent="0.25">
      <c r="A99" s="1"/>
      <c r="B99" s="272">
        <f>B98+TIME(0,'15.HAFTA 01.01-KENDİ ÇALIŞTI'!Aralık,0)</f>
        <v>1.21875</v>
      </c>
      <c r="C99" s="273" t="s">
        <v>552</v>
      </c>
      <c r="D99" s="273" t="s">
        <v>552</v>
      </c>
      <c r="E99" s="273" t="s">
        <v>552</v>
      </c>
      <c r="F99" s="273" t="s">
        <v>552</v>
      </c>
      <c r="G99" s="273" t="s">
        <v>552</v>
      </c>
      <c r="H99" s="273" t="s">
        <v>552</v>
      </c>
      <c r="I99" s="273" t="s">
        <v>552</v>
      </c>
      <c r="J99" s="1"/>
      <c r="K99" s="1"/>
    </row>
    <row r="100" spans="1:11" ht="14.25" customHeight="1" x14ac:dyDescent="0.25">
      <c r="A100" s="1"/>
      <c r="B100" s="272">
        <f>B99+TIME(0,'15.HAFTA 01.01-KENDİ ÇALIŞTI'!Aralık,0)</f>
        <v>1.2291666666666667</v>
      </c>
      <c r="C100" s="273" t="s">
        <v>552</v>
      </c>
      <c r="D100" s="273" t="s">
        <v>552</v>
      </c>
      <c r="E100" s="273" t="s">
        <v>552</v>
      </c>
      <c r="F100" s="273" t="s">
        <v>552</v>
      </c>
      <c r="G100" s="273" t="s">
        <v>552</v>
      </c>
      <c r="H100" s="273" t="s">
        <v>552</v>
      </c>
      <c r="I100" s="273" t="s">
        <v>552</v>
      </c>
      <c r="J100" s="1"/>
      <c r="K100" s="1"/>
    </row>
    <row r="101" spans="1:11" ht="15.75" customHeight="1" x14ac:dyDescent="0.25"/>
    <row r="102" spans="1:11" ht="15.75" customHeight="1" x14ac:dyDescent="0.25"/>
    <row r="103" spans="1:11" ht="15.75" customHeight="1" x14ac:dyDescent="0.25"/>
    <row r="104" spans="1:11" ht="15.75" customHeight="1" x14ac:dyDescent="0.25"/>
    <row r="105" spans="1:11" ht="15.75" customHeight="1" x14ac:dyDescent="0.25"/>
    <row r="106" spans="1:11" ht="15.75" customHeight="1" x14ac:dyDescent="0.25"/>
    <row r="107" spans="1:11" ht="15.75" customHeight="1" x14ac:dyDescent="0.25"/>
    <row r="108" spans="1:11" ht="15.75" customHeight="1" x14ac:dyDescent="0.25"/>
    <row r="109" spans="1:11" ht="15.75" customHeight="1" x14ac:dyDescent="0.25"/>
    <row r="110" spans="1:11" ht="15.75" customHeight="1" x14ac:dyDescent="0.25"/>
    <row r="111" spans="1:11" ht="15.75" customHeight="1" x14ac:dyDescent="0.25"/>
    <row r="112" spans="1:11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</sheetData>
  <mergeCells count="49">
    <mergeCell ref="B1:I1"/>
    <mergeCell ref="G6:G9"/>
    <mergeCell ref="E35:E38"/>
    <mergeCell ref="H70:H74"/>
    <mergeCell ref="I70:I74"/>
    <mergeCell ref="I60:I63"/>
    <mergeCell ref="I64:I67"/>
    <mergeCell ref="H53:H57"/>
    <mergeCell ref="I53:I57"/>
    <mergeCell ref="H6:H9"/>
    <mergeCell ref="I6:I9"/>
    <mergeCell ref="I35:I38"/>
    <mergeCell ref="I41:I45"/>
    <mergeCell ref="H36:H45"/>
    <mergeCell ref="C39:C42"/>
    <mergeCell ref="D41:D45"/>
    <mergeCell ref="E41:E45"/>
    <mergeCell ref="F47:F50"/>
    <mergeCell ref="H47:H50"/>
    <mergeCell ref="F36:F45"/>
    <mergeCell ref="D23:D32"/>
    <mergeCell ref="C21:C29"/>
    <mergeCell ref="D6:D9"/>
    <mergeCell ref="E6:E9"/>
    <mergeCell ref="F6:F9"/>
    <mergeCell ref="H64:H67"/>
    <mergeCell ref="G60:G63"/>
    <mergeCell ref="H60:H63"/>
    <mergeCell ref="D53:D57"/>
    <mergeCell ref="D34:D37"/>
    <mergeCell ref="G41:G45"/>
    <mergeCell ref="G35:G38"/>
    <mergeCell ref="G53:G57"/>
    <mergeCell ref="G70:G74"/>
    <mergeCell ref="E64:E67"/>
    <mergeCell ref="F64:F67"/>
    <mergeCell ref="E53:E57"/>
    <mergeCell ref="F53:F57"/>
    <mergeCell ref="G64:G67"/>
    <mergeCell ref="F60:F63"/>
    <mergeCell ref="E60:E63"/>
    <mergeCell ref="C70:C74"/>
    <mergeCell ref="D70:D74"/>
    <mergeCell ref="C60:C63"/>
    <mergeCell ref="D60:D63"/>
    <mergeCell ref="C64:C67"/>
    <mergeCell ref="D64:D67"/>
    <mergeCell ref="E70:E74"/>
    <mergeCell ref="F70:F74"/>
  </mergeCells>
  <pageMargins left="0.7" right="0.7" top="0.75" bottom="0.75" header="0" footer="0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K300"/>
  <sheetViews>
    <sheetView workbookViewId="0"/>
  </sheetViews>
  <sheetFormatPr defaultColWidth="14.42578125" defaultRowHeight="15" customHeight="1" x14ac:dyDescent="0.25"/>
  <cols>
    <col min="1" max="1" width="1.5703125" customWidth="1"/>
    <col min="2" max="2" width="10.42578125" customWidth="1"/>
    <col min="3" max="9" width="16.7109375" customWidth="1"/>
    <col min="10" max="10" width="2" customWidth="1"/>
    <col min="11" max="11" width="6" customWidth="1"/>
  </cols>
  <sheetData>
    <row r="1" spans="1:11" ht="60" customHeight="1" x14ac:dyDescent="0.25">
      <c r="A1" s="1"/>
      <c r="B1" s="365" t="s">
        <v>539</v>
      </c>
      <c r="C1" s="286"/>
      <c r="D1" s="286"/>
      <c r="E1" s="286"/>
      <c r="F1" s="286"/>
      <c r="G1" s="286"/>
      <c r="H1" s="286"/>
      <c r="I1" s="286"/>
      <c r="J1" s="1"/>
      <c r="K1" s="1"/>
    </row>
    <row r="2" spans="1:11" ht="30" customHeight="1" x14ac:dyDescent="0.25">
      <c r="A2" s="1"/>
      <c r="B2" s="263" t="s">
        <v>540</v>
      </c>
      <c r="C2" s="1"/>
      <c r="D2" s="1"/>
      <c r="E2" s="264">
        <v>0.22916666666666666</v>
      </c>
      <c r="F2" s="263" t="s">
        <v>541</v>
      </c>
      <c r="G2" s="265">
        <v>15</v>
      </c>
      <c r="H2" s="266" t="s">
        <v>542</v>
      </c>
      <c r="I2" s="1"/>
      <c r="J2" s="1"/>
      <c r="K2" s="1"/>
    </row>
    <row r="3" spans="1:11" ht="30" customHeight="1" x14ac:dyDescent="0.25">
      <c r="A3" s="1"/>
      <c r="B3" s="267" t="s">
        <v>543</v>
      </c>
      <c r="C3" s="268" t="s">
        <v>549</v>
      </c>
      <c r="D3" s="269" t="s">
        <v>550</v>
      </c>
      <c r="E3" s="268" t="s">
        <v>544</v>
      </c>
      <c r="F3" s="268" t="s">
        <v>545</v>
      </c>
      <c r="G3" s="268" t="s">
        <v>546</v>
      </c>
      <c r="H3" s="268" t="s">
        <v>547</v>
      </c>
      <c r="I3" s="268" t="s">
        <v>548</v>
      </c>
      <c r="J3" s="1" t="s">
        <v>522</v>
      </c>
      <c r="K3" s="1"/>
    </row>
    <row r="4" spans="1:11" ht="15.75" customHeight="1" x14ac:dyDescent="0.25">
      <c r="A4" s="1"/>
      <c r="B4" s="270">
        <f>'16.HAFTA 08.01'!BaşlangıçSaati</f>
        <v>0.22916666666666666</v>
      </c>
      <c r="C4" s="273" t="s">
        <v>552</v>
      </c>
      <c r="D4" s="273" t="s">
        <v>552</v>
      </c>
      <c r="E4" s="273" t="s">
        <v>552</v>
      </c>
      <c r="F4" s="273" t="s">
        <v>552</v>
      </c>
      <c r="G4" s="273" t="s">
        <v>552</v>
      </c>
      <c r="H4" s="273" t="s">
        <v>552</v>
      </c>
      <c r="I4" s="273" t="s">
        <v>552</v>
      </c>
      <c r="J4" s="1" t="s">
        <v>522</v>
      </c>
      <c r="K4" s="1"/>
    </row>
    <row r="5" spans="1:11" ht="15.75" customHeight="1" x14ac:dyDescent="0.25">
      <c r="A5" s="1"/>
      <c r="B5" s="271">
        <f>B4+TIME(0,'16.HAFTA 08.01'!Aralık,0)</f>
        <v>0.23958333333333331</v>
      </c>
      <c r="C5" s="273" t="s">
        <v>552</v>
      </c>
      <c r="D5" s="273" t="s">
        <v>552</v>
      </c>
      <c r="E5" s="273" t="s">
        <v>552</v>
      </c>
      <c r="F5" s="273" t="s">
        <v>552</v>
      </c>
      <c r="G5" s="273" t="s">
        <v>552</v>
      </c>
      <c r="H5" s="273" t="s">
        <v>552</v>
      </c>
      <c r="I5" s="273" t="s">
        <v>552</v>
      </c>
      <c r="J5" s="1"/>
      <c r="K5" s="1"/>
    </row>
    <row r="6" spans="1:11" ht="15.75" customHeight="1" x14ac:dyDescent="0.25">
      <c r="A6" s="1"/>
      <c r="B6" s="272">
        <f>B5+TIME(0,'16.HAFTA 08.01'!Aralık,0)</f>
        <v>0.24999999999999997</v>
      </c>
      <c r="C6" s="273" t="s">
        <v>552</v>
      </c>
      <c r="D6" s="273" t="s">
        <v>552</v>
      </c>
      <c r="E6" s="273" t="s">
        <v>552</v>
      </c>
      <c r="F6" s="273" t="s">
        <v>552</v>
      </c>
      <c r="G6" s="273" t="s">
        <v>552</v>
      </c>
      <c r="H6" s="273" t="s">
        <v>552</v>
      </c>
      <c r="I6" s="273" t="s">
        <v>552</v>
      </c>
      <c r="J6" s="1"/>
      <c r="K6" s="1"/>
    </row>
    <row r="7" spans="1:11" ht="15" customHeight="1" x14ac:dyDescent="0.25">
      <c r="A7" s="1"/>
      <c r="B7" s="271">
        <f>B6+TIME(0,'16.HAFTA 08.01'!Aralık,0)</f>
        <v>0.26041666666666663</v>
      </c>
      <c r="C7" s="273" t="s">
        <v>552</v>
      </c>
      <c r="D7" s="273" t="s">
        <v>552</v>
      </c>
      <c r="E7" s="273" t="s">
        <v>552</v>
      </c>
      <c r="F7" s="273" t="s">
        <v>552</v>
      </c>
      <c r="G7" s="273" t="s">
        <v>552</v>
      </c>
      <c r="H7" s="273" t="s">
        <v>552</v>
      </c>
      <c r="I7" s="273" t="s">
        <v>552</v>
      </c>
      <c r="J7" s="1"/>
      <c r="K7" s="1"/>
    </row>
    <row r="8" spans="1:11" ht="15" customHeight="1" x14ac:dyDescent="0.25">
      <c r="A8" s="1"/>
      <c r="B8" s="272">
        <f>B7+TIME(0,'16.HAFTA 08.01'!Aralık,0)</f>
        <v>0.27083333333333331</v>
      </c>
      <c r="C8" s="273" t="s">
        <v>552</v>
      </c>
      <c r="D8" s="273" t="s">
        <v>552</v>
      </c>
      <c r="E8" s="273" t="s">
        <v>552</v>
      </c>
      <c r="F8" s="273" t="s">
        <v>552</v>
      </c>
      <c r="G8" s="273" t="s">
        <v>552</v>
      </c>
      <c r="H8" s="273" t="s">
        <v>552</v>
      </c>
      <c r="I8" s="273" t="s">
        <v>552</v>
      </c>
      <c r="J8" s="1"/>
      <c r="K8" s="1"/>
    </row>
    <row r="9" spans="1:11" ht="14.25" customHeight="1" x14ac:dyDescent="0.25">
      <c r="A9" s="1"/>
      <c r="B9" s="271">
        <f>B8+TIME(0,'16.HAFTA 08.01'!Aralık,0)</f>
        <v>0.28125</v>
      </c>
      <c r="C9" s="273" t="s">
        <v>552</v>
      </c>
      <c r="D9" s="273" t="s">
        <v>552</v>
      </c>
      <c r="E9" s="273" t="s">
        <v>552</v>
      </c>
      <c r="F9" s="273" t="s">
        <v>552</v>
      </c>
      <c r="G9" s="273" t="s">
        <v>552</v>
      </c>
      <c r="H9" s="273" t="s">
        <v>552</v>
      </c>
      <c r="I9" s="273" t="s">
        <v>552</v>
      </c>
      <c r="J9" s="1"/>
      <c r="K9" s="1"/>
    </row>
    <row r="10" spans="1:11" ht="14.25" customHeight="1" x14ac:dyDescent="0.25">
      <c r="A10" s="1"/>
      <c r="B10" s="272">
        <f>B9+TIME(0,'16.HAFTA 08.01'!Aralık,0)</f>
        <v>0.29166666666666669</v>
      </c>
      <c r="C10" s="273" t="s">
        <v>552</v>
      </c>
      <c r="D10" s="273" t="s">
        <v>552</v>
      </c>
      <c r="E10" s="273" t="s">
        <v>552</v>
      </c>
      <c r="F10" s="273" t="s">
        <v>552</v>
      </c>
      <c r="G10" s="273" t="s">
        <v>552</v>
      </c>
      <c r="H10" s="273" t="s">
        <v>552</v>
      </c>
      <c r="I10" s="273" t="s">
        <v>552</v>
      </c>
      <c r="J10" s="1"/>
      <c r="K10" s="1"/>
    </row>
    <row r="11" spans="1:11" ht="14.25" customHeight="1" x14ac:dyDescent="0.25">
      <c r="A11" s="1"/>
      <c r="B11" s="271">
        <f>B10+TIME(0,'16.HAFTA 08.01'!Aralık,0)</f>
        <v>0.30208333333333337</v>
      </c>
      <c r="C11" s="273" t="s">
        <v>552</v>
      </c>
      <c r="D11" s="273" t="s">
        <v>552</v>
      </c>
      <c r="E11" s="273" t="s">
        <v>552</v>
      </c>
      <c r="F11" s="273" t="s">
        <v>552</v>
      </c>
      <c r="G11" s="273" t="s">
        <v>552</v>
      </c>
      <c r="H11" s="273" t="s">
        <v>552</v>
      </c>
      <c r="I11" s="273" t="s">
        <v>552</v>
      </c>
      <c r="J11" s="1"/>
      <c r="K11" s="1"/>
    </row>
    <row r="12" spans="1:11" ht="14.25" customHeight="1" x14ac:dyDescent="0.25">
      <c r="A12" s="1"/>
      <c r="B12" s="272">
        <f>B11+TIME(0,'16.HAFTA 08.01'!Aralık,0)</f>
        <v>0.31250000000000006</v>
      </c>
      <c r="C12" s="273" t="s">
        <v>552</v>
      </c>
      <c r="D12" s="273" t="s">
        <v>552</v>
      </c>
      <c r="E12" s="274" t="s">
        <v>554</v>
      </c>
      <c r="F12" s="274" t="s">
        <v>554</v>
      </c>
      <c r="G12" s="274" t="s">
        <v>554</v>
      </c>
      <c r="H12" s="274" t="s">
        <v>554</v>
      </c>
      <c r="I12" s="274" t="s">
        <v>554</v>
      </c>
      <c r="J12" s="1"/>
      <c r="K12" s="1"/>
    </row>
    <row r="13" spans="1:11" ht="14.25" customHeight="1" x14ac:dyDescent="0.25">
      <c r="A13" s="1"/>
      <c r="B13" s="271">
        <f>B12+TIME(0,'16.HAFTA 08.01'!Aralık,0)</f>
        <v>0.32291666666666674</v>
      </c>
      <c r="C13" s="273" t="s">
        <v>552</v>
      </c>
      <c r="D13" s="273" t="s">
        <v>552</v>
      </c>
      <c r="E13" s="274" t="s">
        <v>554</v>
      </c>
      <c r="F13" s="274" t="s">
        <v>554</v>
      </c>
      <c r="G13" s="274" t="s">
        <v>554</v>
      </c>
      <c r="H13" s="274" t="s">
        <v>554</v>
      </c>
      <c r="I13" s="274" t="s">
        <v>554</v>
      </c>
      <c r="J13" s="1"/>
      <c r="K13" s="1"/>
    </row>
    <row r="14" spans="1:11" ht="14.25" customHeight="1" x14ac:dyDescent="0.25">
      <c r="A14" s="1"/>
      <c r="B14" s="272">
        <f>B13+TIME(0,'16.HAFTA 08.01'!Aralık,0)</f>
        <v>0.33333333333333343</v>
      </c>
      <c r="C14" s="273" t="s">
        <v>552</v>
      </c>
      <c r="D14" s="273" t="s">
        <v>552</v>
      </c>
      <c r="E14" s="274" t="s">
        <v>554</v>
      </c>
      <c r="F14" s="274" t="s">
        <v>554</v>
      </c>
      <c r="G14" s="274" t="s">
        <v>554</v>
      </c>
      <c r="H14" s="274" t="s">
        <v>554</v>
      </c>
      <c r="I14" s="274" t="s">
        <v>554</v>
      </c>
      <c r="J14" s="1"/>
      <c r="K14" s="1"/>
    </row>
    <row r="15" spans="1:11" ht="14.25" customHeight="1" x14ac:dyDescent="0.25">
      <c r="A15" s="1"/>
      <c r="B15" s="271">
        <f>B14+TIME(0,'16.HAFTA 08.01'!Aralık,0)</f>
        <v>0.34375000000000011</v>
      </c>
      <c r="C15" s="273" t="s">
        <v>552</v>
      </c>
      <c r="D15" s="273" t="s">
        <v>552</v>
      </c>
      <c r="E15" s="274" t="s">
        <v>554</v>
      </c>
      <c r="F15" s="274" t="s">
        <v>554</v>
      </c>
      <c r="G15" s="274" t="s">
        <v>554</v>
      </c>
      <c r="H15" s="274" t="s">
        <v>554</v>
      </c>
      <c r="I15" s="274" t="s">
        <v>554</v>
      </c>
      <c r="J15" s="1"/>
      <c r="K15" s="1"/>
    </row>
    <row r="16" spans="1:11" ht="14.25" customHeight="1" x14ac:dyDescent="0.25">
      <c r="A16" s="1"/>
      <c r="B16" s="272">
        <f>B15+TIME(0,'16.HAFTA 08.01'!Aralık,0)</f>
        <v>0.3541666666666668</v>
      </c>
      <c r="C16" s="273" t="s">
        <v>552</v>
      </c>
      <c r="D16" s="273" t="s">
        <v>552</v>
      </c>
      <c r="E16" s="274" t="s">
        <v>554</v>
      </c>
      <c r="F16" s="274" t="s">
        <v>554</v>
      </c>
      <c r="G16" s="274" t="s">
        <v>554</v>
      </c>
      <c r="H16" s="274" t="s">
        <v>554</v>
      </c>
      <c r="I16" s="274" t="s">
        <v>554</v>
      </c>
      <c r="J16" s="1"/>
      <c r="K16" s="1"/>
    </row>
    <row r="17" spans="1:11" ht="14.25" customHeight="1" x14ac:dyDescent="0.25">
      <c r="A17" s="1"/>
      <c r="B17" s="271">
        <f>B16+TIME(0,'16.HAFTA 08.01'!Aralık,0)</f>
        <v>0.36458333333333348</v>
      </c>
      <c r="C17" s="273" t="s">
        <v>552</v>
      </c>
      <c r="D17" s="273" t="s">
        <v>552</v>
      </c>
      <c r="E17" s="274" t="s">
        <v>554</v>
      </c>
      <c r="F17" s="274" t="s">
        <v>554</v>
      </c>
      <c r="G17" s="274" t="s">
        <v>554</v>
      </c>
      <c r="H17" s="274" t="s">
        <v>554</v>
      </c>
      <c r="I17" s="274" t="s">
        <v>554</v>
      </c>
      <c r="J17" s="1"/>
      <c r="K17" s="1"/>
    </row>
    <row r="18" spans="1:11" ht="14.25" customHeight="1" x14ac:dyDescent="0.25">
      <c r="A18" s="1"/>
      <c r="B18" s="272">
        <f>B17+TIME(0,'16.HAFTA 08.01'!Aralık,0)</f>
        <v>0.37500000000000017</v>
      </c>
      <c r="C18" s="273" t="s">
        <v>552</v>
      </c>
      <c r="D18" s="273" t="s">
        <v>552</v>
      </c>
      <c r="E18" s="274" t="s">
        <v>554</v>
      </c>
      <c r="F18" s="274" t="s">
        <v>554</v>
      </c>
      <c r="G18" s="274" t="s">
        <v>554</v>
      </c>
      <c r="H18" s="274" t="s">
        <v>554</v>
      </c>
      <c r="I18" s="274" t="s">
        <v>554</v>
      </c>
      <c r="J18" s="1"/>
      <c r="K18" s="1"/>
    </row>
    <row r="19" spans="1:11" ht="14.25" customHeight="1" x14ac:dyDescent="0.25">
      <c r="A19" s="1"/>
      <c r="B19" s="271">
        <f>B18+TIME(0,'16.HAFTA 08.01'!Aralık,0)</f>
        <v>0.38541666666666685</v>
      </c>
      <c r="C19" s="273" t="s">
        <v>552</v>
      </c>
      <c r="D19" s="273" t="s">
        <v>552</v>
      </c>
      <c r="E19" s="274" t="s">
        <v>554</v>
      </c>
      <c r="F19" s="274" t="s">
        <v>554</v>
      </c>
      <c r="G19" s="274" t="s">
        <v>554</v>
      </c>
      <c r="H19" s="274" t="s">
        <v>554</v>
      </c>
      <c r="I19" s="274" t="s">
        <v>554</v>
      </c>
      <c r="J19" s="1"/>
      <c r="K19" s="1"/>
    </row>
    <row r="20" spans="1:11" ht="14.25" customHeight="1" x14ac:dyDescent="0.25">
      <c r="A20" s="1"/>
      <c r="B20" s="272">
        <f>B19+TIME(0,'16.HAFTA 08.01'!Aralık,0)</f>
        <v>0.39583333333333354</v>
      </c>
      <c r="C20" s="273" t="s">
        <v>552</v>
      </c>
      <c r="D20" s="273" t="s">
        <v>552</v>
      </c>
      <c r="E20" s="274" t="s">
        <v>554</v>
      </c>
      <c r="F20" s="274" t="s">
        <v>554</v>
      </c>
      <c r="G20" s="274" t="s">
        <v>554</v>
      </c>
      <c r="H20" s="274" t="s">
        <v>554</v>
      </c>
      <c r="I20" s="274" t="s">
        <v>554</v>
      </c>
      <c r="J20" s="1"/>
      <c r="K20" s="1"/>
    </row>
    <row r="21" spans="1:11" ht="14.25" customHeight="1" x14ac:dyDescent="0.25">
      <c r="A21" s="1"/>
      <c r="B21" s="271">
        <f>B20+TIME(0,'16.HAFTA 08.01'!Aralık,0)</f>
        <v>0.40625000000000022</v>
      </c>
      <c r="C21" s="361" t="s">
        <v>632</v>
      </c>
      <c r="D21" s="273" t="s">
        <v>552</v>
      </c>
      <c r="E21" s="274" t="s">
        <v>554</v>
      </c>
      <c r="F21" s="274" t="s">
        <v>554</v>
      </c>
      <c r="G21" s="274" t="s">
        <v>554</v>
      </c>
      <c r="H21" s="274" t="s">
        <v>554</v>
      </c>
      <c r="I21" s="274" t="s">
        <v>554</v>
      </c>
      <c r="J21" s="1"/>
      <c r="K21" s="1"/>
    </row>
    <row r="22" spans="1:11" ht="14.25" customHeight="1" x14ac:dyDescent="0.25">
      <c r="A22" s="1"/>
      <c r="B22" s="272">
        <f>B21+TIME(0,'16.HAFTA 08.01'!Aralık,0)</f>
        <v>0.41666666666666691</v>
      </c>
      <c r="C22" s="279"/>
      <c r="D22" s="273" t="s">
        <v>552</v>
      </c>
      <c r="E22" s="274" t="s">
        <v>554</v>
      </c>
      <c r="F22" s="274" t="s">
        <v>554</v>
      </c>
      <c r="G22" s="274" t="s">
        <v>554</v>
      </c>
      <c r="H22" s="274" t="s">
        <v>554</v>
      </c>
      <c r="I22" s="274" t="s">
        <v>554</v>
      </c>
      <c r="J22" s="1"/>
      <c r="K22" s="1"/>
    </row>
    <row r="23" spans="1:11" ht="14.25" customHeight="1" x14ac:dyDescent="0.25">
      <c r="A23" s="1"/>
      <c r="B23" s="271">
        <f>B22+TIME(0,'16.HAFTA 08.01'!Aralık,0)</f>
        <v>0.42708333333333359</v>
      </c>
      <c r="C23" s="279"/>
      <c r="D23" s="366" t="s">
        <v>664</v>
      </c>
      <c r="E23" s="274" t="s">
        <v>554</v>
      </c>
      <c r="F23" s="274" t="s">
        <v>554</v>
      </c>
      <c r="G23" s="274" t="s">
        <v>554</v>
      </c>
      <c r="H23" s="274" t="s">
        <v>554</v>
      </c>
      <c r="I23" s="274" t="s">
        <v>554</v>
      </c>
      <c r="J23" s="1"/>
      <c r="K23" s="1"/>
    </row>
    <row r="24" spans="1:11" ht="14.25" customHeight="1" x14ac:dyDescent="0.25">
      <c r="A24" s="1"/>
      <c r="B24" s="272">
        <f>B23+TIME(0,'16.HAFTA 08.01'!Aralık,0)</f>
        <v>0.43750000000000028</v>
      </c>
      <c r="C24" s="279"/>
      <c r="D24" s="279"/>
      <c r="E24" s="274" t="s">
        <v>554</v>
      </c>
      <c r="F24" s="274" t="s">
        <v>554</v>
      </c>
      <c r="G24" s="274" t="s">
        <v>554</v>
      </c>
      <c r="H24" s="274" t="s">
        <v>554</v>
      </c>
      <c r="I24" s="274" t="s">
        <v>554</v>
      </c>
      <c r="J24" s="1"/>
      <c r="K24" s="1"/>
    </row>
    <row r="25" spans="1:11" ht="14.25" customHeight="1" x14ac:dyDescent="0.25">
      <c r="A25" s="1"/>
      <c r="B25" s="271">
        <f>B24+TIME(0,'16.HAFTA 08.01'!Aralık,0)</f>
        <v>0.44791666666666696</v>
      </c>
      <c r="C25" s="279"/>
      <c r="D25" s="279"/>
      <c r="E25" s="274" t="s">
        <v>554</v>
      </c>
      <c r="F25" s="274" t="s">
        <v>554</v>
      </c>
      <c r="G25" s="274" t="s">
        <v>554</v>
      </c>
      <c r="H25" s="274" t="s">
        <v>554</v>
      </c>
      <c r="I25" s="274" t="s">
        <v>554</v>
      </c>
      <c r="J25" s="1"/>
      <c r="K25" s="1"/>
    </row>
    <row r="26" spans="1:11" ht="14.25" customHeight="1" x14ac:dyDescent="0.25">
      <c r="A26" s="1"/>
      <c r="B26" s="272">
        <f>B25+TIME(0,'16.HAFTA 08.01'!Aralık,0)</f>
        <v>0.45833333333333365</v>
      </c>
      <c r="C26" s="279"/>
      <c r="D26" s="279"/>
      <c r="E26" s="274" t="s">
        <v>554</v>
      </c>
      <c r="F26" s="274" t="s">
        <v>554</v>
      </c>
      <c r="G26" s="274" t="s">
        <v>554</v>
      </c>
      <c r="H26" s="274" t="s">
        <v>554</v>
      </c>
      <c r="I26" s="274" t="s">
        <v>554</v>
      </c>
      <c r="J26" s="1"/>
      <c r="K26" s="1"/>
    </row>
    <row r="27" spans="1:11" ht="14.25" customHeight="1" x14ac:dyDescent="0.25">
      <c r="A27" s="1"/>
      <c r="B27" s="271">
        <f>B26+TIME(0,'16.HAFTA 08.01'!Aralık,0)</f>
        <v>0.46875000000000033</v>
      </c>
      <c r="C27" s="279"/>
      <c r="D27" s="279"/>
      <c r="E27" s="274" t="s">
        <v>554</v>
      </c>
      <c r="F27" s="274" t="s">
        <v>554</v>
      </c>
      <c r="G27" s="274" t="s">
        <v>554</v>
      </c>
      <c r="H27" s="274" t="s">
        <v>554</v>
      </c>
      <c r="I27" s="274" t="s">
        <v>554</v>
      </c>
      <c r="J27" s="1"/>
      <c r="K27" s="1"/>
    </row>
    <row r="28" spans="1:11" ht="14.25" customHeight="1" x14ac:dyDescent="0.25">
      <c r="A28" s="1"/>
      <c r="B28" s="272">
        <f>B27+TIME(0,'16.HAFTA 08.01'!Aralık,0)</f>
        <v>0.47916666666666702</v>
      </c>
      <c r="C28" s="279"/>
      <c r="D28" s="279"/>
      <c r="E28" s="274" t="s">
        <v>554</v>
      </c>
      <c r="F28" s="274" t="s">
        <v>554</v>
      </c>
      <c r="G28" s="274" t="s">
        <v>554</v>
      </c>
      <c r="H28" s="274" t="s">
        <v>554</v>
      </c>
      <c r="I28" s="274" t="s">
        <v>554</v>
      </c>
      <c r="J28" s="1"/>
      <c r="K28" s="1"/>
    </row>
    <row r="29" spans="1:11" ht="14.25" customHeight="1" x14ac:dyDescent="0.25">
      <c r="A29" s="1"/>
      <c r="B29" s="271">
        <f>B28+TIME(0,'16.HAFTA 08.01'!Aralık,0)</f>
        <v>0.4895833333333337</v>
      </c>
      <c r="C29" s="279"/>
      <c r="D29" s="279"/>
      <c r="E29" s="274" t="s">
        <v>554</v>
      </c>
      <c r="F29" s="274" t="s">
        <v>554</v>
      </c>
      <c r="G29" s="274" t="s">
        <v>554</v>
      </c>
      <c r="H29" s="274" t="s">
        <v>554</v>
      </c>
      <c r="I29" s="274" t="s">
        <v>554</v>
      </c>
      <c r="J29" s="1"/>
      <c r="K29" s="1"/>
    </row>
    <row r="30" spans="1:11" ht="14.25" customHeight="1" x14ac:dyDescent="0.25">
      <c r="A30" s="1"/>
      <c r="B30" s="272">
        <f>B29+TIME(0,'16.HAFTA 08.01'!Aralık,0)</f>
        <v>0.50000000000000033</v>
      </c>
      <c r="C30" s="273" t="s">
        <v>552</v>
      </c>
      <c r="D30" s="279"/>
      <c r="E30" s="274" t="s">
        <v>554</v>
      </c>
      <c r="F30" s="274" t="s">
        <v>554</v>
      </c>
      <c r="G30" s="274" t="s">
        <v>554</v>
      </c>
      <c r="H30" s="274" t="s">
        <v>554</v>
      </c>
      <c r="I30" s="274" t="s">
        <v>554</v>
      </c>
      <c r="J30" s="1"/>
      <c r="K30" s="1"/>
    </row>
    <row r="31" spans="1:11" ht="14.25" customHeight="1" x14ac:dyDescent="0.25">
      <c r="A31" s="1"/>
      <c r="B31" s="271">
        <f>B30+TIME(0,'16.HAFTA 08.01'!Aralık,0)</f>
        <v>0.51041666666666696</v>
      </c>
      <c r="C31" s="273" t="s">
        <v>552</v>
      </c>
      <c r="D31" s="279"/>
      <c r="E31" s="274" t="s">
        <v>554</v>
      </c>
      <c r="F31" s="274" t="s">
        <v>554</v>
      </c>
      <c r="G31" s="274" t="s">
        <v>554</v>
      </c>
      <c r="H31" s="274" t="s">
        <v>554</v>
      </c>
      <c r="I31" s="274" t="s">
        <v>554</v>
      </c>
      <c r="J31" s="1"/>
      <c r="K31" s="1"/>
    </row>
    <row r="32" spans="1:11" ht="20.25" customHeight="1" x14ac:dyDescent="0.25">
      <c r="A32" s="1"/>
      <c r="B32" s="272">
        <f>B31+TIME(0,'16.HAFTA 08.01'!Aralık,0)</f>
        <v>0.52083333333333359</v>
      </c>
      <c r="C32" s="273" t="s">
        <v>552</v>
      </c>
      <c r="D32" s="279"/>
      <c r="E32" s="274" t="s">
        <v>554</v>
      </c>
      <c r="F32" s="274" t="s">
        <v>554</v>
      </c>
      <c r="G32" s="274" t="s">
        <v>554</v>
      </c>
      <c r="H32" s="274" t="s">
        <v>554</v>
      </c>
      <c r="I32" s="274" t="s">
        <v>554</v>
      </c>
      <c r="J32" s="1"/>
      <c r="K32" s="1"/>
    </row>
    <row r="33" spans="1:11" ht="14.25" customHeight="1" x14ac:dyDescent="0.25">
      <c r="A33" s="1"/>
      <c r="B33" s="271">
        <f>B32+TIME(0,'16.HAFTA 08.01'!Aralık,0)</f>
        <v>0.53125000000000022</v>
      </c>
      <c r="C33" s="273" t="s">
        <v>552</v>
      </c>
      <c r="D33" s="273" t="s">
        <v>552</v>
      </c>
      <c r="E33" s="274" t="s">
        <v>554</v>
      </c>
      <c r="F33" s="274" t="s">
        <v>554</v>
      </c>
      <c r="G33" s="274" t="s">
        <v>554</v>
      </c>
      <c r="H33" s="274" t="s">
        <v>554</v>
      </c>
      <c r="I33" s="274" t="s">
        <v>554</v>
      </c>
      <c r="J33" s="1"/>
      <c r="K33" s="1"/>
    </row>
    <row r="34" spans="1:11" ht="14.25" customHeight="1" x14ac:dyDescent="0.25">
      <c r="A34" s="1"/>
      <c r="B34" s="272">
        <f>B33+TIME(0,'16.HAFTA 08.01'!Aralık,0)</f>
        <v>0.54166666666666685</v>
      </c>
      <c r="C34" s="273" t="s">
        <v>552</v>
      </c>
      <c r="D34" s="366" t="s">
        <v>665</v>
      </c>
      <c r="E34" s="274" t="s">
        <v>554</v>
      </c>
      <c r="F34" s="274" t="s">
        <v>554</v>
      </c>
      <c r="G34" s="274" t="s">
        <v>554</v>
      </c>
      <c r="H34" s="274" t="s">
        <v>554</v>
      </c>
      <c r="I34" s="274" t="s">
        <v>554</v>
      </c>
      <c r="J34" s="1"/>
      <c r="K34" s="1"/>
    </row>
    <row r="35" spans="1:11" ht="14.25" customHeight="1" x14ac:dyDescent="0.25">
      <c r="A35" s="1"/>
      <c r="B35" s="271">
        <f>B34+TIME(0,'16.HAFTA 08.01'!Aralık,0)</f>
        <v>0.55208333333333348</v>
      </c>
      <c r="C35" s="273" t="s">
        <v>552</v>
      </c>
      <c r="D35" s="279"/>
      <c r="E35" s="356" t="s">
        <v>666</v>
      </c>
      <c r="F35" s="273" t="s">
        <v>552</v>
      </c>
      <c r="G35" s="356" t="s">
        <v>666</v>
      </c>
      <c r="H35" s="273" t="s">
        <v>552</v>
      </c>
      <c r="I35" s="356" t="s">
        <v>666</v>
      </c>
      <c r="J35" s="1"/>
      <c r="K35" s="1"/>
    </row>
    <row r="36" spans="1:11" ht="14.25" customHeight="1" x14ac:dyDescent="0.25">
      <c r="A36" s="1"/>
      <c r="B36" s="272">
        <f>B35+TIME(0,'16.HAFTA 08.01'!Aralık,0)</f>
        <v>0.56250000000000011</v>
      </c>
      <c r="C36" s="273" t="s">
        <v>552</v>
      </c>
      <c r="D36" s="279"/>
      <c r="E36" s="279"/>
      <c r="F36" s="366" t="s">
        <v>664</v>
      </c>
      <c r="G36" s="279"/>
      <c r="H36" s="366" t="s">
        <v>664</v>
      </c>
      <c r="I36" s="279"/>
      <c r="J36" s="1"/>
      <c r="K36" s="1"/>
    </row>
    <row r="37" spans="1:11" ht="18" customHeight="1" x14ac:dyDescent="0.25">
      <c r="A37" s="1"/>
      <c r="B37" s="272">
        <f>B36+TIME(0,'16.HAFTA 08.01'!Aralık,0)</f>
        <v>0.57291666666666674</v>
      </c>
      <c r="C37" s="273" t="s">
        <v>552</v>
      </c>
      <c r="D37" s="279"/>
      <c r="E37" s="279"/>
      <c r="F37" s="279"/>
      <c r="G37" s="279"/>
      <c r="H37" s="279"/>
      <c r="I37" s="279"/>
      <c r="J37" s="1"/>
      <c r="K37" s="1"/>
    </row>
    <row r="38" spans="1:11" ht="20.25" customHeight="1" x14ac:dyDescent="0.25">
      <c r="A38" s="1"/>
      <c r="B38" s="272">
        <f>B37+TIME(0,'16.HAFTA 08.01'!Aralık,0)</f>
        <v>0.58333333333333337</v>
      </c>
      <c r="C38" s="273" t="s">
        <v>552</v>
      </c>
      <c r="D38" s="273" t="s">
        <v>552</v>
      </c>
      <c r="E38" s="279"/>
      <c r="F38" s="279"/>
      <c r="G38" s="279"/>
      <c r="H38" s="279"/>
      <c r="I38" s="279"/>
      <c r="J38" s="1"/>
      <c r="K38" s="1"/>
    </row>
    <row r="39" spans="1:11" ht="14.25" customHeight="1" x14ac:dyDescent="0.25">
      <c r="A39" s="1"/>
      <c r="B39" s="272">
        <f>B38+TIME(0,'16.HAFTA 08.01'!Aralık,0)</f>
        <v>0.59375</v>
      </c>
      <c r="C39" s="364" t="s">
        <v>677</v>
      </c>
      <c r="D39" s="273" t="s">
        <v>552</v>
      </c>
      <c r="E39" s="273" t="s">
        <v>552</v>
      </c>
      <c r="F39" s="279"/>
      <c r="G39" s="273" t="s">
        <v>552</v>
      </c>
      <c r="H39" s="279"/>
      <c r="I39" s="273" t="s">
        <v>552</v>
      </c>
      <c r="J39" s="1"/>
      <c r="K39" s="1"/>
    </row>
    <row r="40" spans="1:11" ht="14.25" customHeight="1" x14ac:dyDescent="0.25">
      <c r="A40" s="1"/>
      <c r="B40" s="272">
        <f>B39+TIME(0,'16.HAFTA 08.01'!Aralık,0)</f>
        <v>0.60416666666666663</v>
      </c>
      <c r="C40" s="279"/>
      <c r="D40" s="273" t="s">
        <v>552</v>
      </c>
      <c r="E40" s="273" t="s">
        <v>552</v>
      </c>
      <c r="F40" s="279"/>
      <c r="G40" s="273" t="s">
        <v>552</v>
      </c>
      <c r="H40" s="279"/>
      <c r="I40" s="273" t="s">
        <v>552</v>
      </c>
      <c r="J40" s="1"/>
      <c r="K40" s="1"/>
    </row>
    <row r="41" spans="1:11" ht="14.25" customHeight="1" x14ac:dyDescent="0.25">
      <c r="A41" s="1"/>
      <c r="B41" s="272">
        <f>B40+TIME(0,'16.HAFTA 08.01'!Aralık,0)</f>
        <v>0.61458333333333326</v>
      </c>
      <c r="C41" s="279"/>
      <c r="D41" s="363" t="s">
        <v>702</v>
      </c>
      <c r="E41" s="363" t="s">
        <v>703</v>
      </c>
      <c r="F41" s="279"/>
      <c r="G41" s="363" t="s">
        <v>703</v>
      </c>
      <c r="H41" s="279"/>
      <c r="I41" s="363" t="s">
        <v>704</v>
      </c>
      <c r="J41" s="1"/>
      <c r="K41" s="1"/>
    </row>
    <row r="42" spans="1:11" ht="14.25" customHeight="1" x14ac:dyDescent="0.25">
      <c r="A42" s="1"/>
      <c r="B42" s="272">
        <f>B41+TIME(0,'16.HAFTA 08.01'!Aralık,0)</f>
        <v>0.62499999999999989</v>
      </c>
      <c r="C42" s="279"/>
      <c r="D42" s="279"/>
      <c r="E42" s="279"/>
      <c r="F42" s="279"/>
      <c r="G42" s="279"/>
      <c r="H42" s="279"/>
      <c r="I42" s="279"/>
      <c r="J42" s="1"/>
      <c r="K42" s="1"/>
    </row>
    <row r="43" spans="1:11" ht="14.25" customHeight="1" x14ac:dyDescent="0.25">
      <c r="A43" s="1"/>
      <c r="B43" s="272">
        <f>B42+TIME(0,'16.HAFTA 08.01'!Aralık,0)</f>
        <v>0.63541666666666652</v>
      </c>
      <c r="C43" s="273" t="s">
        <v>552</v>
      </c>
      <c r="D43" s="279"/>
      <c r="E43" s="279"/>
      <c r="F43" s="279"/>
      <c r="G43" s="279"/>
      <c r="H43" s="279"/>
      <c r="I43" s="279"/>
      <c r="J43" s="1"/>
      <c r="K43" s="1"/>
    </row>
    <row r="44" spans="1:11" ht="14.25" customHeight="1" x14ac:dyDescent="0.25">
      <c r="A44" s="1"/>
      <c r="B44" s="272">
        <f>B43+TIME(0,'16.HAFTA 08.01'!Aralık,0)</f>
        <v>0.64583333333333315</v>
      </c>
      <c r="C44" s="273" t="s">
        <v>552</v>
      </c>
      <c r="D44" s="279"/>
      <c r="E44" s="279"/>
      <c r="F44" s="279"/>
      <c r="G44" s="279"/>
      <c r="H44" s="279"/>
      <c r="I44" s="279"/>
      <c r="J44" s="1"/>
      <c r="K44" s="1"/>
    </row>
    <row r="45" spans="1:11" ht="14.25" customHeight="1" x14ac:dyDescent="0.25">
      <c r="A45" s="1"/>
      <c r="B45" s="272">
        <f>B44+TIME(0,'16.HAFTA 08.01'!Aralık,0)</f>
        <v>0.65624999999999978</v>
      </c>
      <c r="C45" s="273" t="s">
        <v>552</v>
      </c>
      <c r="D45" s="279"/>
      <c r="E45" s="279"/>
      <c r="F45" s="279"/>
      <c r="G45" s="279"/>
      <c r="H45" s="279"/>
      <c r="I45" s="279"/>
      <c r="J45" s="1"/>
      <c r="K45" s="1"/>
    </row>
    <row r="46" spans="1:11" ht="14.25" customHeight="1" x14ac:dyDescent="0.25">
      <c r="A46" s="1"/>
      <c r="B46" s="272">
        <f>B45+TIME(0,'16.HAFTA 08.01'!Aralık,0)</f>
        <v>0.66666666666666641</v>
      </c>
      <c r="C46" s="273" t="s">
        <v>552</v>
      </c>
      <c r="D46" s="273" t="s">
        <v>552</v>
      </c>
      <c r="E46" s="273" t="s">
        <v>552</v>
      </c>
      <c r="F46" s="273" t="s">
        <v>552</v>
      </c>
      <c r="G46" s="273" t="s">
        <v>552</v>
      </c>
      <c r="H46" s="273" t="s">
        <v>552</v>
      </c>
      <c r="I46" s="273" t="s">
        <v>552</v>
      </c>
      <c r="J46" s="1"/>
      <c r="K46" s="1"/>
    </row>
    <row r="47" spans="1:11" ht="14.25" customHeight="1" x14ac:dyDescent="0.25">
      <c r="A47" s="1"/>
      <c r="B47" s="272">
        <f>B46+TIME(0,'16.HAFTA 08.01'!Aralık,0)</f>
        <v>0.67708333333333304</v>
      </c>
      <c r="C47" s="273" t="s">
        <v>552</v>
      </c>
      <c r="D47" s="273" t="s">
        <v>552</v>
      </c>
      <c r="E47" s="273" t="s">
        <v>552</v>
      </c>
      <c r="F47" s="366" t="s">
        <v>665</v>
      </c>
      <c r="G47" s="273" t="s">
        <v>552</v>
      </c>
      <c r="H47" s="366" t="s">
        <v>665</v>
      </c>
      <c r="I47" s="273" t="s">
        <v>552</v>
      </c>
      <c r="J47" s="1"/>
      <c r="K47" s="1"/>
    </row>
    <row r="48" spans="1:11" ht="14.25" customHeight="1" x14ac:dyDescent="0.25">
      <c r="A48" s="1"/>
      <c r="B48" s="272">
        <f>B47+TIME(0,'16.HAFTA 08.01'!Aralık,0)</f>
        <v>0.68749999999999967</v>
      </c>
      <c r="C48" s="273" t="s">
        <v>552</v>
      </c>
      <c r="D48" s="273" t="s">
        <v>552</v>
      </c>
      <c r="E48" s="273" t="s">
        <v>552</v>
      </c>
      <c r="F48" s="279"/>
      <c r="G48" s="273" t="s">
        <v>552</v>
      </c>
      <c r="H48" s="279"/>
      <c r="I48" s="273" t="s">
        <v>552</v>
      </c>
      <c r="J48" s="1"/>
      <c r="K48" s="1"/>
    </row>
    <row r="49" spans="1:11" ht="14.25" customHeight="1" x14ac:dyDescent="0.25">
      <c r="A49" s="1"/>
      <c r="B49" s="272">
        <f>B48+TIME(0,'16.HAFTA 08.01'!Aralık,0)</f>
        <v>0.6979166666666663</v>
      </c>
      <c r="C49" s="273" t="s">
        <v>552</v>
      </c>
      <c r="D49" s="273" t="s">
        <v>552</v>
      </c>
      <c r="E49" s="273" t="s">
        <v>552</v>
      </c>
      <c r="F49" s="279"/>
      <c r="G49" s="273" t="s">
        <v>552</v>
      </c>
      <c r="H49" s="279"/>
      <c r="I49" s="273" t="s">
        <v>552</v>
      </c>
      <c r="J49" s="1"/>
      <c r="K49" s="1"/>
    </row>
    <row r="50" spans="1:11" ht="14.25" customHeight="1" x14ac:dyDescent="0.25">
      <c r="A50" s="1"/>
      <c r="B50" s="272">
        <f>B49+TIME(0,'16.HAFTA 08.01'!Aralık,0)</f>
        <v>0.70833333333333293</v>
      </c>
      <c r="C50" s="273" t="s">
        <v>552</v>
      </c>
      <c r="D50" s="273" t="s">
        <v>552</v>
      </c>
      <c r="E50" s="273" t="s">
        <v>552</v>
      </c>
      <c r="F50" s="279"/>
      <c r="G50" s="273" t="s">
        <v>552</v>
      </c>
      <c r="H50" s="279"/>
      <c r="I50" s="273" t="s">
        <v>552</v>
      </c>
      <c r="J50" s="1"/>
      <c r="K50" s="1"/>
    </row>
    <row r="51" spans="1:11" ht="14.25" customHeight="1" x14ac:dyDescent="0.25">
      <c r="A51" s="1"/>
      <c r="B51" s="272">
        <f>B50+TIME(0,'16.HAFTA 08.01'!Aralık,0)</f>
        <v>0.71874999999999956</v>
      </c>
      <c r="C51" s="273" t="s">
        <v>552</v>
      </c>
      <c r="D51" s="273" t="s">
        <v>552</v>
      </c>
      <c r="E51" s="273" t="s">
        <v>552</v>
      </c>
      <c r="F51" s="273" t="s">
        <v>552</v>
      </c>
      <c r="G51" s="273" t="s">
        <v>552</v>
      </c>
      <c r="H51" s="273" t="s">
        <v>552</v>
      </c>
      <c r="I51" s="273" t="s">
        <v>552</v>
      </c>
      <c r="J51" s="1"/>
      <c r="K51" s="1"/>
    </row>
    <row r="52" spans="1:11" ht="14.25" customHeight="1" x14ac:dyDescent="0.25">
      <c r="A52" s="1"/>
      <c r="B52" s="272">
        <f>B51+TIME(0,'16.HAFTA 08.01'!Aralık,0)</f>
        <v>0.72916666666666619</v>
      </c>
      <c r="C52" s="273" t="s">
        <v>552</v>
      </c>
      <c r="D52" s="273" t="s">
        <v>552</v>
      </c>
      <c r="E52" s="273" t="s">
        <v>552</v>
      </c>
      <c r="F52" s="273" t="s">
        <v>552</v>
      </c>
      <c r="G52" s="273" t="s">
        <v>552</v>
      </c>
      <c r="H52" s="273" t="s">
        <v>552</v>
      </c>
      <c r="I52" s="273" t="s">
        <v>552</v>
      </c>
      <c r="J52" s="1"/>
      <c r="K52" s="1"/>
    </row>
    <row r="53" spans="1:11" ht="14.25" customHeight="1" x14ac:dyDescent="0.25">
      <c r="A53" s="1"/>
      <c r="B53" s="272">
        <f>B52+TIME(0,'16.HAFTA 08.01'!Aralık,0)</f>
        <v>0.73958333333333282</v>
      </c>
      <c r="C53" s="273" t="s">
        <v>552</v>
      </c>
      <c r="D53" s="358" t="s">
        <v>705</v>
      </c>
      <c r="E53" s="358" t="s">
        <v>705</v>
      </c>
      <c r="F53" s="358" t="s">
        <v>705</v>
      </c>
      <c r="G53" s="357" t="s">
        <v>706</v>
      </c>
      <c r="H53" s="357" t="s">
        <v>707</v>
      </c>
      <c r="I53" s="357" t="s">
        <v>708</v>
      </c>
      <c r="J53" s="1"/>
      <c r="K53" s="1"/>
    </row>
    <row r="54" spans="1:11" ht="14.25" customHeight="1" x14ac:dyDescent="0.25">
      <c r="A54" s="1"/>
      <c r="B54" s="272">
        <f>B53+TIME(0,'16.HAFTA 08.01'!Aralık,0)</f>
        <v>0.74999999999999944</v>
      </c>
      <c r="C54" s="273" t="s">
        <v>552</v>
      </c>
      <c r="D54" s="279"/>
      <c r="E54" s="279"/>
      <c r="F54" s="279"/>
      <c r="G54" s="279"/>
      <c r="H54" s="279"/>
      <c r="I54" s="279"/>
      <c r="J54" s="1"/>
      <c r="K54" s="1"/>
    </row>
    <row r="55" spans="1:11" ht="14.25" customHeight="1" x14ac:dyDescent="0.25">
      <c r="A55" s="1"/>
      <c r="B55" s="272">
        <f>B54+TIME(0,'16.HAFTA 08.01'!Aralık,0)</f>
        <v>0.76041666666666607</v>
      </c>
      <c r="C55" s="273" t="s">
        <v>552</v>
      </c>
      <c r="D55" s="279"/>
      <c r="E55" s="279"/>
      <c r="F55" s="279"/>
      <c r="G55" s="279"/>
      <c r="H55" s="279"/>
      <c r="I55" s="279"/>
      <c r="J55" s="1"/>
      <c r="K55" s="1"/>
    </row>
    <row r="56" spans="1:11" ht="14.25" customHeight="1" x14ac:dyDescent="0.25">
      <c r="A56" s="1"/>
      <c r="B56" s="272">
        <f>B55+TIME(0,'16.HAFTA 08.01'!Aralık,0)</f>
        <v>0.7708333333333327</v>
      </c>
      <c r="C56" s="273" t="s">
        <v>552</v>
      </c>
      <c r="D56" s="279"/>
      <c r="E56" s="279"/>
      <c r="F56" s="279"/>
      <c r="G56" s="279"/>
      <c r="H56" s="279"/>
      <c r="I56" s="279"/>
      <c r="J56" s="1"/>
      <c r="K56" s="1"/>
    </row>
    <row r="57" spans="1:11" ht="14.25" customHeight="1" x14ac:dyDescent="0.25">
      <c r="A57" s="1"/>
      <c r="B57" s="272">
        <f>B56+TIME(0,'16.HAFTA 08.01'!Aralık,0)</f>
        <v>0.78124999999999933</v>
      </c>
      <c r="C57" s="273" t="s">
        <v>552</v>
      </c>
      <c r="D57" s="279"/>
      <c r="E57" s="279"/>
      <c r="F57" s="279"/>
      <c r="G57" s="279"/>
      <c r="H57" s="279"/>
      <c r="I57" s="279"/>
      <c r="J57" s="1"/>
      <c r="K57" s="1"/>
    </row>
    <row r="58" spans="1:11" ht="14.25" customHeight="1" x14ac:dyDescent="0.25">
      <c r="A58" s="1"/>
      <c r="B58" s="272">
        <f>B57+TIME(0,'16.HAFTA 08.01'!Aralık,0)</f>
        <v>0.79166666666666596</v>
      </c>
      <c r="C58" s="273" t="s">
        <v>552</v>
      </c>
      <c r="D58" s="273" t="s">
        <v>552</v>
      </c>
      <c r="E58" s="273" t="s">
        <v>552</v>
      </c>
      <c r="F58" s="273" t="s">
        <v>552</v>
      </c>
      <c r="G58" s="273" t="s">
        <v>552</v>
      </c>
      <c r="H58" s="273" t="s">
        <v>552</v>
      </c>
      <c r="I58" s="273" t="s">
        <v>552</v>
      </c>
      <c r="J58" s="1"/>
      <c r="K58" s="1"/>
    </row>
    <row r="59" spans="1:11" ht="14.25" customHeight="1" x14ac:dyDescent="0.25">
      <c r="A59" s="1"/>
      <c r="B59" s="272">
        <f>B58+TIME(0,'16.HAFTA 08.01'!Aralık,0)</f>
        <v>0.80208333333333259</v>
      </c>
      <c r="C59" s="273" t="s">
        <v>552</v>
      </c>
      <c r="D59" s="273" t="s">
        <v>552</v>
      </c>
      <c r="E59" s="273" t="s">
        <v>552</v>
      </c>
      <c r="F59" s="273" t="s">
        <v>552</v>
      </c>
      <c r="G59" s="273" t="s">
        <v>552</v>
      </c>
      <c r="H59" s="273" t="s">
        <v>552</v>
      </c>
      <c r="I59" s="273" t="s">
        <v>552</v>
      </c>
      <c r="J59" s="1"/>
      <c r="K59" s="1"/>
    </row>
    <row r="60" spans="1:11" ht="14.25" customHeight="1" x14ac:dyDescent="0.25">
      <c r="A60" s="1"/>
      <c r="B60" s="272">
        <f>B59+TIME(0,'16.HAFTA 08.01'!Aralık,0)</f>
        <v>0.81249999999999922</v>
      </c>
      <c r="C60" s="356" t="s">
        <v>709</v>
      </c>
      <c r="D60" s="364" t="s">
        <v>677</v>
      </c>
      <c r="E60" s="356" t="s">
        <v>709</v>
      </c>
      <c r="F60" s="364" t="s">
        <v>677</v>
      </c>
      <c r="G60" s="356" t="s">
        <v>709</v>
      </c>
      <c r="H60" s="364" t="s">
        <v>677</v>
      </c>
      <c r="I60" s="356" t="s">
        <v>709</v>
      </c>
      <c r="J60" s="1"/>
      <c r="K60" s="1"/>
    </row>
    <row r="61" spans="1:11" ht="14.25" customHeight="1" x14ac:dyDescent="0.25">
      <c r="A61" s="1"/>
      <c r="B61" s="272">
        <f>B60+TIME(0,'16.HAFTA 08.01'!Aralık,0)</f>
        <v>0.82291666666666585</v>
      </c>
      <c r="C61" s="279"/>
      <c r="D61" s="279"/>
      <c r="E61" s="279"/>
      <c r="F61" s="279"/>
      <c r="G61" s="279"/>
      <c r="H61" s="279"/>
      <c r="I61" s="279"/>
      <c r="J61" s="1"/>
      <c r="K61" s="1"/>
    </row>
    <row r="62" spans="1:11" ht="14.25" customHeight="1" x14ac:dyDescent="0.25">
      <c r="A62" s="1"/>
      <c r="B62" s="272">
        <f>B61+TIME(0,'16.HAFTA 08.01'!Aralık,0)</f>
        <v>0.83333333333333248</v>
      </c>
      <c r="C62" s="279"/>
      <c r="D62" s="279"/>
      <c r="E62" s="279"/>
      <c r="F62" s="279"/>
      <c r="G62" s="279"/>
      <c r="H62" s="279"/>
      <c r="I62" s="279"/>
      <c r="J62" s="1"/>
      <c r="K62" s="1"/>
    </row>
    <row r="63" spans="1:11" ht="14.25" customHeight="1" x14ac:dyDescent="0.25">
      <c r="A63" s="1"/>
      <c r="B63" s="272">
        <f>B62+TIME(0,'16.HAFTA 08.01'!Aralık,0)</f>
        <v>0.84374999999999911</v>
      </c>
      <c r="C63" s="279"/>
      <c r="D63" s="279"/>
      <c r="E63" s="279"/>
      <c r="F63" s="279"/>
      <c r="G63" s="279"/>
      <c r="H63" s="279"/>
      <c r="I63" s="279"/>
      <c r="J63" s="1"/>
      <c r="K63" s="1"/>
    </row>
    <row r="64" spans="1:11" ht="14.25" customHeight="1" x14ac:dyDescent="0.25">
      <c r="A64" s="1"/>
      <c r="B64" s="272">
        <f>B63+TIME(0,'16.HAFTA 08.01'!Aralık,0)</f>
        <v>0.85416666666666574</v>
      </c>
      <c r="C64" s="356" t="s">
        <v>710</v>
      </c>
      <c r="D64" s="357" t="s">
        <v>711</v>
      </c>
      <c r="E64" s="356" t="s">
        <v>710</v>
      </c>
      <c r="F64" s="357" t="s">
        <v>711</v>
      </c>
      <c r="G64" s="356" t="s">
        <v>710</v>
      </c>
      <c r="H64" s="357" t="s">
        <v>711</v>
      </c>
      <c r="I64" s="356" t="s">
        <v>710</v>
      </c>
      <c r="J64" s="1"/>
      <c r="K64" s="1"/>
    </row>
    <row r="65" spans="1:11" ht="14.25" customHeight="1" x14ac:dyDescent="0.25">
      <c r="A65" s="1"/>
      <c r="B65" s="272">
        <f>B64+TIME(0,'16.HAFTA 08.01'!Aralık,0)</f>
        <v>0.86458333333333237</v>
      </c>
      <c r="C65" s="279"/>
      <c r="D65" s="279"/>
      <c r="E65" s="279"/>
      <c r="F65" s="279"/>
      <c r="G65" s="279"/>
      <c r="H65" s="279"/>
      <c r="I65" s="279"/>
      <c r="J65" s="1"/>
      <c r="K65" s="1"/>
    </row>
    <row r="66" spans="1:11" ht="14.25" customHeight="1" x14ac:dyDescent="0.25">
      <c r="A66" s="1"/>
      <c r="B66" s="272">
        <f>B65+TIME(0,'16.HAFTA 08.01'!Aralık,0)</f>
        <v>0.874999999999999</v>
      </c>
      <c r="C66" s="279"/>
      <c r="D66" s="279"/>
      <c r="E66" s="279"/>
      <c r="F66" s="279"/>
      <c r="G66" s="279"/>
      <c r="H66" s="279"/>
      <c r="I66" s="279"/>
      <c r="J66" s="1"/>
      <c r="K66" s="1"/>
    </row>
    <row r="67" spans="1:11" ht="14.25" customHeight="1" x14ac:dyDescent="0.25">
      <c r="A67" s="1"/>
      <c r="B67" s="272">
        <f>B66+TIME(0,'16.HAFTA 08.01'!Aralık,0)</f>
        <v>0.88541666666666563</v>
      </c>
      <c r="C67" s="279"/>
      <c r="D67" s="279"/>
      <c r="E67" s="279"/>
      <c r="F67" s="279"/>
      <c r="G67" s="279"/>
      <c r="H67" s="279"/>
      <c r="I67" s="279"/>
      <c r="J67" s="1"/>
      <c r="K67" s="1"/>
    </row>
    <row r="68" spans="1:11" ht="14.25" customHeight="1" x14ac:dyDescent="0.25">
      <c r="A68" s="1"/>
      <c r="B68" s="272">
        <f>B67+TIME(0,'16.HAFTA 08.01'!Aralık,0)</f>
        <v>0.89583333333333226</v>
      </c>
      <c r="C68" s="273" t="s">
        <v>552</v>
      </c>
      <c r="D68" s="273" t="s">
        <v>552</v>
      </c>
      <c r="E68" s="273" t="s">
        <v>552</v>
      </c>
      <c r="F68" s="273" t="s">
        <v>552</v>
      </c>
      <c r="G68" s="273" t="s">
        <v>552</v>
      </c>
      <c r="H68" s="273" t="s">
        <v>552</v>
      </c>
      <c r="I68" s="273" t="s">
        <v>552</v>
      </c>
      <c r="J68" s="1"/>
      <c r="K68" s="1"/>
    </row>
    <row r="69" spans="1:11" ht="14.25" customHeight="1" x14ac:dyDescent="0.25">
      <c r="A69" s="1"/>
      <c r="B69" s="272">
        <f>B68+TIME(0,'16.HAFTA 08.01'!Aralık,0)</f>
        <v>0.90624999999999889</v>
      </c>
      <c r="C69" s="273" t="s">
        <v>552</v>
      </c>
      <c r="D69" s="273" t="s">
        <v>552</v>
      </c>
      <c r="E69" s="273" t="s">
        <v>552</v>
      </c>
      <c r="F69" s="273" t="s">
        <v>552</v>
      </c>
      <c r="G69" s="273" t="s">
        <v>552</v>
      </c>
      <c r="H69" s="273" t="s">
        <v>552</v>
      </c>
      <c r="I69" s="273" t="s">
        <v>552</v>
      </c>
      <c r="J69" s="1"/>
      <c r="K69" s="1"/>
    </row>
    <row r="70" spans="1:11" ht="14.25" customHeight="1" x14ac:dyDescent="0.25">
      <c r="A70" s="1"/>
      <c r="B70" s="272">
        <f>B69+TIME(0,'16.HAFTA 08.01'!Aralık,0)</f>
        <v>0.91666666666666552</v>
      </c>
      <c r="C70" s="366"/>
      <c r="D70" s="366" t="s">
        <v>701</v>
      </c>
      <c r="E70" s="366" t="s">
        <v>701</v>
      </c>
      <c r="F70" s="366" t="s">
        <v>701</v>
      </c>
      <c r="G70" s="366" t="s">
        <v>701</v>
      </c>
      <c r="H70" s="366" t="s">
        <v>701</v>
      </c>
      <c r="I70" s="366" t="s">
        <v>701</v>
      </c>
      <c r="J70" s="1"/>
      <c r="K70" s="1"/>
    </row>
    <row r="71" spans="1:11" ht="14.25" customHeight="1" x14ac:dyDescent="0.25">
      <c r="A71" s="1"/>
      <c r="B71" s="272">
        <f>B70+TIME(0,'16.HAFTA 08.01'!Aralık,0)</f>
        <v>0.92708333333333215</v>
      </c>
      <c r="C71" s="279"/>
      <c r="D71" s="279"/>
      <c r="E71" s="279"/>
      <c r="F71" s="279"/>
      <c r="G71" s="279"/>
      <c r="H71" s="279"/>
      <c r="I71" s="279"/>
      <c r="J71" s="1"/>
      <c r="K71" s="1"/>
    </row>
    <row r="72" spans="1:11" ht="14.25" customHeight="1" x14ac:dyDescent="0.25">
      <c r="A72" s="1"/>
      <c r="B72" s="272">
        <f>B71+TIME(0,'16.HAFTA 08.01'!Aralık,0)</f>
        <v>0.93749999999999878</v>
      </c>
      <c r="C72" s="279"/>
      <c r="D72" s="279"/>
      <c r="E72" s="279"/>
      <c r="F72" s="279"/>
      <c r="G72" s="279"/>
      <c r="H72" s="279"/>
      <c r="I72" s="279"/>
      <c r="J72" s="1"/>
      <c r="K72" s="1"/>
    </row>
    <row r="73" spans="1:11" ht="14.25" customHeight="1" x14ac:dyDescent="0.25">
      <c r="A73" s="1"/>
      <c r="B73" s="272">
        <f>B72+TIME(0,'16.HAFTA 08.01'!Aralık,0)</f>
        <v>0.94791666666666541</v>
      </c>
      <c r="C73" s="279"/>
      <c r="D73" s="279"/>
      <c r="E73" s="279"/>
      <c r="F73" s="279"/>
      <c r="G73" s="279"/>
      <c r="H73" s="279"/>
      <c r="I73" s="279"/>
      <c r="J73" s="1"/>
      <c r="K73" s="1"/>
    </row>
    <row r="74" spans="1:11" ht="14.25" customHeight="1" x14ac:dyDescent="0.25">
      <c r="A74" s="1"/>
      <c r="B74" s="272">
        <f>B73+TIME(0,'16.HAFTA 08.01'!Aralık,0)</f>
        <v>0.95833333333333204</v>
      </c>
      <c r="C74" s="279"/>
      <c r="D74" s="279"/>
      <c r="E74" s="279"/>
      <c r="F74" s="279"/>
      <c r="G74" s="279"/>
      <c r="H74" s="279"/>
      <c r="I74" s="279"/>
      <c r="J74" s="1"/>
      <c r="K74" s="1"/>
    </row>
    <row r="75" spans="1:11" ht="14.25" customHeight="1" x14ac:dyDescent="0.25">
      <c r="A75" s="1"/>
      <c r="B75" s="272">
        <f>B74+TIME(0,'16.HAFTA 08.01'!Aralık,0)</f>
        <v>0.96874999999999867</v>
      </c>
      <c r="C75" s="273" t="s">
        <v>552</v>
      </c>
      <c r="D75" s="273" t="s">
        <v>552</v>
      </c>
      <c r="E75" s="273" t="s">
        <v>552</v>
      </c>
      <c r="F75" s="273" t="s">
        <v>552</v>
      </c>
      <c r="G75" s="273" t="s">
        <v>552</v>
      </c>
      <c r="H75" s="273" t="s">
        <v>552</v>
      </c>
      <c r="I75" s="273" t="s">
        <v>552</v>
      </c>
      <c r="J75" s="1"/>
      <c r="K75" s="1"/>
    </row>
    <row r="76" spans="1:11" ht="14.25" customHeight="1" x14ac:dyDescent="0.25">
      <c r="A76" s="1"/>
      <c r="B76" s="272">
        <f>B75+TIME(0,'16.HAFTA 08.01'!Aralık,0)</f>
        <v>0.9791666666666653</v>
      </c>
      <c r="C76" s="273" t="s">
        <v>552</v>
      </c>
      <c r="D76" s="273" t="s">
        <v>552</v>
      </c>
      <c r="E76" s="273" t="s">
        <v>552</v>
      </c>
      <c r="F76" s="273" t="s">
        <v>552</v>
      </c>
      <c r="G76" s="273" t="s">
        <v>552</v>
      </c>
      <c r="H76" s="273" t="s">
        <v>552</v>
      </c>
      <c r="I76" s="273" t="s">
        <v>552</v>
      </c>
      <c r="J76" s="1"/>
      <c r="K76" s="1"/>
    </row>
    <row r="77" spans="1:11" ht="14.25" customHeight="1" x14ac:dyDescent="0.25">
      <c r="A77" s="1"/>
      <c r="B77" s="272">
        <f>B76+TIME(0,'16.HAFTA 08.01'!Aralık,0)</f>
        <v>0.98958333333333193</v>
      </c>
      <c r="C77" s="273" t="s">
        <v>552</v>
      </c>
      <c r="D77" s="273" t="s">
        <v>552</v>
      </c>
      <c r="E77" s="273" t="s">
        <v>552</v>
      </c>
      <c r="F77" s="273" t="s">
        <v>552</v>
      </c>
      <c r="G77" s="273" t="s">
        <v>552</v>
      </c>
      <c r="H77" s="273" t="s">
        <v>552</v>
      </c>
      <c r="I77" s="273" t="s">
        <v>552</v>
      </c>
      <c r="J77" s="1"/>
      <c r="K77" s="1"/>
    </row>
    <row r="78" spans="1:11" ht="14.25" customHeight="1" x14ac:dyDescent="0.25">
      <c r="A78" s="1"/>
      <c r="B78" s="272">
        <f>B77+TIME(0,'16.HAFTA 08.01'!Aralık,0)</f>
        <v>0.99999999999999856</v>
      </c>
      <c r="C78" s="273" t="s">
        <v>552</v>
      </c>
      <c r="D78" s="273" t="s">
        <v>552</v>
      </c>
      <c r="E78" s="273" t="s">
        <v>552</v>
      </c>
      <c r="F78" s="273" t="s">
        <v>552</v>
      </c>
      <c r="G78" s="273" t="s">
        <v>552</v>
      </c>
      <c r="H78" s="273" t="s">
        <v>552</v>
      </c>
      <c r="I78" s="273" t="s">
        <v>552</v>
      </c>
      <c r="J78" s="1"/>
      <c r="K78" s="1"/>
    </row>
    <row r="79" spans="1:11" ht="14.25" customHeight="1" x14ac:dyDescent="0.25">
      <c r="A79" s="1"/>
      <c r="B79" s="272">
        <f>B78+TIME(0,'16.HAFTA 08.01'!Aralık,0)</f>
        <v>1.0104166666666652</v>
      </c>
      <c r="C79" s="273" t="s">
        <v>552</v>
      </c>
      <c r="D79" s="273" t="s">
        <v>552</v>
      </c>
      <c r="E79" s="273" t="s">
        <v>552</v>
      </c>
      <c r="F79" s="273" t="s">
        <v>552</v>
      </c>
      <c r="G79" s="273" t="s">
        <v>552</v>
      </c>
      <c r="H79" s="273" t="s">
        <v>552</v>
      </c>
      <c r="I79" s="273" t="s">
        <v>552</v>
      </c>
      <c r="J79" s="1"/>
      <c r="K79" s="1"/>
    </row>
    <row r="80" spans="1:11" ht="14.25" customHeight="1" x14ac:dyDescent="0.25">
      <c r="A80" s="1"/>
      <c r="B80" s="272">
        <f>B79+TIME(0,'16.HAFTA 08.01'!Aralık,0)</f>
        <v>1.0208333333333319</v>
      </c>
      <c r="C80" s="273" t="s">
        <v>552</v>
      </c>
      <c r="D80" s="273" t="s">
        <v>552</v>
      </c>
      <c r="E80" s="273" t="s">
        <v>552</v>
      </c>
      <c r="F80" s="273" t="s">
        <v>552</v>
      </c>
      <c r="G80" s="273" t="s">
        <v>552</v>
      </c>
      <c r="H80" s="273" t="s">
        <v>552</v>
      </c>
      <c r="I80" s="273" t="s">
        <v>552</v>
      </c>
      <c r="J80" s="1"/>
      <c r="K80" s="1"/>
    </row>
    <row r="81" spans="1:11" ht="14.25" customHeight="1" x14ac:dyDescent="0.25">
      <c r="A81" s="1"/>
      <c r="B81" s="272">
        <f>B80+TIME(0,'16.HAFTA 08.01'!Aralık,0)</f>
        <v>1.0312499999999987</v>
      </c>
      <c r="C81" s="273" t="s">
        <v>552</v>
      </c>
      <c r="D81" s="273" t="s">
        <v>552</v>
      </c>
      <c r="E81" s="273" t="s">
        <v>552</v>
      </c>
      <c r="F81" s="273" t="s">
        <v>552</v>
      </c>
      <c r="G81" s="273" t="s">
        <v>552</v>
      </c>
      <c r="H81" s="273" t="s">
        <v>552</v>
      </c>
      <c r="I81" s="273" t="s">
        <v>552</v>
      </c>
      <c r="J81" s="1"/>
      <c r="K81" s="1"/>
    </row>
    <row r="82" spans="1:11" ht="14.25" customHeight="1" x14ac:dyDescent="0.25">
      <c r="A82" s="1"/>
      <c r="B82" s="272">
        <f>B81+TIME(0,'16.HAFTA 08.01'!Aralık,0)</f>
        <v>1.0416666666666654</v>
      </c>
      <c r="C82" s="273" t="s">
        <v>552</v>
      </c>
      <c r="D82" s="273" t="s">
        <v>552</v>
      </c>
      <c r="E82" s="273" t="s">
        <v>552</v>
      </c>
      <c r="F82" s="273" t="s">
        <v>552</v>
      </c>
      <c r="G82" s="273" t="s">
        <v>552</v>
      </c>
      <c r="H82" s="273" t="s">
        <v>552</v>
      </c>
      <c r="I82" s="273" t="s">
        <v>552</v>
      </c>
      <c r="J82" s="1"/>
      <c r="K82" s="1"/>
    </row>
    <row r="83" spans="1:11" ht="14.25" customHeight="1" x14ac:dyDescent="0.25">
      <c r="A83" s="1"/>
      <c r="B83" s="272">
        <f>B82+TIME(0,'16.HAFTA 08.01'!Aralık,0)</f>
        <v>1.0520833333333321</v>
      </c>
      <c r="C83" s="273" t="s">
        <v>552</v>
      </c>
      <c r="D83" s="273" t="s">
        <v>552</v>
      </c>
      <c r="E83" s="273" t="s">
        <v>552</v>
      </c>
      <c r="F83" s="273" t="s">
        <v>552</v>
      </c>
      <c r="G83" s="273" t="s">
        <v>552</v>
      </c>
      <c r="H83" s="273" t="s">
        <v>552</v>
      </c>
      <c r="I83" s="273" t="s">
        <v>552</v>
      </c>
      <c r="J83" s="1"/>
      <c r="K83" s="1"/>
    </row>
    <row r="84" spans="1:11" ht="14.25" customHeight="1" x14ac:dyDescent="0.25">
      <c r="A84" s="1"/>
      <c r="B84" s="272">
        <f>B83+TIME(0,'16.HAFTA 08.01'!Aralık,0)</f>
        <v>1.0624999999999989</v>
      </c>
      <c r="C84" s="273" t="s">
        <v>552</v>
      </c>
      <c r="D84" s="273" t="s">
        <v>552</v>
      </c>
      <c r="E84" s="273" t="s">
        <v>552</v>
      </c>
      <c r="F84" s="273" t="s">
        <v>552</v>
      </c>
      <c r="G84" s="273" t="s">
        <v>552</v>
      </c>
      <c r="H84" s="273" t="s">
        <v>552</v>
      </c>
      <c r="I84" s="273" t="s">
        <v>552</v>
      </c>
      <c r="J84" s="1"/>
      <c r="K84" s="1"/>
    </row>
    <row r="85" spans="1:11" ht="14.25" customHeight="1" x14ac:dyDescent="0.25">
      <c r="A85" s="1"/>
      <c r="B85" s="272">
        <f>B84+TIME(0,'16.HAFTA 08.01'!Aralık,0)</f>
        <v>1.0729166666666656</v>
      </c>
      <c r="C85" s="273" t="s">
        <v>552</v>
      </c>
      <c r="D85" s="273" t="s">
        <v>552</v>
      </c>
      <c r="E85" s="273" t="s">
        <v>552</v>
      </c>
      <c r="F85" s="273" t="s">
        <v>552</v>
      </c>
      <c r="G85" s="273" t="s">
        <v>552</v>
      </c>
      <c r="H85" s="273" t="s">
        <v>552</v>
      </c>
      <c r="I85" s="273" t="s">
        <v>552</v>
      </c>
      <c r="J85" s="1"/>
      <c r="K85" s="1"/>
    </row>
    <row r="86" spans="1:11" ht="14.25" customHeight="1" x14ac:dyDescent="0.25">
      <c r="A86" s="1"/>
      <c r="B86" s="272">
        <f>B85+TIME(0,'16.HAFTA 08.01'!Aralık,0)</f>
        <v>1.0833333333333324</v>
      </c>
      <c r="C86" s="273" t="s">
        <v>552</v>
      </c>
      <c r="D86" s="273" t="s">
        <v>552</v>
      </c>
      <c r="E86" s="273" t="s">
        <v>552</v>
      </c>
      <c r="F86" s="273" t="s">
        <v>552</v>
      </c>
      <c r="G86" s="273" t="s">
        <v>552</v>
      </c>
      <c r="H86" s="273" t="s">
        <v>552</v>
      </c>
      <c r="I86" s="273" t="s">
        <v>552</v>
      </c>
      <c r="J86" s="1"/>
      <c r="K86" s="1"/>
    </row>
    <row r="87" spans="1:11" ht="14.25" customHeight="1" x14ac:dyDescent="0.25">
      <c r="A87" s="1"/>
      <c r="B87" s="272">
        <f>B86+TIME(0,'16.HAFTA 08.01'!Aralık,0)</f>
        <v>1.0937499999999991</v>
      </c>
      <c r="C87" s="273" t="s">
        <v>552</v>
      </c>
      <c r="D87" s="273" t="s">
        <v>552</v>
      </c>
      <c r="E87" s="273" t="s">
        <v>552</v>
      </c>
      <c r="F87" s="273" t="s">
        <v>552</v>
      </c>
      <c r="G87" s="273" t="s">
        <v>552</v>
      </c>
      <c r="H87" s="273" t="s">
        <v>552</v>
      </c>
      <c r="I87" s="273" t="s">
        <v>552</v>
      </c>
      <c r="J87" s="1"/>
      <c r="K87" s="1"/>
    </row>
    <row r="88" spans="1:11" ht="14.25" customHeight="1" x14ac:dyDescent="0.25">
      <c r="A88" s="1"/>
      <c r="B88" s="272">
        <f>B87+TIME(0,'16.HAFTA 08.01'!Aralık,0)</f>
        <v>1.1041666666666659</v>
      </c>
      <c r="C88" s="273" t="s">
        <v>552</v>
      </c>
      <c r="D88" s="273" t="s">
        <v>552</v>
      </c>
      <c r="E88" s="273" t="s">
        <v>552</v>
      </c>
      <c r="F88" s="273" t="s">
        <v>552</v>
      </c>
      <c r="G88" s="273" t="s">
        <v>552</v>
      </c>
      <c r="H88" s="273" t="s">
        <v>552</v>
      </c>
      <c r="I88" s="273" t="s">
        <v>552</v>
      </c>
      <c r="J88" s="1"/>
      <c r="K88" s="1"/>
    </row>
    <row r="89" spans="1:11" ht="14.25" customHeight="1" x14ac:dyDescent="0.25">
      <c r="A89" s="1"/>
      <c r="B89" s="272">
        <f>B88+TIME(0,'16.HAFTA 08.01'!Aralık,0)</f>
        <v>1.1145833333333326</v>
      </c>
      <c r="C89" s="273" t="s">
        <v>552</v>
      </c>
      <c r="D89" s="273" t="s">
        <v>552</v>
      </c>
      <c r="E89" s="273" t="s">
        <v>552</v>
      </c>
      <c r="F89" s="273" t="s">
        <v>552</v>
      </c>
      <c r="G89" s="273" t="s">
        <v>552</v>
      </c>
      <c r="H89" s="273" t="s">
        <v>552</v>
      </c>
      <c r="I89" s="273" t="s">
        <v>552</v>
      </c>
      <c r="J89" s="1"/>
      <c r="K89" s="1"/>
    </row>
    <row r="90" spans="1:11" ht="14.25" customHeight="1" x14ac:dyDescent="0.25">
      <c r="A90" s="1"/>
      <c r="B90" s="272">
        <f>B89+TIME(0,'16.HAFTA 08.01'!Aralık,0)</f>
        <v>1.1249999999999993</v>
      </c>
      <c r="C90" s="273" t="s">
        <v>552</v>
      </c>
      <c r="D90" s="273" t="s">
        <v>552</v>
      </c>
      <c r="E90" s="273" t="s">
        <v>552</v>
      </c>
      <c r="F90" s="273" t="s">
        <v>552</v>
      </c>
      <c r="G90" s="273" t="s">
        <v>552</v>
      </c>
      <c r="H90" s="273" t="s">
        <v>552</v>
      </c>
      <c r="I90" s="273" t="s">
        <v>552</v>
      </c>
      <c r="J90" s="1"/>
      <c r="K90" s="1"/>
    </row>
    <row r="91" spans="1:11" ht="14.25" customHeight="1" x14ac:dyDescent="0.25">
      <c r="A91" s="1"/>
      <c r="B91" s="272">
        <f>B90+TIME(0,'16.HAFTA 08.01'!Aralık,0)</f>
        <v>1.1354166666666661</v>
      </c>
      <c r="C91" s="273" t="s">
        <v>552</v>
      </c>
      <c r="D91" s="273" t="s">
        <v>552</v>
      </c>
      <c r="E91" s="273" t="s">
        <v>552</v>
      </c>
      <c r="F91" s="273" t="s">
        <v>552</v>
      </c>
      <c r="G91" s="273" t="s">
        <v>552</v>
      </c>
      <c r="H91" s="273" t="s">
        <v>552</v>
      </c>
      <c r="I91" s="273" t="s">
        <v>552</v>
      </c>
      <c r="J91" s="1"/>
      <c r="K91" s="1"/>
    </row>
    <row r="92" spans="1:11" ht="14.25" customHeight="1" x14ac:dyDescent="0.25">
      <c r="A92" s="1"/>
      <c r="B92" s="272">
        <f>B91+TIME(0,'16.HAFTA 08.01'!Aralık,0)</f>
        <v>1.1458333333333328</v>
      </c>
      <c r="C92" s="273" t="s">
        <v>552</v>
      </c>
      <c r="D92" s="273" t="s">
        <v>552</v>
      </c>
      <c r="E92" s="273" t="s">
        <v>552</v>
      </c>
      <c r="F92" s="273" t="s">
        <v>552</v>
      </c>
      <c r="G92" s="273" t="s">
        <v>552</v>
      </c>
      <c r="H92" s="273" t="s">
        <v>552</v>
      </c>
      <c r="I92" s="273" t="s">
        <v>552</v>
      </c>
      <c r="J92" s="1"/>
      <c r="K92" s="1"/>
    </row>
    <row r="93" spans="1:11" ht="14.25" customHeight="1" x14ac:dyDescent="0.25">
      <c r="A93" s="1"/>
      <c r="B93" s="272">
        <f>B92+TIME(0,'16.HAFTA 08.01'!Aralık,0)</f>
        <v>1.1562499999999996</v>
      </c>
      <c r="C93" s="273" t="s">
        <v>552</v>
      </c>
      <c r="D93" s="273" t="s">
        <v>552</v>
      </c>
      <c r="E93" s="273" t="s">
        <v>552</v>
      </c>
      <c r="F93" s="273" t="s">
        <v>552</v>
      </c>
      <c r="G93" s="273" t="s">
        <v>552</v>
      </c>
      <c r="H93" s="273" t="s">
        <v>552</v>
      </c>
      <c r="I93" s="273" t="s">
        <v>552</v>
      </c>
      <c r="J93" s="1"/>
      <c r="K93" s="1"/>
    </row>
    <row r="94" spans="1:11" ht="14.25" customHeight="1" x14ac:dyDescent="0.25">
      <c r="A94" s="1"/>
      <c r="B94" s="272">
        <f>B93+TIME(0,'16.HAFTA 08.01'!Aralık,0)</f>
        <v>1.1666666666666663</v>
      </c>
      <c r="C94" s="273" t="s">
        <v>552</v>
      </c>
      <c r="D94" s="273" t="s">
        <v>552</v>
      </c>
      <c r="E94" s="273" t="s">
        <v>552</v>
      </c>
      <c r="F94" s="273" t="s">
        <v>552</v>
      </c>
      <c r="G94" s="273" t="s">
        <v>552</v>
      </c>
      <c r="H94" s="273" t="s">
        <v>552</v>
      </c>
      <c r="I94" s="273" t="s">
        <v>552</v>
      </c>
      <c r="J94" s="1"/>
      <c r="K94" s="1"/>
    </row>
    <row r="95" spans="1:11" ht="14.25" customHeight="1" x14ac:dyDescent="0.25">
      <c r="A95" s="1"/>
      <c r="B95" s="272">
        <f>B94+TIME(0,'16.HAFTA 08.01'!Aralık,0)</f>
        <v>1.177083333333333</v>
      </c>
      <c r="C95" s="273" t="s">
        <v>552</v>
      </c>
      <c r="D95" s="273" t="s">
        <v>552</v>
      </c>
      <c r="E95" s="273" t="s">
        <v>552</v>
      </c>
      <c r="F95" s="273" t="s">
        <v>552</v>
      </c>
      <c r="G95" s="273" t="s">
        <v>552</v>
      </c>
      <c r="H95" s="273" t="s">
        <v>552</v>
      </c>
      <c r="I95" s="273" t="s">
        <v>552</v>
      </c>
      <c r="J95" s="1"/>
      <c r="K95" s="1"/>
    </row>
    <row r="96" spans="1:11" ht="14.25" customHeight="1" x14ac:dyDescent="0.25">
      <c r="A96" s="1"/>
      <c r="B96" s="272">
        <f>B95+TIME(0,'16.HAFTA 08.01'!Aralık,0)</f>
        <v>1.1874999999999998</v>
      </c>
      <c r="C96" s="273" t="s">
        <v>552</v>
      </c>
      <c r="D96" s="273" t="s">
        <v>552</v>
      </c>
      <c r="E96" s="273" t="s">
        <v>552</v>
      </c>
      <c r="F96" s="273" t="s">
        <v>552</v>
      </c>
      <c r="G96" s="273" t="s">
        <v>552</v>
      </c>
      <c r="H96" s="273" t="s">
        <v>552</v>
      </c>
      <c r="I96" s="273" t="s">
        <v>552</v>
      </c>
      <c r="J96" s="1"/>
      <c r="K96" s="1"/>
    </row>
    <row r="97" spans="1:11" ht="14.25" customHeight="1" x14ac:dyDescent="0.25">
      <c r="A97" s="1"/>
      <c r="B97" s="272">
        <f>B96+TIME(0,'16.HAFTA 08.01'!Aralık,0)</f>
        <v>1.1979166666666665</v>
      </c>
      <c r="C97" s="273" t="s">
        <v>552</v>
      </c>
      <c r="D97" s="273" t="s">
        <v>552</v>
      </c>
      <c r="E97" s="273" t="s">
        <v>552</v>
      </c>
      <c r="F97" s="273" t="s">
        <v>552</v>
      </c>
      <c r="G97" s="273" t="s">
        <v>552</v>
      </c>
      <c r="H97" s="273" t="s">
        <v>552</v>
      </c>
      <c r="I97" s="273" t="s">
        <v>552</v>
      </c>
      <c r="J97" s="1"/>
      <c r="K97" s="1"/>
    </row>
    <row r="98" spans="1:11" ht="14.25" customHeight="1" x14ac:dyDescent="0.25">
      <c r="A98" s="1"/>
      <c r="B98" s="272">
        <f>B97+TIME(0,'16.HAFTA 08.01'!Aralık,0)</f>
        <v>1.2083333333333333</v>
      </c>
      <c r="C98" s="273" t="s">
        <v>552</v>
      </c>
      <c r="D98" s="273" t="s">
        <v>552</v>
      </c>
      <c r="E98" s="273" t="s">
        <v>552</v>
      </c>
      <c r="F98" s="273" t="s">
        <v>552</v>
      </c>
      <c r="G98" s="273" t="s">
        <v>552</v>
      </c>
      <c r="H98" s="273" t="s">
        <v>552</v>
      </c>
      <c r="I98" s="273" t="s">
        <v>552</v>
      </c>
      <c r="J98" s="1"/>
      <c r="K98" s="1"/>
    </row>
    <row r="99" spans="1:11" ht="14.25" customHeight="1" x14ac:dyDescent="0.25">
      <c r="A99" s="1"/>
      <c r="B99" s="272">
        <f>B98+TIME(0,'16.HAFTA 08.01'!Aralık,0)</f>
        <v>1.21875</v>
      </c>
      <c r="C99" s="273" t="s">
        <v>552</v>
      </c>
      <c r="D99" s="273" t="s">
        <v>552</v>
      </c>
      <c r="E99" s="273" t="s">
        <v>552</v>
      </c>
      <c r="F99" s="273" t="s">
        <v>552</v>
      </c>
      <c r="G99" s="273" t="s">
        <v>552</v>
      </c>
      <c r="H99" s="273" t="s">
        <v>552</v>
      </c>
      <c r="I99" s="273" t="s">
        <v>552</v>
      </c>
      <c r="J99" s="1"/>
      <c r="K99" s="1"/>
    </row>
    <row r="100" spans="1:11" ht="14.25" customHeight="1" x14ac:dyDescent="0.25">
      <c r="A100" s="1"/>
      <c r="B100" s="272">
        <f>B99+TIME(0,'16.HAFTA 08.01'!Aralık,0)</f>
        <v>1.2291666666666667</v>
      </c>
      <c r="C100" s="273" t="s">
        <v>552</v>
      </c>
      <c r="D100" s="273" t="s">
        <v>552</v>
      </c>
      <c r="E100" s="273" t="s">
        <v>552</v>
      </c>
      <c r="F100" s="273" t="s">
        <v>552</v>
      </c>
      <c r="G100" s="273" t="s">
        <v>552</v>
      </c>
      <c r="H100" s="273" t="s">
        <v>552</v>
      </c>
      <c r="I100" s="273" t="s">
        <v>552</v>
      </c>
      <c r="J100" s="1"/>
      <c r="K100" s="1"/>
    </row>
    <row r="101" spans="1:11" ht="15.75" customHeight="1" x14ac:dyDescent="0.25"/>
    <row r="102" spans="1:11" ht="15.75" customHeight="1" x14ac:dyDescent="0.25"/>
    <row r="103" spans="1:11" ht="15.75" customHeight="1" x14ac:dyDescent="0.25"/>
    <row r="104" spans="1:11" ht="15.75" customHeight="1" x14ac:dyDescent="0.25"/>
    <row r="105" spans="1:11" ht="15.75" customHeight="1" x14ac:dyDescent="0.25"/>
    <row r="106" spans="1:11" ht="15.75" customHeight="1" x14ac:dyDescent="0.25"/>
    <row r="107" spans="1:11" ht="15.75" customHeight="1" x14ac:dyDescent="0.25"/>
    <row r="108" spans="1:11" ht="15.75" customHeight="1" x14ac:dyDescent="0.25"/>
    <row r="109" spans="1:11" ht="15.75" customHeight="1" x14ac:dyDescent="0.25"/>
    <row r="110" spans="1:11" ht="15.75" customHeight="1" x14ac:dyDescent="0.25"/>
    <row r="111" spans="1:11" ht="15.75" customHeight="1" x14ac:dyDescent="0.25"/>
    <row r="112" spans="1:11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</sheetData>
  <mergeCells count="43">
    <mergeCell ref="F60:F63"/>
    <mergeCell ref="G60:G63"/>
    <mergeCell ref="F36:F45"/>
    <mergeCell ref="F47:F50"/>
    <mergeCell ref="F53:F57"/>
    <mergeCell ref="G53:G57"/>
    <mergeCell ref="H60:H63"/>
    <mergeCell ref="I60:I63"/>
    <mergeCell ref="G35:G38"/>
    <mergeCell ref="I35:I38"/>
    <mergeCell ref="C64:C67"/>
    <mergeCell ref="C60:C63"/>
    <mergeCell ref="D60:D63"/>
    <mergeCell ref="E60:E63"/>
    <mergeCell ref="E53:E57"/>
    <mergeCell ref="D53:D57"/>
    <mergeCell ref="D64:D67"/>
    <mergeCell ref="E64:E67"/>
    <mergeCell ref="F64:F67"/>
    <mergeCell ref="G64:G67"/>
    <mergeCell ref="H64:H67"/>
    <mergeCell ref="I64:I67"/>
    <mergeCell ref="C39:C42"/>
    <mergeCell ref="B1:I1"/>
    <mergeCell ref="C21:C29"/>
    <mergeCell ref="G41:G45"/>
    <mergeCell ref="C70:C74"/>
    <mergeCell ref="D70:D74"/>
    <mergeCell ref="E70:E74"/>
    <mergeCell ref="F70:F74"/>
    <mergeCell ref="G70:G74"/>
    <mergeCell ref="H70:H74"/>
    <mergeCell ref="I70:I74"/>
    <mergeCell ref="I41:I45"/>
    <mergeCell ref="H36:H45"/>
    <mergeCell ref="H47:H50"/>
    <mergeCell ref="H53:H57"/>
    <mergeCell ref="I53:I57"/>
    <mergeCell ref="D23:D32"/>
    <mergeCell ref="D34:D37"/>
    <mergeCell ref="E35:E38"/>
    <mergeCell ref="E41:E45"/>
    <mergeCell ref="D41:D45"/>
  </mergeCells>
  <pageMargins left="0.7" right="0.7" top="0.75" bottom="0.75" header="0" footer="0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300"/>
  <sheetViews>
    <sheetView workbookViewId="0"/>
  </sheetViews>
  <sheetFormatPr defaultColWidth="14.42578125" defaultRowHeight="15" customHeight="1" x14ac:dyDescent="0.25"/>
  <cols>
    <col min="1" max="1" width="1.5703125" customWidth="1"/>
    <col min="2" max="2" width="10.42578125" customWidth="1"/>
    <col min="3" max="9" width="16.7109375" customWidth="1"/>
    <col min="10" max="10" width="2" customWidth="1"/>
    <col min="11" max="11" width="6" customWidth="1"/>
  </cols>
  <sheetData>
    <row r="1" spans="1:11" ht="60" customHeight="1" x14ac:dyDescent="0.25">
      <c r="A1" s="1"/>
      <c r="B1" s="365" t="s">
        <v>539</v>
      </c>
      <c r="C1" s="286"/>
      <c r="D1" s="286"/>
      <c r="E1" s="286"/>
      <c r="F1" s="286"/>
      <c r="G1" s="286"/>
      <c r="H1" s="286"/>
      <c r="I1" s="286"/>
      <c r="J1" s="1"/>
      <c r="K1" s="1"/>
    </row>
    <row r="2" spans="1:11" ht="30" customHeight="1" x14ac:dyDescent="0.25">
      <c r="A2" s="1"/>
      <c r="B2" s="263" t="s">
        <v>540</v>
      </c>
      <c r="C2" s="1"/>
      <c r="D2" s="1"/>
      <c r="E2" s="264">
        <v>0.22916666666666666</v>
      </c>
      <c r="F2" s="263" t="s">
        <v>541</v>
      </c>
      <c r="G2" s="265">
        <v>15</v>
      </c>
      <c r="H2" s="266" t="s">
        <v>542</v>
      </c>
      <c r="I2" s="1"/>
      <c r="J2" s="1"/>
      <c r="K2" s="1"/>
    </row>
    <row r="3" spans="1:11" ht="30" customHeight="1" x14ac:dyDescent="0.25">
      <c r="A3" s="1"/>
      <c r="B3" s="267" t="s">
        <v>543</v>
      </c>
      <c r="C3" s="268" t="s">
        <v>549</v>
      </c>
      <c r="D3" s="269" t="s">
        <v>550</v>
      </c>
      <c r="E3" s="268" t="s">
        <v>544</v>
      </c>
      <c r="F3" s="268" t="s">
        <v>545</v>
      </c>
      <c r="G3" s="268" t="s">
        <v>546</v>
      </c>
      <c r="H3" s="268" t="s">
        <v>547</v>
      </c>
      <c r="I3" s="268" t="s">
        <v>548</v>
      </c>
      <c r="J3" s="1" t="s">
        <v>522</v>
      </c>
      <c r="K3" s="1"/>
    </row>
    <row r="4" spans="1:11" ht="15.75" customHeight="1" x14ac:dyDescent="0.25">
      <c r="A4" s="1"/>
      <c r="B4" s="270">
        <f>'17.HAFTA 15.01'!BaşlangıçSaati</f>
        <v>0.22916666666666666</v>
      </c>
      <c r="C4" s="273" t="s">
        <v>552</v>
      </c>
      <c r="D4" s="273" t="s">
        <v>552</v>
      </c>
      <c r="E4" s="273" t="s">
        <v>552</v>
      </c>
      <c r="F4" s="273" t="s">
        <v>552</v>
      </c>
      <c r="G4" s="273" t="s">
        <v>552</v>
      </c>
      <c r="H4" s="273" t="s">
        <v>552</v>
      </c>
      <c r="I4" s="273" t="s">
        <v>552</v>
      </c>
      <c r="J4" s="1" t="s">
        <v>522</v>
      </c>
      <c r="K4" s="1"/>
    </row>
    <row r="5" spans="1:11" ht="15.75" customHeight="1" x14ac:dyDescent="0.25">
      <c r="A5" s="1"/>
      <c r="B5" s="271">
        <f>B4+TIME(0,'17.HAFTA 15.01'!Aralık,0)</f>
        <v>0.23958333333333331</v>
      </c>
      <c r="C5" s="273" t="s">
        <v>552</v>
      </c>
      <c r="D5" s="273" t="s">
        <v>552</v>
      </c>
      <c r="E5" s="273" t="s">
        <v>552</v>
      </c>
      <c r="F5" s="273" t="s">
        <v>552</v>
      </c>
      <c r="G5" s="273" t="s">
        <v>552</v>
      </c>
      <c r="H5" s="273" t="s">
        <v>552</v>
      </c>
      <c r="I5" s="273" t="s">
        <v>552</v>
      </c>
      <c r="J5" s="1"/>
      <c r="K5" s="1"/>
    </row>
    <row r="6" spans="1:11" ht="15.75" customHeight="1" x14ac:dyDescent="0.25">
      <c r="A6" s="1"/>
      <c r="B6" s="272">
        <f>B5+TIME(0,'17.HAFTA 15.01'!Aralık,0)</f>
        <v>0.24999999999999997</v>
      </c>
      <c r="C6" s="273" t="s">
        <v>552</v>
      </c>
      <c r="D6" s="273" t="s">
        <v>552</v>
      </c>
      <c r="E6" s="273" t="s">
        <v>552</v>
      </c>
      <c r="F6" s="273" t="s">
        <v>552</v>
      </c>
      <c r="G6" s="273" t="s">
        <v>552</v>
      </c>
      <c r="H6" s="273" t="s">
        <v>552</v>
      </c>
      <c r="I6" s="273" t="s">
        <v>552</v>
      </c>
      <c r="J6" s="1"/>
      <c r="K6" s="1"/>
    </row>
    <row r="7" spans="1:11" ht="15" customHeight="1" x14ac:dyDescent="0.25">
      <c r="A7" s="1"/>
      <c r="B7" s="271">
        <f>B6+TIME(0,'17.HAFTA 15.01'!Aralık,0)</f>
        <v>0.26041666666666663</v>
      </c>
      <c r="C7" s="273" t="s">
        <v>552</v>
      </c>
      <c r="D7" s="273" t="s">
        <v>552</v>
      </c>
      <c r="E7" s="273" t="s">
        <v>552</v>
      </c>
      <c r="F7" s="273" t="s">
        <v>552</v>
      </c>
      <c r="G7" s="273" t="s">
        <v>552</v>
      </c>
      <c r="H7" s="273" t="s">
        <v>552</v>
      </c>
      <c r="I7" s="273" t="s">
        <v>552</v>
      </c>
      <c r="J7" s="1"/>
      <c r="K7" s="1"/>
    </row>
    <row r="8" spans="1:11" ht="15" customHeight="1" x14ac:dyDescent="0.25">
      <c r="A8" s="1"/>
      <c r="B8" s="272">
        <f>B7+TIME(0,'17.HAFTA 15.01'!Aralık,0)</f>
        <v>0.27083333333333331</v>
      </c>
      <c r="C8" s="273" t="s">
        <v>552</v>
      </c>
      <c r="D8" s="273" t="s">
        <v>552</v>
      </c>
      <c r="E8" s="273" t="s">
        <v>552</v>
      </c>
      <c r="F8" s="273" t="s">
        <v>552</v>
      </c>
      <c r="G8" s="273" t="s">
        <v>552</v>
      </c>
      <c r="H8" s="273" t="s">
        <v>552</v>
      </c>
      <c r="I8" s="273" t="s">
        <v>552</v>
      </c>
      <c r="J8" s="1"/>
      <c r="K8" s="1"/>
    </row>
    <row r="9" spans="1:11" ht="14.25" customHeight="1" x14ac:dyDescent="0.25">
      <c r="A9" s="1"/>
      <c r="B9" s="271">
        <f>B8+TIME(0,'17.HAFTA 15.01'!Aralık,0)</f>
        <v>0.28125</v>
      </c>
      <c r="C9" s="273" t="s">
        <v>552</v>
      </c>
      <c r="D9" s="273" t="s">
        <v>552</v>
      </c>
      <c r="E9" s="273" t="s">
        <v>552</v>
      </c>
      <c r="F9" s="273" t="s">
        <v>552</v>
      </c>
      <c r="G9" s="273" t="s">
        <v>552</v>
      </c>
      <c r="H9" s="273" t="s">
        <v>552</v>
      </c>
      <c r="I9" s="273" t="s">
        <v>552</v>
      </c>
      <c r="J9" s="1"/>
      <c r="K9" s="1"/>
    </row>
    <row r="10" spans="1:11" ht="14.25" customHeight="1" x14ac:dyDescent="0.25">
      <c r="A10" s="1"/>
      <c r="B10" s="272">
        <f>B9+TIME(0,'17.HAFTA 15.01'!Aralık,0)</f>
        <v>0.29166666666666669</v>
      </c>
      <c r="C10" s="273" t="s">
        <v>552</v>
      </c>
      <c r="D10" s="273" t="s">
        <v>552</v>
      </c>
      <c r="E10" s="273" t="s">
        <v>552</v>
      </c>
      <c r="F10" s="273" t="s">
        <v>552</v>
      </c>
      <c r="G10" s="273" t="s">
        <v>552</v>
      </c>
      <c r="H10" s="273" t="s">
        <v>552</v>
      </c>
      <c r="I10" s="273" t="s">
        <v>552</v>
      </c>
      <c r="J10" s="1"/>
      <c r="K10" s="1"/>
    </row>
    <row r="11" spans="1:11" ht="14.25" customHeight="1" x14ac:dyDescent="0.25">
      <c r="A11" s="1"/>
      <c r="B11" s="271">
        <f>B10+TIME(0,'17.HAFTA 15.01'!Aralık,0)</f>
        <v>0.30208333333333337</v>
      </c>
      <c r="C11" s="273" t="s">
        <v>552</v>
      </c>
      <c r="D11" s="273" t="s">
        <v>552</v>
      </c>
      <c r="E11" s="273" t="s">
        <v>552</v>
      </c>
      <c r="F11" s="273" t="s">
        <v>552</v>
      </c>
      <c r="G11" s="273" t="s">
        <v>552</v>
      </c>
      <c r="H11" s="273" t="s">
        <v>552</v>
      </c>
      <c r="I11" s="273" t="s">
        <v>552</v>
      </c>
      <c r="J11" s="1"/>
      <c r="K11" s="1"/>
    </row>
    <row r="12" spans="1:11" ht="14.25" customHeight="1" x14ac:dyDescent="0.25">
      <c r="A12" s="1"/>
      <c r="B12" s="272">
        <f>B11+TIME(0,'17.HAFTA 15.01'!Aralık,0)</f>
        <v>0.31250000000000006</v>
      </c>
      <c r="C12" s="273" t="s">
        <v>552</v>
      </c>
      <c r="D12" s="273" t="s">
        <v>552</v>
      </c>
      <c r="E12" s="274" t="s">
        <v>554</v>
      </c>
      <c r="F12" s="274" t="s">
        <v>554</v>
      </c>
      <c r="G12" s="274" t="s">
        <v>554</v>
      </c>
      <c r="H12" s="274" t="s">
        <v>554</v>
      </c>
      <c r="I12" s="274" t="s">
        <v>554</v>
      </c>
      <c r="J12" s="1"/>
      <c r="K12" s="1"/>
    </row>
    <row r="13" spans="1:11" ht="14.25" customHeight="1" x14ac:dyDescent="0.25">
      <c r="A13" s="1"/>
      <c r="B13" s="271">
        <f>B12+TIME(0,'17.HAFTA 15.01'!Aralık,0)</f>
        <v>0.32291666666666674</v>
      </c>
      <c r="C13" s="273" t="s">
        <v>552</v>
      </c>
      <c r="D13" s="273" t="s">
        <v>552</v>
      </c>
      <c r="E13" s="274" t="s">
        <v>554</v>
      </c>
      <c r="F13" s="274" t="s">
        <v>554</v>
      </c>
      <c r="G13" s="274" t="s">
        <v>554</v>
      </c>
      <c r="H13" s="274" t="s">
        <v>554</v>
      </c>
      <c r="I13" s="274" t="s">
        <v>554</v>
      </c>
      <c r="J13" s="1"/>
      <c r="K13" s="1"/>
    </row>
    <row r="14" spans="1:11" ht="14.25" customHeight="1" x14ac:dyDescent="0.25">
      <c r="A14" s="1"/>
      <c r="B14" s="272">
        <f>B13+TIME(0,'17.HAFTA 15.01'!Aralık,0)</f>
        <v>0.33333333333333343</v>
      </c>
      <c r="C14" s="273" t="s">
        <v>552</v>
      </c>
      <c r="D14" s="273" t="s">
        <v>552</v>
      </c>
      <c r="E14" s="274" t="s">
        <v>554</v>
      </c>
      <c r="F14" s="274" t="s">
        <v>554</v>
      </c>
      <c r="G14" s="274" t="s">
        <v>554</v>
      </c>
      <c r="H14" s="274" t="s">
        <v>554</v>
      </c>
      <c r="I14" s="274" t="s">
        <v>554</v>
      </c>
      <c r="J14" s="1"/>
      <c r="K14" s="1"/>
    </row>
    <row r="15" spans="1:11" ht="14.25" customHeight="1" x14ac:dyDescent="0.25">
      <c r="A15" s="1"/>
      <c r="B15" s="271">
        <f>B14+TIME(0,'17.HAFTA 15.01'!Aralık,0)</f>
        <v>0.34375000000000011</v>
      </c>
      <c r="C15" s="273" t="s">
        <v>552</v>
      </c>
      <c r="D15" s="273" t="s">
        <v>552</v>
      </c>
      <c r="E15" s="274" t="s">
        <v>554</v>
      </c>
      <c r="F15" s="274" t="s">
        <v>554</v>
      </c>
      <c r="G15" s="274" t="s">
        <v>554</v>
      </c>
      <c r="H15" s="274" t="s">
        <v>554</v>
      </c>
      <c r="I15" s="274" t="s">
        <v>554</v>
      </c>
      <c r="J15" s="1"/>
      <c r="K15" s="1"/>
    </row>
    <row r="16" spans="1:11" ht="14.25" customHeight="1" x14ac:dyDescent="0.25">
      <c r="A16" s="1"/>
      <c r="B16" s="272">
        <f>B15+TIME(0,'17.HAFTA 15.01'!Aralık,0)</f>
        <v>0.3541666666666668</v>
      </c>
      <c r="C16" s="273" t="s">
        <v>552</v>
      </c>
      <c r="D16" s="273" t="s">
        <v>552</v>
      </c>
      <c r="E16" s="274" t="s">
        <v>554</v>
      </c>
      <c r="F16" s="274" t="s">
        <v>554</v>
      </c>
      <c r="G16" s="274" t="s">
        <v>554</v>
      </c>
      <c r="H16" s="274" t="s">
        <v>554</v>
      </c>
      <c r="I16" s="274" t="s">
        <v>554</v>
      </c>
      <c r="J16" s="1"/>
      <c r="K16" s="1"/>
    </row>
    <row r="17" spans="1:11" ht="14.25" customHeight="1" x14ac:dyDescent="0.25">
      <c r="A17" s="1"/>
      <c r="B17" s="271">
        <f>B16+TIME(0,'17.HAFTA 15.01'!Aralık,0)</f>
        <v>0.36458333333333348</v>
      </c>
      <c r="C17" s="273" t="s">
        <v>552</v>
      </c>
      <c r="D17" s="273" t="s">
        <v>552</v>
      </c>
      <c r="E17" s="274" t="s">
        <v>554</v>
      </c>
      <c r="F17" s="274" t="s">
        <v>554</v>
      </c>
      <c r="G17" s="274" t="s">
        <v>554</v>
      </c>
      <c r="H17" s="274" t="s">
        <v>554</v>
      </c>
      <c r="I17" s="274" t="s">
        <v>554</v>
      </c>
      <c r="J17" s="1"/>
      <c r="K17" s="1"/>
    </row>
    <row r="18" spans="1:11" ht="14.25" customHeight="1" x14ac:dyDescent="0.25">
      <c r="A18" s="1"/>
      <c r="B18" s="272">
        <f>B17+TIME(0,'17.HAFTA 15.01'!Aralık,0)</f>
        <v>0.37500000000000017</v>
      </c>
      <c r="C18" s="273" t="s">
        <v>552</v>
      </c>
      <c r="D18" s="273" t="s">
        <v>552</v>
      </c>
      <c r="E18" s="274" t="s">
        <v>554</v>
      </c>
      <c r="F18" s="274" t="s">
        <v>554</v>
      </c>
      <c r="G18" s="274" t="s">
        <v>554</v>
      </c>
      <c r="H18" s="274" t="s">
        <v>554</v>
      </c>
      <c r="I18" s="274" t="s">
        <v>554</v>
      </c>
      <c r="J18" s="1"/>
      <c r="K18" s="1"/>
    </row>
    <row r="19" spans="1:11" ht="14.25" customHeight="1" x14ac:dyDescent="0.25">
      <c r="A19" s="1"/>
      <c r="B19" s="271">
        <f>B18+TIME(0,'17.HAFTA 15.01'!Aralık,0)</f>
        <v>0.38541666666666685</v>
      </c>
      <c r="C19" s="273" t="s">
        <v>552</v>
      </c>
      <c r="D19" s="273" t="s">
        <v>552</v>
      </c>
      <c r="E19" s="274" t="s">
        <v>554</v>
      </c>
      <c r="F19" s="274" t="s">
        <v>554</v>
      </c>
      <c r="G19" s="274" t="s">
        <v>554</v>
      </c>
      <c r="H19" s="274" t="s">
        <v>554</v>
      </c>
      <c r="I19" s="274" t="s">
        <v>554</v>
      </c>
      <c r="J19" s="1"/>
      <c r="K19" s="1"/>
    </row>
    <row r="20" spans="1:11" ht="14.25" customHeight="1" x14ac:dyDescent="0.25">
      <c r="A20" s="1"/>
      <c r="B20" s="272">
        <f>B19+TIME(0,'17.HAFTA 15.01'!Aralık,0)</f>
        <v>0.39583333333333354</v>
      </c>
      <c r="C20" s="273" t="s">
        <v>552</v>
      </c>
      <c r="D20" s="273" t="s">
        <v>552</v>
      </c>
      <c r="E20" s="274" t="s">
        <v>554</v>
      </c>
      <c r="F20" s="274" t="s">
        <v>554</v>
      </c>
      <c r="G20" s="274" t="s">
        <v>554</v>
      </c>
      <c r="H20" s="274" t="s">
        <v>554</v>
      </c>
      <c r="I20" s="274" t="s">
        <v>554</v>
      </c>
      <c r="J20" s="1"/>
      <c r="K20" s="1"/>
    </row>
    <row r="21" spans="1:11" ht="14.25" customHeight="1" x14ac:dyDescent="0.25">
      <c r="A21" s="1"/>
      <c r="B21" s="271">
        <f>B20+TIME(0,'17.HAFTA 15.01'!Aralık,0)</f>
        <v>0.40625000000000022</v>
      </c>
      <c r="C21" s="361" t="s">
        <v>632</v>
      </c>
      <c r="D21" s="273" t="s">
        <v>552</v>
      </c>
      <c r="E21" s="274" t="s">
        <v>554</v>
      </c>
      <c r="F21" s="274" t="s">
        <v>554</v>
      </c>
      <c r="G21" s="274" t="s">
        <v>554</v>
      </c>
      <c r="H21" s="274" t="s">
        <v>554</v>
      </c>
      <c r="I21" s="274" t="s">
        <v>554</v>
      </c>
      <c r="J21" s="1"/>
      <c r="K21" s="1"/>
    </row>
    <row r="22" spans="1:11" ht="14.25" customHeight="1" x14ac:dyDescent="0.25">
      <c r="A22" s="1"/>
      <c r="B22" s="272">
        <f>B21+TIME(0,'17.HAFTA 15.01'!Aralık,0)</f>
        <v>0.41666666666666691</v>
      </c>
      <c r="C22" s="279"/>
      <c r="D22" s="273" t="s">
        <v>552</v>
      </c>
      <c r="E22" s="274" t="s">
        <v>554</v>
      </c>
      <c r="F22" s="274" t="s">
        <v>554</v>
      </c>
      <c r="G22" s="274" t="s">
        <v>554</v>
      </c>
      <c r="H22" s="274" t="s">
        <v>554</v>
      </c>
      <c r="I22" s="274" t="s">
        <v>554</v>
      </c>
      <c r="J22" s="1"/>
      <c r="K22" s="1"/>
    </row>
    <row r="23" spans="1:11" ht="14.25" customHeight="1" x14ac:dyDescent="0.25">
      <c r="A23" s="1"/>
      <c r="B23" s="271">
        <f>B22+TIME(0,'17.HAFTA 15.01'!Aralık,0)</f>
        <v>0.42708333333333359</v>
      </c>
      <c r="C23" s="279"/>
      <c r="D23" s="366" t="s">
        <v>664</v>
      </c>
      <c r="E23" s="274" t="s">
        <v>554</v>
      </c>
      <c r="F23" s="274" t="s">
        <v>554</v>
      </c>
      <c r="G23" s="274" t="s">
        <v>554</v>
      </c>
      <c r="H23" s="274" t="s">
        <v>554</v>
      </c>
      <c r="I23" s="274" t="s">
        <v>554</v>
      </c>
      <c r="J23" s="1"/>
      <c r="K23" s="1"/>
    </row>
    <row r="24" spans="1:11" ht="14.25" customHeight="1" x14ac:dyDescent="0.25">
      <c r="A24" s="1"/>
      <c r="B24" s="272">
        <f>B23+TIME(0,'17.HAFTA 15.01'!Aralık,0)</f>
        <v>0.43750000000000028</v>
      </c>
      <c r="C24" s="279"/>
      <c r="D24" s="279"/>
      <c r="E24" s="274" t="s">
        <v>554</v>
      </c>
      <c r="F24" s="274" t="s">
        <v>554</v>
      </c>
      <c r="G24" s="274" t="s">
        <v>554</v>
      </c>
      <c r="H24" s="274" t="s">
        <v>554</v>
      </c>
      <c r="I24" s="274" t="s">
        <v>554</v>
      </c>
      <c r="J24" s="1"/>
      <c r="K24" s="1"/>
    </row>
    <row r="25" spans="1:11" ht="14.25" customHeight="1" x14ac:dyDescent="0.25">
      <c r="A25" s="1"/>
      <c r="B25" s="271">
        <f>B24+TIME(0,'17.HAFTA 15.01'!Aralık,0)</f>
        <v>0.44791666666666696</v>
      </c>
      <c r="C25" s="279"/>
      <c r="D25" s="279"/>
      <c r="E25" s="274" t="s">
        <v>554</v>
      </c>
      <c r="F25" s="274" t="s">
        <v>554</v>
      </c>
      <c r="G25" s="274" t="s">
        <v>554</v>
      </c>
      <c r="H25" s="274" t="s">
        <v>554</v>
      </c>
      <c r="I25" s="274" t="s">
        <v>554</v>
      </c>
      <c r="J25" s="1"/>
      <c r="K25" s="1"/>
    </row>
    <row r="26" spans="1:11" ht="14.25" customHeight="1" x14ac:dyDescent="0.25">
      <c r="A26" s="1"/>
      <c r="B26" s="272">
        <f>B25+TIME(0,'17.HAFTA 15.01'!Aralık,0)</f>
        <v>0.45833333333333365</v>
      </c>
      <c r="C26" s="279"/>
      <c r="D26" s="279"/>
      <c r="E26" s="274" t="s">
        <v>554</v>
      </c>
      <c r="F26" s="274" t="s">
        <v>554</v>
      </c>
      <c r="G26" s="274" t="s">
        <v>554</v>
      </c>
      <c r="H26" s="274" t="s">
        <v>554</v>
      </c>
      <c r="I26" s="274" t="s">
        <v>554</v>
      </c>
      <c r="J26" s="1"/>
      <c r="K26" s="1"/>
    </row>
    <row r="27" spans="1:11" ht="14.25" customHeight="1" x14ac:dyDescent="0.25">
      <c r="A27" s="1"/>
      <c r="B27" s="271">
        <f>B26+TIME(0,'17.HAFTA 15.01'!Aralık,0)</f>
        <v>0.46875000000000033</v>
      </c>
      <c r="C27" s="279"/>
      <c r="D27" s="279"/>
      <c r="E27" s="274" t="s">
        <v>554</v>
      </c>
      <c r="F27" s="274" t="s">
        <v>554</v>
      </c>
      <c r="G27" s="274" t="s">
        <v>554</v>
      </c>
      <c r="H27" s="274" t="s">
        <v>554</v>
      </c>
      <c r="I27" s="274" t="s">
        <v>554</v>
      </c>
      <c r="J27" s="1"/>
      <c r="K27" s="1"/>
    </row>
    <row r="28" spans="1:11" ht="14.25" customHeight="1" x14ac:dyDescent="0.25">
      <c r="A28" s="1"/>
      <c r="B28" s="272">
        <f>B27+TIME(0,'17.HAFTA 15.01'!Aralık,0)</f>
        <v>0.47916666666666702</v>
      </c>
      <c r="C28" s="279"/>
      <c r="D28" s="279"/>
      <c r="E28" s="274" t="s">
        <v>554</v>
      </c>
      <c r="F28" s="274" t="s">
        <v>554</v>
      </c>
      <c r="G28" s="274" t="s">
        <v>554</v>
      </c>
      <c r="H28" s="274" t="s">
        <v>554</v>
      </c>
      <c r="I28" s="274" t="s">
        <v>554</v>
      </c>
      <c r="J28" s="1"/>
      <c r="K28" s="1"/>
    </row>
    <row r="29" spans="1:11" ht="14.25" customHeight="1" x14ac:dyDescent="0.25">
      <c r="A29" s="1"/>
      <c r="B29" s="271">
        <f>B28+TIME(0,'17.HAFTA 15.01'!Aralık,0)</f>
        <v>0.4895833333333337</v>
      </c>
      <c r="C29" s="279"/>
      <c r="D29" s="279"/>
      <c r="E29" s="274" t="s">
        <v>554</v>
      </c>
      <c r="F29" s="274" t="s">
        <v>554</v>
      </c>
      <c r="G29" s="274" t="s">
        <v>554</v>
      </c>
      <c r="H29" s="274" t="s">
        <v>554</v>
      </c>
      <c r="I29" s="274" t="s">
        <v>554</v>
      </c>
      <c r="J29" s="1"/>
      <c r="K29" s="1"/>
    </row>
    <row r="30" spans="1:11" ht="14.25" customHeight="1" x14ac:dyDescent="0.25">
      <c r="A30" s="1"/>
      <c r="B30" s="272">
        <f>B29+TIME(0,'17.HAFTA 15.01'!Aralık,0)</f>
        <v>0.50000000000000033</v>
      </c>
      <c r="C30" s="273" t="s">
        <v>552</v>
      </c>
      <c r="D30" s="279"/>
      <c r="E30" s="274" t="s">
        <v>554</v>
      </c>
      <c r="F30" s="274" t="s">
        <v>554</v>
      </c>
      <c r="G30" s="274" t="s">
        <v>554</v>
      </c>
      <c r="H30" s="274" t="s">
        <v>554</v>
      </c>
      <c r="I30" s="274" t="s">
        <v>554</v>
      </c>
      <c r="J30" s="1"/>
      <c r="K30" s="1"/>
    </row>
    <row r="31" spans="1:11" ht="14.25" customHeight="1" x14ac:dyDescent="0.25">
      <c r="A31" s="1"/>
      <c r="B31" s="271">
        <f>B30+TIME(0,'17.HAFTA 15.01'!Aralık,0)</f>
        <v>0.51041666666666696</v>
      </c>
      <c r="C31" s="273" t="s">
        <v>552</v>
      </c>
      <c r="D31" s="279"/>
      <c r="E31" s="274" t="s">
        <v>554</v>
      </c>
      <c r="F31" s="274" t="s">
        <v>554</v>
      </c>
      <c r="G31" s="274" t="s">
        <v>554</v>
      </c>
      <c r="H31" s="274" t="s">
        <v>554</v>
      </c>
      <c r="I31" s="274" t="s">
        <v>554</v>
      </c>
      <c r="J31" s="1"/>
      <c r="K31" s="1"/>
    </row>
    <row r="32" spans="1:11" ht="20.25" customHeight="1" x14ac:dyDescent="0.25">
      <c r="A32" s="1"/>
      <c r="B32" s="272">
        <f>B31+TIME(0,'17.HAFTA 15.01'!Aralık,0)</f>
        <v>0.52083333333333359</v>
      </c>
      <c r="C32" s="273" t="s">
        <v>552</v>
      </c>
      <c r="D32" s="279"/>
      <c r="E32" s="274" t="s">
        <v>554</v>
      </c>
      <c r="F32" s="274" t="s">
        <v>554</v>
      </c>
      <c r="G32" s="274" t="s">
        <v>554</v>
      </c>
      <c r="H32" s="274" t="s">
        <v>554</v>
      </c>
      <c r="I32" s="274" t="s">
        <v>554</v>
      </c>
      <c r="J32" s="1"/>
      <c r="K32" s="1"/>
    </row>
    <row r="33" spans="1:11" ht="14.25" customHeight="1" x14ac:dyDescent="0.25">
      <c r="A33" s="1"/>
      <c r="B33" s="271">
        <f>B32+TIME(0,'17.HAFTA 15.01'!Aralık,0)</f>
        <v>0.53125000000000022</v>
      </c>
      <c r="C33" s="273" t="s">
        <v>552</v>
      </c>
      <c r="D33" s="273" t="s">
        <v>552</v>
      </c>
      <c r="E33" s="274" t="s">
        <v>554</v>
      </c>
      <c r="F33" s="274" t="s">
        <v>554</v>
      </c>
      <c r="G33" s="274" t="s">
        <v>554</v>
      </c>
      <c r="H33" s="274" t="s">
        <v>554</v>
      </c>
      <c r="I33" s="274" t="s">
        <v>554</v>
      </c>
      <c r="J33" s="1"/>
      <c r="K33" s="1"/>
    </row>
    <row r="34" spans="1:11" ht="14.25" customHeight="1" x14ac:dyDescent="0.25">
      <c r="A34" s="1"/>
      <c r="B34" s="272">
        <f>B33+TIME(0,'17.HAFTA 15.01'!Aralık,0)</f>
        <v>0.54166666666666685</v>
      </c>
      <c r="C34" s="273" t="s">
        <v>552</v>
      </c>
      <c r="D34" s="366" t="s">
        <v>665</v>
      </c>
      <c r="E34" s="274" t="s">
        <v>554</v>
      </c>
      <c r="F34" s="274" t="s">
        <v>554</v>
      </c>
      <c r="G34" s="274" t="s">
        <v>554</v>
      </c>
      <c r="H34" s="274" t="s">
        <v>554</v>
      </c>
      <c r="I34" s="274" t="s">
        <v>554</v>
      </c>
      <c r="J34" s="1"/>
      <c r="K34" s="1"/>
    </row>
    <row r="35" spans="1:11" ht="14.25" customHeight="1" x14ac:dyDescent="0.25">
      <c r="A35" s="1"/>
      <c r="B35" s="271">
        <f>B34+TIME(0,'17.HAFTA 15.01'!Aralık,0)</f>
        <v>0.55208333333333348</v>
      </c>
      <c r="C35" s="273" t="s">
        <v>552</v>
      </c>
      <c r="D35" s="279"/>
      <c r="E35" s="356" t="s">
        <v>666</v>
      </c>
      <c r="F35" s="273" t="s">
        <v>552</v>
      </c>
      <c r="G35" s="356" t="s">
        <v>666</v>
      </c>
      <c r="H35" s="273" t="s">
        <v>552</v>
      </c>
      <c r="I35" s="356" t="s">
        <v>666</v>
      </c>
      <c r="J35" s="1"/>
      <c r="K35" s="1"/>
    </row>
    <row r="36" spans="1:11" ht="14.25" customHeight="1" x14ac:dyDescent="0.25">
      <c r="A36" s="1"/>
      <c r="B36" s="272">
        <f>B35+TIME(0,'17.HAFTA 15.01'!Aralık,0)</f>
        <v>0.56250000000000011</v>
      </c>
      <c r="C36" s="273" t="s">
        <v>552</v>
      </c>
      <c r="D36" s="279"/>
      <c r="E36" s="279"/>
      <c r="F36" s="366" t="s">
        <v>664</v>
      </c>
      <c r="G36" s="279"/>
      <c r="H36" s="366" t="s">
        <v>664</v>
      </c>
      <c r="I36" s="279"/>
      <c r="J36" s="1"/>
      <c r="K36" s="1"/>
    </row>
    <row r="37" spans="1:11" ht="18" customHeight="1" x14ac:dyDescent="0.25">
      <c r="A37" s="1"/>
      <c r="B37" s="272">
        <f>B36+TIME(0,'17.HAFTA 15.01'!Aralık,0)</f>
        <v>0.57291666666666674</v>
      </c>
      <c r="C37" s="273" t="s">
        <v>552</v>
      </c>
      <c r="D37" s="279"/>
      <c r="E37" s="279"/>
      <c r="F37" s="279"/>
      <c r="G37" s="279"/>
      <c r="H37" s="279"/>
      <c r="I37" s="279"/>
      <c r="J37" s="1"/>
      <c r="K37" s="1"/>
    </row>
    <row r="38" spans="1:11" ht="20.25" customHeight="1" x14ac:dyDescent="0.25">
      <c r="A38" s="1"/>
      <c r="B38" s="272">
        <f>B37+TIME(0,'17.HAFTA 15.01'!Aralık,0)</f>
        <v>0.58333333333333337</v>
      </c>
      <c r="C38" s="273" t="s">
        <v>552</v>
      </c>
      <c r="D38" s="273" t="s">
        <v>552</v>
      </c>
      <c r="E38" s="279"/>
      <c r="F38" s="279"/>
      <c r="G38" s="279"/>
      <c r="H38" s="279"/>
      <c r="I38" s="279"/>
      <c r="J38" s="1"/>
      <c r="K38" s="1"/>
    </row>
    <row r="39" spans="1:11" ht="14.25" customHeight="1" x14ac:dyDescent="0.25">
      <c r="A39" s="1"/>
      <c r="B39" s="272">
        <f>B38+TIME(0,'17.HAFTA 15.01'!Aralık,0)</f>
        <v>0.59375</v>
      </c>
      <c r="C39" s="364" t="s">
        <v>677</v>
      </c>
      <c r="D39" s="273" t="s">
        <v>552</v>
      </c>
      <c r="E39" s="273" t="s">
        <v>552</v>
      </c>
      <c r="F39" s="279"/>
      <c r="G39" s="273" t="s">
        <v>552</v>
      </c>
      <c r="H39" s="279"/>
      <c r="I39" s="273" t="s">
        <v>552</v>
      </c>
      <c r="J39" s="1"/>
      <c r="K39" s="1"/>
    </row>
    <row r="40" spans="1:11" ht="14.25" customHeight="1" x14ac:dyDescent="0.25">
      <c r="A40" s="1"/>
      <c r="B40" s="272">
        <f>B39+TIME(0,'17.HAFTA 15.01'!Aralık,0)</f>
        <v>0.60416666666666663</v>
      </c>
      <c r="C40" s="279"/>
      <c r="D40" s="273" t="s">
        <v>552</v>
      </c>
      <c r="E40" s="273" t="s">
        <v>552</v>
      </c>
      <c r="F40" s="279"/>
      <c r="G40" s="273" t="s">
        <v>552</v>
      </c>
      <c r="H40" s="279"/>
      <c r="I40" s="273" t="s">
        <v>552</v>
      </c>
      <c r="J40" s="1"/>
      <c r="K40" s="1"/>
    </row>
    <row r="41" spans="1:11" ht="14.25" customHeight="1" x14ac:dyDescent="0.25">
      <c r="A41" s="1"/>
      <c r="B41" s="272">
        <f>B40+TIME(0,'17.HAFTA 15.01'!Aralık,0)</f>
        <v>0.61458333333333326</v>
      </c>
      <c r="C41" s="279"/>
      <c r="D41" s="363" t="s">
        <v>712</v>
      </c>
      <c r="E41" s="363" t="s">
        <v>704</v>
      </c>
      <c r="F41" s="279"/>
      <c r="G41" s="363" t="s">
        <v>713</v>
      </c>
      <c r="H41" s="279"/>
      <c r="I41" s="363" t="s">
        <v>713</v>
      </c>
      <c r="J41" s="1"/>
      <c r="K41" s="1"/>
    </row>
    <row r="42" spans="1:11" ht="14.25" customHeight="1" x14ac:dyDescent="0.25">
      <c r="A42" s="1"/>
      <c r="B42" s="272">
        <f>B41+TIME(0,'17.HAFTA 15.01'!Aralık,0)</f>
        <v>0.62499999999999989</v>
      </c>
      <c r="C42" s="279"/>
      <c r="D42" s="279"/>
      <c r="E42" s="279"/>
      <c r="F42" s="279"/>
      <c r="G42" s="279"/>
      <c r="H42" s="279"/>
      <c r="I42" s="279"/>
      <c r="J42" s="1"/>
      <c r="K42" s="1"/>
    </row>
    <row r="43" spans="1:11" ht="14.25" customHeight="1" x14ac:dyDescent="0.25">
      <c r="A43" s="1"/>
      <c r="B43" s="272">
        <f>B42+TIME(0,'17.HAFTA 15.01'!Aralık,0)</f>
        <v>0.63541666666666652</v>
      </c>
      <c r="C43" s="273" t="s">
        <v>552</v>
      </c>
      <c r="D43" s="279"/>
      <c r="E43" s="279"/>
      <c r="F43" s="279"/>
      <c r="G43" s="279"/>
      <c r="H43" s="279"/>
      <c r="I43" s="279"/>
      <c r="J43" s="1"/>
      <c r="K43" s="1"/>
    </row>
    <row r="44" spans="1:11" ht="14.25" customHeight="1" x14ac:dyDescent="0.25">
      <c r="A44" s="1"/>
      <c r="B44" s="272">
        <f>B43+TIME(0,'17.HAFTA 15.01'!Aralık,0)</f>
        <v>0.64583333333333315</v>
      </c>
      <c r="C44" s="273" t="s">
        <v>552</v>
      </c>
      <c r="D44" s="279"/>
      <c r="E44" s="279"/>
      <c r="F44" s="279"/>
      <c r="G44" s="279"/>
      <c r="H44" s="279"/>
      <c r="I44" s="279"/>
      <c r="J44" s="1"/>
      <c r="K44" s="1"/>
    </row>
    <row r="45" spans="1:11" ht="14.25" customHeight="1" x14ac:dyDescent="0.25">
      <c r="A45" s="1"/>
      <c r="B45" s="272">
        <f>B44+TIME(0,'17.HAFTA 15.01'!Aralık,0)</f>
        <v>0.65624999999999978</v>
      </c>
      <c r="C45" s="273" t="s">
        <v>552</v>
      </c>
      <c r="D45" s="279"/>
      <c r="E45" s="279"/>
      <c r="F45" s="279"/>
      <c r="G45" s="279"/>
      <c r="H45" s="279"/>
      <c r="I45" s="279"/>
      <c r="J45" s="1"/>
      <c r="K45" s="1"/>
    </row>
    <row r="46" spans="1:11" ht="14.25" customHeight="1" x14ac:dyDescent="0.25">
      <c r="A46" s="1"/>
      <c r="B46" s="272">
        <f>B45+TIME(0,'17.HAFTA 15.01'!Aralık,0)</f>
        <v>0.66666666666666641</v>
      </c>
      <c r="C46" s="273" t="s">
        <v>552</v>
      </c>
      <c r="D46" s="273" t="s">
        <v>552</v>
      </c>
      <c r="E46" s="273" t="s">
        <v>552</v>
      </c>
      <c r="F46" s="273" t="s">
        <v>552</v>
      </c>
      <c r="G46" s="273" t="s">
        <v>552</v>
      </c>
      <c r="H46" s="273" t="s">
        <v>552</v>
      </c>
      <c r="I46" s="273" t="s">
        <v>552</v>
      </c>
      <c r="J46" s="1"/>
      <c r="K46" s="1"/>
    </row>
    <row r="47" spans="1:11" ht="14.25" customHeight="1" x14ac:dyDescent="0.25">
      <c r="A47" s="1"/>
      <c r="B47" s="272">
        <f>B46+TIME(0,'17.HAFTA 15.01'!Aralık,0)</f>
        <v>0.67708333333333304</v>
      </c>
      <c r="C47" s="273" t="s">
        <v>552</v>
      </c>
      <c r="D47" s="273" t="s">
        <v>552</v>
      </c>
      <c r="E47" s="273" t="s">
        <v>552</v>
      </c>
      <c r="F47" s="366" t="s">
        <v>665</v>
      </c>
      <c r="G47" s="273" t="s">
        <v>552</v>
      </c>
      <c r="H47" s="366" t="s">
        <v>665</v>
      </c>
      <c r="I47" s="273" t="s">
        <v>552</v>
      </c>
      <c r="J47" s="1"/>
      <c r="K47" s="1"/>
    </row>
    <row r="48" spans="1:11" ht="14.25" customHeight="1" x14ac:dyDescent="0.25">
      <c r="A48" s="1"/>
      <c r="B48" s="272">
        <f>B47+TIME(0,'17.HAFTA 15.01'!Aralık,0)</f>
        <v>0.68749999999999967</v>
      </c>
      <c r="C48" s="273" t="s">
        <v>552</v>
      </c>
      <c r="D48" s="273" t="s">
        <v>552</v>
      </c>
      <c r="E48" s="273" t="s">
        <v>552</v>
      </c>
      <c r="F48" s="279"/>
      <c r="G48" s="273" t="s">
        <v>552</v>
      </c>
      <c r="H48" s="279"/>
      <c r="I48" s="273" t="s">
        <v>552</v>
      </c>
      <c r="J48" s="1"/>
      <c r="K48" s="1"/>
    </row>
    <row r="49" spans="1:11" ht="14.25" customHeight="1" x14ac:dyDescent="0.25">
      <c r="A49" s="1"/>
      <c r="B49" s="272">
        <f>B48+TIME(0,'17.HAFTA 15.01'!Aralık,0)</f>
        <v>0.6979166666666663</v>
      </c>
      <c r="C49" s="273" t="s">
        <v>552</v>
      </c>
      <c r="D49" s="273" t="s">
        <v>552</v>
      </c>
      <c r="E49" s="273" t="s">
        <v>552</v>
      </c>
      <c r="F49" s="279"/>
      <c r="G49" s="273" t="s">
        <v>552</v>
      </c>
      <c r="H49" s="279"/>
      <c r="I49" s="273" t="s">
        <v>552</v>
      </c>
      <c r="J49" s="1"/>
      <c r="K49" s="1"/>
    </row>
    <row r="50" spans="1:11" ht="14.25" customHeight="1" x14ac:dyDescent="0.25">
      <c r="A50" s="1"/>
      <c r="B50" s="272">
        <f>B49+TIME(0,'17.HAFTA 15.01'!Aralık,0)</f>
        <v>0.70833333333333293</v>
      </c>
      <c r="C50" s="273" t="s">
        <v>552</v>
      </c>
      <c r="D50" s="273" t="s">
        <v>552</v>
      </c>
      <c r="E50" s="273" t="s">
        <v>552</v>
      </c>
      <c r="F50" s="279"/>
      <c r="G50" s="273" t="s">
        <v>552</v>
      </c>
      <c r="H50" s="279"/>
      <c r="I50" s="273" t="s">
        <v>552</v>
      </c>
      <c r="J50" s="1"/>
      <c r="K50" s="1"/>
    </row>
    <row r="51" spans="1:11" ht="14.25" customHeight="1" x14ac:dyDescent="0.25">
      <c r="A51" s="1"/>
      <c r="B51" s="272">
        <f>B50+TIME(0,'17.HAFTA 15.01'!Aralık,0)</f>
        <v>0.71874999999999956</v>
      </c>
      <c r="C51" s="273" t="s">
        <v>552</v>
      </c>
      <c r="D51" s="273" t="s">
        <v>552</v>
      </c>
      <c r="E51" s="273" t="s">
        <v>552</v>
      </c>
      <c r="F51" s="273" t="s">
        <v>552</v>
      </c>
      <c r="G51" s="273" t="s">
        <v>552</v>
      </c>
      <c r="H51" s="273" t="s">
        <v>552</v>
      </c>
      <c r="I51" s="273" t="s">
        <v>552</v>
      </c>
      <c r="J51" s="1"/>
      <c r="K51" s="1"/>
    </row>
    <row r="52" spans="1:11" ht="14.25" customHeight="1" x14ac:dyDescent="0.25">
      <c r="A52" s="1"/>
      <c r="B52" s="272">
        <f>B51+TIME(0,'17.HAFTA 15.01'!Aralık,0)</f>
        <v>0.72916666666666619</v>
      </c>
      <c r="C52" s="273" t="s">
        <v>552</v>
      </c>
      <c r="D52" s="273" t="s">
        <v>552</v>
      </c>
      <c r="E52" s="273" t="s">
        <v>552</v>
      </c>
      <c r="F52" s="273" t="s">
        <v>552</v>
      </c>
      <c r="G52" s="273" t="s">
        <v>552</v>
      </c>
      <c r="H52" s="273" t="s">
        <v>552</v>
      </c>
      <c r="I52" s="273" t="s">
        <v>552</v>
      </c>
      <c r="J52" s="1"/>
      <c r="K52" s="1"/>
    </row>
    <row r="53" spans="1:11" ht="14.25" customHeight="1" x14ac:dyDescent="0.25">
      <c r="A53" s="1"/>
      <c r="B53" s="272">
        <f>B52+TIME(0,'17.HAFTA 15.01'!Aralık,0)</f>
        <v>0.73958333333333282</v>
      </c>
      <c r="C53" s="273" t="s">
        <v>552</v>
      </c>
      <c r="D53" s="372" t="s">
        <v>705</v>
      </c>
      <c r="E53" s="358" t="s">
        <v>714</v>
      </c>
      <c r="F53" s="358" t="s">
        <v>714</v>
      </c>
      <c r="G53" s="357" t="s">
        <v>707</v>
      </c>
      <c r="H53" s="357" t="s">
        <v>708</v>
      </c>
      <c r="I53" s="358" t="s">
        <v>715</v>
      </c>
      <c r="J53" s="1"/>
      <c r="K53" s="1"/>
    </row>
    <row r="54" spans="1:11" ht="14.25" customHeight="1" x14ac:dyDescent="0.25">
      <c r="A54" s="1"/>
      <c r="B54" s="272">
        <f>B53+TIME(0,'17.HAFTA 15.01'!Aralık,0)</f>
        <v>0.74999999999999944</v>
      </c>
      <c r="C54" s="273" t="s">
        <v>552</v>
      </c>
      <c r="D54" s="279"/>
      <c r="E54" s="279"/>
      <c r="F54" s="279"/>
      <c r="G54" s="279"/>
      <c r="H54" s="279"/>
      <c r="I54" s="279"/>
      <c r="J54" s="1"/>
      <c r="K54" s="1"/>
    </row>
    <row r="55" spans="1:11" ht="14.25" customHeight="1" x14ac:dyDescent="0.25">
      <c r="A55" s="1"/>
      <c r="B55" s="272">
        <f>B54+TIME(0,'17.HAFTA 15.01'!Aralık,0)</f>
        <v>0.76041666666666607</v>
      </c>
      <c r="C55" s="273" t="s">
        <v>552</v>
      </c>
      <c r="D55" s="279"/>
      <c r="E55" s="279"/>
      <c r="F55" s="279"/>
      <c r="G55" s="279"/>
      <c r="H55" s="279"/>
      <c r="I55" s="279"/>
      <c r="J55" s="1"/>
      <c r="K55" s="1"/>
    </row>
    <row r="56" spans="1:11" ht="14.25" customHeight="1" x14ac:dyDescent="0.25">
      <c r="A56" s="1"/>
      <c r="B56" s="272">
        <f>B55+TIME(0,'17.HAFTA 15.01'!Aralık,0)</f>
        <v>0.7708333333333327</v>
      </c>
      <c r="C56" s="273" t="s">
        <v>552</v>
      </c>
      <c r="D56" s="279"/>
      <c r="E56" s="279"/>
      <c r="F56" s="279"/>
      <c r="G56" s="279"/>
      <c r="H56" s="279"/>
      <c r="I56" s="279"/>
      <c r="J56" s="1"/>
      <c r="K56" s="1"/>
    </row>
    <row r="57" spans="1:11" ht="14.25" customHeight="1" x14ac:dyDescent="0.25">
      <c r="A57" s="1"/>
      <c r="B57" s="272">
        <f>B56+TIME(0,'17.HAFTA 15.01'!Aralık,0)</f>
        <v>0.78124999999999933</v>
      </c>
      <c r="C57" s="273" t="s">
        <v>552</v>
      </c>
      <c r="D57" s="279"/>
      <c r="E57" s="279"/>
      <c r="F57" s="279"/>
      <c r="G57" s="279"/>
      <c r="H57" s="279"/>
      <c r="I57" s="279"/>
      <c r="J57" s="1"/>
      <c r="K57" s="1"/>
    </row>
    <row r="58" spans="1:11" ht="14.25" customHeight="1" x14ac:dyDescent="0.25">
      <c r="A58" s="1"/>
      <c r="B58" s="272">
        <f>B57+TIME(0,'17.HAFTA 15.01'!Aralık,0)</f>
        <v>0.79166666666666596</v>
      </c>
      <c r="C58" s="273" t="s">
        <v>552</v>
      </c>
      <c r="D58" s="273" t="s">
        <v>552</v>
      </c>
      <c r="E58" s="273" t="s">
        <v>552</v>
      </c>
      <c r="F58" s="273" t="s">
        <v>552</v>
      </c>
      <c r="G58" s="273" t="s">
        <v>552</v>
      </c>
      <c r="H58" s="273" t="s">
        <v>552</v>
      </c>
      <c r="I58" s="273" t="s">
        <v>552</v>
      </c>
      <c r="J58" s="1"/>
      <c r="K58" s="1"/>
    </row>
    <row r="59" spans="1:11" ht="14.25" customHeight="1" x14ac:dyDescent="0.25">
      <c r="A59" s="1"/>
      <c r="B59" s="272">
        <f>B58+TIME(0,'17.HAFTA 15.01'!Aralık,0)</f>
        <v>0.80208333333333259</v>
      </c>
      <c r="C59" s="273" t="s">
        <v>552</v>
      </c>
      <c r="D59" s="273" t="s">
        <v>552</v>
      </c>
      <c r="E59" s="273" t="s">
        <v>552</v>
      </c>
      <c r="F59" s="273" t="s">
        <v>552</v>
      </c>
      <c r="G59" s="273" t="s">
        <v>552</v>
      </c>
      <c r="H59" s="273" t="s">
        <v>552</v>
      </c>
      <c r="I59" s="273" t="s">
        <v>552</v>
      </c>
      <c r="J59" s="1"/>
      <c r="K59" s="1"/>
    </row>
    <row r="60" spans="1:11" ht="14.25" customHeight="1" x14ac:dyDescent="0.25">
      <c r="A60" s="1"/>
      <c r="B60" s="272">
        <f>B59+TIME(0,'17.HAFTA 15.01'!Aralık,0)</f>
        <v>0.81249999999999922</v>
      </c>
      <c r="C60" s="356" t="s">
        <v>709</v>
      </c>
      <c r="D60" s="364" t="s">
        <v>677</v>
      </c>
      <c r="E60" s="356" t="s">
        <v>709</v>
      </c>
      <c r="F60" s="364" t="s">
        <v>677</v>
      </c>
      <c r="G60" s="356" t="s">
        <v>709</v>
      </c>
      <c r="H60" s="364" t="s">
        <v>677</v>
      </c>
      <c r="I60" s="356" t="s">
        <v>709</v>
      </c>
      <c r="J60" s="1"/>
      <c r="K60" s="1"/>
    </row>
    <row r="61" spans="1:11" ht="14.25" customHeight="1" x14ac:dyDescent="0.25">
      <c r="A61" s="1"/>
      <c r="B61" s="272">
        <f>B60+TIME(0,'17.HAFTA 15.01'!Aralık,0)</f>
        <v>0.82291666666666585</v>
      </c>
      <c r="C61" s="279"/>
      <c r="D61" s="279"/>
      <c r="E61" s="279"/>
      <c r="F61" s="279"/>
      <c r="G61" s="279"/>
      <c r="H61" s="279"/>
      <c r="I61" s="279"/>
      <c r="J61" s="1"/>
      <c r="K61" s="1"/>
    </row>
    <row r="62" spans="1:11" ht="14.25" customHeight="1" x14ac:dyDescent="0.25">
      <c r="A62" s="1"/>
      <c r="B62" s="272">
        <f>B61+TIME(0,'17.HAFTA 15.01'!Aralık,0)</f>
        <v>0.83333333333333248</v>
      </c>
      <c r="C62" s="279"/>
      <c r="D62" s="279"/>
      <c r="E62" s="279"/>
      <c r="F62" s="279"/>
      <c r="G62" s="279"/>
      <c r="H62" s="279"/>
      <c r="I62" s="279"/>
      <c r="J62" s="1"/>
      <c r="K62" s="1"/>
    </row>
    <row r="63" spans="1:11" ht="14.25" customHeight="1" x14ac:dyDescent="0.25">
      <c r="A63" s="1"/>
      <c r="B63" s="272">
        <f>B62+TIME(0,'17.HAFTA 15.01'!Aralık,0)</f>
        <v>0.84374999999999911</v>
      </c>
      <c r="C63" s="279"/>
      <c r="D63" s="279"/>
      <c r="E63" s="279"/>
      <c r="F63" s="279"/>
      <c r="G63" s="279"/>
      <c r="H63" s="279"/>
      <c r="I63" s="279"/>
      <c r="J63" s="1"/>
      <c r="K63" s="1"/>
    </row>
    <row r="64" spans="1:11" ht="14.25" customHeight="1" x14ac:dyDescent="0.25">
      <c r="A64" s="1"/>
      <c r="B64" s="272">
        <f>B63+TIME(0,'17.HAFTA 15.01'!Aralık,0)</f>
        <v>0.85416666666666574</v>
      </c>
      <c r="C64" s="356" t="s">
        <v>710</v>
      </c>
      <c r="D64" s="372" t="s">
        <v>714</v>
      </c>
      <c r="E64" s="356" t="s">
        <v>710</v>
      </c>
      <c r="F64" s="372" t="s">
        <v>714</v>
      </c>
      <c r="G64" s="356" t="s">
        <v>710</v>
      </c>
      <c r="H64" s="372" t="s">
        <v>715</v>
      </c>
      <c r="I64" s="356" t="s">
        <v>710</v>
      </c>
      <c r="J64" s="1"/>
      <c r="K64" s="1"/>
    </row>
    <row r="65" spans="1:11" ht="14.25" customHeight="1" x14ac:dyDescent="0.25">
      <c r="A65" s="1"/>
      <c r="B65" s="272">
        <f>B64+TIME(0,'17.HAFTA 15.01'!Aralık,0)</f>
        <v>0.86458333333333237</v>
      </c>
      <c r="C65" s="279"/>
      <c r="D65" s="279"/>
      <c r="E65" s="279"/>
      <c r="F65" s="279"/>
      <c r="G65" s="279"/>
      <c r="H65" s="279"/>
      <c r="I65" s="279"/>
      <c r="J65" s="1"/>
      <c r="K65" s="1"/>
    </row>
    <row r="66" spans="1:11" ht="14.25" customHeight="1" x14ac:dyDescent="0.25">
      <c r="A66" s="1"/>
      <c r="B66" s="272">
        <f>B65+TIME(0,'17.HAFTA 15.01'!Aralık,0)</f>
        <v>0.874999999999999</v>
      </c>
      <c r="C66" s="279"/>
      <c r="D66" s="279"/>
      <c r="E66" s="279"/>
      <c r="F66" s="279"/>
      <c r="G66" s="279"/>
      <c r="H66" s="279"/>
      <c r="I66" s="279"/>
      <c r="J66" s="1"/>
      <c r="K66" s="1"/>
    </row>
    <row r="67" spans="1:11" ht="14.25" customHeight="1" x14ac:dyDescent="0.25">
      <c r="A67" s="1"/>
      <c r="B67" s="272">
        <f>B66+TIME(0,'17.HAFTA 15.01'!Aralık,0)</f>
        <v>0.88541666666666563</v>
      </c>
      <c r="C67" s="279"/>
      <c r="D67" s="279"/>
      <c r="E67" s="279"/>
      <c r="F67" s="279"/>
      <c r="G67" s="279"/>
      <c r="H67" s="279"/>
      <c r="I67" s="279"/>
      <c r="J67" s="1"/>
      <c r="K67" s="1"/>
    </row>
    <row r="68" spans="1:11" ht="14.25" customHeight="1" x14ac:dyDescent="0.25">
      <c r="A68" s="1"/>
      <c r="B68" s="272">
        <f>B67+TIME(0,'17.HAFTA 15.01'!Aralık,0)</f>
        <v>0.89583333333333226</v>
      </c>
      <c r="C68" s="273" t="s">
        <v>552</v>
      </c>
      <c r="D68" s="273" t="s">
        <v>552</v>
      </c>
      <c r="E68" s="273" t="s">
        <v>552</v>
      </c>
      <c r="F68" s="273" t="s">
        <v>552</v>
      </c>
      <c r="G68" s="273" t="s">
        <v>552</v>
      </c>
      <c r="H68" s="273" t="s">
        <v>552</v>
      </c>
      <c r="I68" s="273" t="s">
        <v>552</v>
      </c>
      <c r="J68" s="1"/>
      <c r="K68" s="1"/>
    </row>
    <row r="69" spans="1:11" ht="14.25" customHeight="1" x14ac:dyDescent="0.25">
      <c r="A69" s="1"/>
      <c r="B69" s="272">
        <f>B68+TIME(0,'17.HAFTA 15.01'!Aralık,0)</f>
        <v>0.90624999999999889</v>
      </c>
      <c r="C69" s="273" t="s">
        <v>552</v>
      </c>
      <c r="D69" s="273" t="s">
        <v>552</v>
      </c>
      <c r="E69" s="273" t="s">
        <v>552</v>
      </c>
      <c r="F69" s="273" t="s">
        <v>552</v>
      </c>
      <c r="G69" s="273" t="s">
        <v>552</v>
      </c>
      <c r="H69" s="273" t="s">
        <v>552</v>
      </c>
      <c r="I69" s="273" t="s">
        <v>552</v>
      </c>
      <c r="J69" s="1"/>
      <c r="K69" s="1"/>
    </row>
    <row r="70" spans="1:11" ht="14.25" customHeight="1" x14ac:dyDescent="0.25">
      <c r="A70" s="1"/>
      <c r="B70" s="272">
        <f>B69+TIME(0,'17.HAFTA 15.01'!Aralık,0)</f>
        <v>0.91666666666666552</v>
      </c>
      <c r="C70" s="366"/>
      <c r="D70" s="366" t="s">
        <v>701</v>
      </c>
      <c r="E70" s="366" t="s">
        <v>701</v>
      </c>
      <c r="F70" s="366" t="s">
        <v>701</v>
      </c>
      <c r="G70" s="366" t="s">
        <v>701</v>
      </c>
      <c r="H70" s="366" t="s">
        <v>701</v>
      </c>
      <c r="I70" s="366" t="s">
        <v>701</v>
      </c>
      <c r="J70" s="1"/>
      <c r="K70" s="1"/>
    </row>
    <row r="71" spans="1:11" ht="14.25" customHeight="1" x14ac:dyDescent="0.25">
      <c r="A71" s="1"/>
      <c r="B71" s="272">
        <f>B70+TIME(0,'17.HAFTA 15.01'!Aralık,0)</f>
        <v>0.92708333333333215</v>
      </c>
      <c r="C71" s="279"/>
      <c r="D71" s="279"/>
      <c r="E71" s="279"/>
      <c r="F71" s="279"/>
      <c r="G71" s="279"/>
      <c r="H71" s="279"/>
      <c r="I71" s="279"/>
      <c r="J71" s="1"/>
      <c r="K71" s="1"/>
    </row>
    <row r="72" spans="1:11" ht="14.25" customHeight="1" x14ac:dyDescent="0.25">
      <c r="A72" s="1"/>
      <c r="B72" s="272">
        <f>B71+TIME(0,'17.HAFTA 15.01'!Aralık,0)</f>
        <v>0.93749999999999878</v>
      </c>
      <c r="C72" s="279"/>
      <c r="D72" s="279"/>
      <c r="E72" s="279"/>
      <c r="F72" s="279"/>
      <c r="G72" s="279"/>
      <c r="H72" s="279"/>
      <c r="I72" s="279"/>
      <c r="J72" s="1"/>
      <c r="K72" s="1"/>
    </row>
    <row r="73" spans="1:11" ht="14.25" customHeight="1" x14ac:dyDescent="0.25">
      <c r="A73" s="1"/>
      <c r="B73" s="272">
        <f>B72+TIME(0,'17.HAFTA 15.01'!Aralık,0)</f>
        <v>0.94791666666666541</v>
      </c>
      <c r="C73" s="279"/>
      <c r="D73" s="279"/>
      <c r="E73" s="279"/>
      <c r="F73" s="279"/>
      <c r="G73" s="279"/>
      <c r="H73" s="279"/>
      <c r="I73" s="279"/>
      <c r="J73" s="1"/>
      <c r="K73" s="1"/>
    </row>
    <row r="74" spans="1:11" ht="14.25" customHeight="1" x14ac:dyDescent="0.25">
      <c r="A74" s="1"/>
      <c r="B74" s="272">
        <f>B73+TIME(0,'17.HAFTA 15.01'!Aralık,0)</f>
        <v>0.95833333333333204</v>
      </c>
      <c r="C74" s="279"/>
      <c r="D74" s="279"/>
      <c r="E74" s="279"/>
      <c r="F74" s="279"/>
      <c r="G74" s="279"/>
      <c r="H74" s="279"/>
      <c r="I74" s="279"/>
      <c r="J74" s="1"/>
      <c r="K74" s="1"/>
    </row>
    <row r="75" spans="1:11" ht="14.25" customHeight="1" x14ac:dyDescent="0.25">
      <c r="A75" s="1"/>
      <c r="B75" s="272">
        <f>B74+TIME(0,'17.HAFTA 15.01'!Aralık,0)</f>
        <v>0.96874999999999867</v>
      </c>
      <c r="C75" s="273" t="s">
        <v>552</v>
      </c>
      <c r="D75" s="273" t="s">
        <v>552</v>
      </c>
      <c r="E75" s="273" t="s">
        <v>552</v>
      </c>
      <c r="F75" s="273" t="s">
        <v>552</v>
      </c>
      <c r="G75" s="273" t="s">
        <v>552</v>
      </c>
      <c r="H75" s="273" t="s">
        <v>552</v>
      </c>
      <c r="I75" s="273" t="s">
        <v>552</v>
      </c>
      <c r="J75" s="1"/>
      <c r="K75" s="1"/>
    </row>
    <row r="76" spans="1:11" ht="14.25" customHeight="1" x14ac:dyDescent="0.25">
      <c r="A76" s="1"/>
      <c r="B76" s="272">
        <f>B75+TIME(0,'17.HAFTA 15.01'!Aralık,0)</f>
        <v>0.9791666666666653</v>
      </c>
      <c r="C76" s="273" t="s">
        <v>552</v>
      </c>
      <c r="D76" s="273" t="s">
        <v>552</v>
      </c>
      <c r="E76" s="273" t="s">
        <v>552</v>
      </c>
      <c r="F76" s="273" t="s">
        <v>552</v>
      </c>
      <c r="G76" s="273" t="s">
        <v>552</v>
      </c>
      <c r="H76" s="273" t="s">
        <v>552</v>
      </c>
      <c r="I76" s="273" t="s">
        <v>552</v>
      </c>
      <c r="J76" s="1"/>
      <c r="K76" s="1"/>
    </row>
    <row r="77" spans="1:11" ht="14.25" customHeight="1" x14ac:dyDescent="0.25">
      <c r="A77" s="1"/>
      <c r="B77" s="272">
        <f>B76+TIME(0,'17.HAFTA 15.01'!Aralık,0)</f>
        <v>0.98958333333333193</v>
      </c>
      <c r="C77" s="273" t="s">
        <v>552</v>
      </c>
      <c r="D77" s="273" t="s">
        <v>552</v>
      </c>
      <c r="E77" s="273" t="s">
        <v>552</v>
      </c>
      <c r="F77" s="273" t="s">
        <v>552</v>
      </c>
      <c r="G77" s="273" t="s">
        <v>552</v>
      </c>
      <c r="H77" s="273" t="s">
        <v>552</v>
      </c>
      <c r="I77" s="273" t="s">
        <v>552</v>
      </c>
      <c r="J77" s="1"/>
      <c r="K77" s="1"/>
    </row>
    <row r="78" spans="1:11" ht="14.25" customHeight="1" x14ac:dyDescent="0.25">
      <c r="A78" s="1"/>
      <c r="B78" s="272">
        <f>B77+TIME(0,'17.HAFTA 15.01'!Aralık,0)</f>
        <v>0.99999999999999856</v>
      </c>
      <c r="C78" s="273" t="s">
        <v>552</v>
      </c>
      <c r="D78" s="273" t="s">
        <v>552</v>
      </c>
      <c r="E78" s="273" t="s">
        <v>552</v>
      </c>
      <c r="F78" s="273" t="s">
        <v>552</v>
      </c>
      <c r="G78" s="273" t="s">
        <v>552</v>
      </c>
      <c r="H78" s="273" t="s">
        <v>552</v>
      </c>
      <c r="I78" s="273" t="s">
        <v>552</v>
      </c>
      <c r="J78" s="1"/>
      <c r="K78" s="1"/>
    </row>
    <row r="79" spans="1:11" ht="14.25" customHeight="1" x14ac:dyDescent="0.25">
      <c r="A79" s="1"/>
      <c r="B79" s="272">
        <f>B78+TIME(0,'17.HAFTA 15.01'!Aralık,0)</f>
        <v>1.0104166666666652</v>
      </c>
      <c r="C79" s="273" t="s">
        <v>552</v>
      </c>
      <c r="D79" s="273" t="s">
        <v>552</v>
      </c>
      <c r="E79" s="273" t="s">
        <v>552</v>
      </c>
      <c r="F79" s="273" t="s">
        <v>552</v>
      </c>
      <c r="G79" s="273" t="s">
        <v>552</v>
      </c>
      <c r="H79" s="273" t="s">
        <v>552</v>
      </c>
      <c r="I79" s="273" t="s">
        <v>552</v>
      </c>
      <c r="J79" s="1"/>
      <c r="K79" s="1"/>
    </row>
    <row r="80" spans="1:11" ht="14.25" customHeight="1" x14ac:dyDescent="0.25">
      <c r="A80" s="1"/>
      <c r="B80" s="272">
        <f>B79+TIME(0,'17.HAFTA 15.01'!Aralık,0)</f>
        <v>1.0208333333333319</v>
      </c>
      <c r="C80" s="273" t="s">
        <v>552</v>
      </c>
      <c r="D80" s="273" t="s">
        <v>552</v>
      </c>
      <c r="E80" s="273" t="s">
        <v>552</v>
      </c>
      <c r="F80" s="273" t="s">
        <v>552</v>
      </c>
      <c r="G80" s="273" t="s">
        <v>552</v>
      </c>
      <c r="H80" s="273" t="s">
        <v>552</v>
      </c>
      <c r="I80" s="273" t="s">
        <v>552</v>
      </c>
      <c r="J80" s="1"/>
      <c r="K80" s="1"/>
    </row>
    <row r="81" spans="1:11" ht="14.25" customHeight="1" x14ac:dyDescent="0.25">
      <c r="A81" s="1"/>
      <c r="B81" s="272">
        <f>B80+TIME(0,'17.HAFTA 15.01'!Aralık,0)</f>
        <v>1.0312499999999987</v>
      </c>
      <c r="C81" s="273" t="s">
        <v>552</v>
      </c>
      <c r="D81" s="273" t="s">
        <v>552</v>
      </c>
      <c r="E81" s="273" t="s">
        <v>552</v>
      </c>
      <c r="F81" s="273" t="s">
        <v>552</v>
      </c>
      <c r="G81" s="273" t="s">
        <v>552</v>
      </c>
      <c r="H81" s="273" t="s">
        <v>552</v>
      </c>
      <c r="I81" s="273" t="s">
        <v>552</v>
      </c>
      <c r="J81" s="1"/>
      <c r="K81" s="1"/>
    </row>
    <row r="82" spans="1:11" ht="14.25" customHeight="1" x14ac:dyDescent="0.25">
      <c r="A82" s="1"/>
      <c r="B82" s="272">
        <f>B81+TIME(0,'17.HAFTA 15.01'!Aralık,0)</f>
        <v>1.0416666666666654</v>
      </c>
      <c r="C82" s="273" t="s">
        <v>552</v>
      </c>
      <c r="D82" s="273" t="s">
        <v>552</v>
      </c>
      <c r="E82" s="273" t="s">
        <v>552</v>
      </c>
      <c r="F82" s="273" t="s">
        <v>552</v>
      </c>
      <c r="G82" s="273" t="s">
        <v>552</v>
      </c>
      <c r="H82" s="273" t="s">
        <v>552</v>
      </c>
      <c r="I82" s="273" t="s">
        <v>552</v>
      </c>
      <c r="J82" s="1"/>
      <c r="K82" s="1"/>
    </row>
    <row r="83" spans="1:11" ht="14.25" customHeight="1" x14ac:dyDescent="0.25">
      <c r="A83" s="1"/>
      <c r="B83" s="272">
        <f>B82+TIME(0,'17.HAFTA 15.01'!Aralık,0)</f>
        <v>1.0520833333333321</v>
      </c>
      <c r="C83" s="273" t="s">
        <v>552</v>
      </c>
      <c r="D83" s="273" t="s">
        <v>552</v>
      </c>
      <c r="E83" s="273" t="s">
        <v>552</v>
      </c>
      <c r="F83" s="273" t="s">
        <v>552</v>
      </c>
      <c r="G83" s="273" t="s">
        <v>552</v>
      </c>
      <c r="H83" s="273" t="s">
        <v>552</v>
      </c>
      <c r="I83" s="273" t="s">
        <v>552</v>
      </c>
      <c r="J83" s="1"/>
      <c r="K83" s="1"/>
    </row>
    <row r="84" spans="1:11" ht="14.25" customHeight="1" x14ac:dyDescent="0.25">
      <c r="A84" s="1"/>
      <c r="B84" s="272">
        <f>B83+TIME(0,'17.HAFTA 15.01'!Aralık,0)</f>
        <v>1.0624999999999989</v>
      </c>
      <c r="C84" s="273" t="s">
        <v>552</v>
      </c>
      <c r="D84" s="273" t="s">
        <v>552</v>
      </c>
      <c r="E84" s="273" t="s">
        <v>552</v>
      </c>
      <c r="F84" s="273" t="s">
        <v>552</v>
      </c>
      <c r="G84" s="273" t="s">
        <v>552</v>
      </c>
      <c r="H84" s="273" t="s">
        <v>552</v>
      </c>
      <c r="I84" s="273" t="s">
        <v>552</v>
      </c>
      <c r="J84" s="1"/>
      <c r="K84" s="1"/>
    </row>
    <row r="85" spans="1:11" ht="14.25" customHeight="1" x14ac:dyDescent="0.25">
      <c r="A85" s="1"/>
      <c r="B85" s="272">
        <f>B84+TIME(0,'17.HAFTA 15.01'!Aralık,0)</f>
        <v>1.0729166666666656</v>
      </c>
      <c r="C85" s="273" t="s">
        <v>552</v>
      </c>
      <c r="D85" s="273" t="s">
        <v>552</v>
      </c>
      <c r="E85" s="273" t="s">
        <v>552</v>
      </c>
      <c r="F85" s="273" t="s">
        <v>552</v>
      </c>
      <c r="G85" s="273" t="s">
        <v>552</v>
      </c>
      <c r="H85" s="273" t="s">
        <v>552</v>
      </c>
      <c r="I85" s="273" t="s">
        <v>552</v>
      </c>
      <c r="J85" s="1"/>
      <c r="K85" s="1"/>
    </row>
    <row r="86" spans="1:11" ht="14.25" customHeight="1" x14ac:dyDescent="0.25">
      <c r="A86" s="1"/>
      <c r="B86" s="272">
        <f>B85+TIME(0,'17.HAFTA 15.01'!Aralık,0)</f>
        <v>1.0833333333333324</v>
      </c>
      <c r="C86" s="273" t="s">
        <v>552</v>
      </c>
      <c r="D86" s="273" t="s">
        <v>552</v>
      </c>
      <c r="E86" s="273" t="s">
        <v>552</v>
      </c>
      <c r="F86" s="273" t="s">
        <v>552</v>
      </c>
      <c r="G86" s="273" t="s">
        <v>552</v>
      </c>
      <c r="H86" s="273" t="s">
        <v>552</v>
      </c>
      <c r="I86" s="273" t="s">
        <v>552</v>
      </c>
      <c r="J86" s="1"/>
      <c r="K86" s="1"/>
    </row>
    <row r="87" spans="1:11" ht="14.25" customHeight="1" x14ac:dyDescent="0.25">
      <c r="A87" s="1"/>
      <c r="B87" s="272">
        <f>B86+TIME(0,'17.HAFTA 15.01'!Aralık,0)</f>
        <v>1.0937499999999991</v>
      </c>
      <c r="C87" s="273" t="s">
        <v>552</v>
      </c>
      <c r="D87" s="273" t="s">
        <v>552</v>
      </c>
      <c r="E87" s="273" t="s">
        <v>552</v>
      </c>
      <c r="F87" s="273" t="s">
        <v>552</v>
      </c>
      <c r="G87" s="273" t="s">
        <v>552</v>
      </c>
      <c r="H87" s="273" t="s">
        <v>552</v>
      </c>
      <c r="I87" s="273" t="s">
        <v>552</v>
      </c>
      <c r="J87" s="1"/>
      <c r="K87" s="1"/>
    </row>
    <row r="88" spans="1:11" ht="14.25" customHeight="1" x14ac:dyDescent="0.25">
      <c r="A88" s="1"/>
      <c r="B88" s="272">
        <f>B87+TIME(0,'17.HAFTA 15.01'!Aralık,0)</f>
        <v>1.1041666666666659</v>
      </c>
      <c r="C88" s="273" t="s">
        <v>552</v>
      </c>
      <c r="D88" s="273" t="s">
        <v>552</v>
      </c>
      <c r="E88" s="273" t="s">
        <v>552</v>
      </c>
      <c r="F88" s="273" t="s">
        <v>552</v>
      </c>
      <c r="G88" s="273" t="s">
        <v>552</v>
      </c>
      <c r="H88" s="273" t="s">
        <v>552</v>
      </c>
      <c r="I88" s="273" t="s">
        <v>552</v>
      </c>
      <c r="J88" s="1"/>
      <c r="K88" s="1"/>
    </row>
    <row r="89" spans="1:11" ht="14.25" customHeight="1" x14ac:dyDescent="0.25">
      <c r="A89" s="1"/>
      <c r="B89" s="272">
        <f>B88+TIME(0,'17.HAFTA 15.01'!Aralık,0)</f>
        <v>1.1145833333333326</v>
      </c>
      <c r="C89" s="273" t="s">
        <v>552</v>
      </c>
      <c r="D89" s="273" t="s">
        <v>552</v>
      </c>
      <c r="E89" s="273" t="s">
        <v>552</v>
      </c>
      <c r="F89" s="273" t="s">
        <v>552</v>
      </c>
      <c r="G89" s="273" t="s">
        <v>552</v>
      </c>
      <c r="H89" s="273" t="s">
        <v>552</v>
      </c>
      <c r="I89" s="273" t="s">
        <v>552</v>
      </c>
      <c r="J89" s="1"/>
      <c r="K89" s="1"/>
    </row>
    <row r="90" spans="1:11" ht="14.25" customHeight="1" x14ac:dyDescent="0.25">
      <c r="A90" s="1"/>
      <c r="B90" s="272">
        <f>B89+TIME(0,'17.HAFTA 15.01'!Aralık,0)</f>
        <v>1.1249999999999993</v>
      </c>
      <c r="C90" s="273" t="s">
        <v>552</v>
      </c>
      <c r="D90" s="273" t="s">
        <v>552</v>
      </c>
      <c r="E90" s="273" t="s">
        <v>552</v>
      </c>
      <c r="F90" s="273" t="s">
        <v>552</v>
      </c>
      <c r="G90" s="273" t="s">
        <v>552</v>
      </c>
      <c r="H90" s="273" t="s">
        <v>552</v>
      </c>
      <c r="I90" s="273" t="s">
        <v>552</v>
      </c>
      <c r="J90" s="1"/>
      <c r="K90" s="1"/>
    </row>
    <row r="91" spans="1:11" ht="14.25" customHeight="1" x14ac:dyDescent="0.25">
      <c r="A91" s="1"/>
      <c r="B91" s="272">
        <f>B90+TIME(0,'17.HAFTA 15.01'!Aralık,0)</f>
        <v>1.1354166666666661</v>
      </c>
      <c r="C91" s="273" t="s">
        <v>552</v>
      </c>
      <c r="D91" s="273" t="s">
        <v>552</v>
      </c>
      <c r="E91" s="273" t="s">
        <v>552</v>
      </c>
      <c r="F91" s="273" t="s">
        <v>552</v>
      </c>
      <c r="G91" s="273" t="s">
        <v>552</v>
      </c>
      <c r="H91" s="273" t="s">
        <v>552</v>
      </c>
      <c r="I91" s="273" t="s">
        <v>552</v>
      </c>
      <c r="J91" s="1"/>
      <c r="K91" s="1"/>
    </row>
    <row r="92" spans="1:11" ht="14.25" customHeight="1" x14ac:dyDescent="0.25">
      <c r="A92" s="1"/>
      <c r="B92" s="272">
        <f>B91+TIME(0,'17.HAFTA 15.01'!Aralık,0)</f>
        <v>1.1458333333333328</v>
      </c>
      <c r="C92" s="273" t="s">
        <v>552</v>
      </c>
      <c r="D92" s="273" t="s">
        <v>552</v>
      </c>
      <c r="E92" s="273" t="s">
        <v>552</v>
      </c>
      <c r="F92" s="273" t="s">
        <v>552</v>
      </c>
      <c r="G92" s="273" t="s">
        <v>552</v>
      </c>
      <c r="H92" s="273" t="s">
        <v>552</v>
      </c>
      <c r="I92" s="273" t="s">
        <v>552</v>
      </c>
      <c r="J92" s="1"/>
      <c r="K92" s="1"/>
    </row>
    <row r="93" spans="1:11" ht="14.25" customHeight="1" x14ac:dyDescent="0.25">
      <c r="A93" s="1"/>
      <c r="B93" s="272">
        <f>B92+TIME(0,'17.HAFTA 15.01'!Aralık,0)</f>
        <v>1.1562499999999996</v>
      </c>
      <c r="C93" s="273" t="s">
        <v>552</v>
      </c>
      <c r="D93" s="273" t="s">
        <v>552</v>
      </c>
      <c r="E93" s="273" t="s">
        <v>552</v>
      </c>
      <c r="F93" s="273" t="s">
        <v>552</v>
      </c>
      <c r="G93" s="273" t="s">
        <v>552</v>
      </c>
      <c r="H93" s="273" t="s">
        <v>552</v>
      </c>
      <c r="I93" s="273" t="s">
        <v>552</v>
      </c>
      <c r="J93" s="1"/>
      <c r="K93" s="1"/>
    </row>
    <row r="94" spans="1:11" ht="14.25" customHeight="1" x14ac:dyDescent="0.25">
      <c r="A94" s="1"/>
      <c r="B94" s="272">
        <f>B93+TIME(0,'17.HAFTA 15.01'!Aralık,0)</f>
        <v>1.1666666666666663</v>
      </c>
      <c r="C94" s="273" t="s">
        <v>552</v>
      </c>
      <c r="D94" s="273" t="s">
        <v>552</v>
      </c>
      <c r="E94" s="273" t="s">
        <v>552</v>
      </c>
      <c r="F94" s="273" t="s">
        <v>552</v>
      </c>
      <c r="G94" s="273" t="s">
        <v>552</v>
      </c>
      <c r="H94" s="273" t="s">
        <v>552</v>
      </c>
      <c r="I94" s="273" t="s">
        <v>552</v>
      </c>
      <c r="J94" s="1"/>
      <c r="K94" s="1"/>
    </row>
    <row r="95" spans="1:11" ht="14.25" customHeight="1" x14ac:dyDescent="0.25">
      <c r="A95" s="1"/>
      <c r="B95" s="272">
        <f>B94+TIME(0,'17.HAFTA 15.01'!Aralık,0)</f>
        <v>1.177083333333333</v>
      </c>
      <c r="C95" s="273" t="s">
        <v>552</v>
      </c>
      <c r="D95" s="273" t="s">
        <v>552</v>
      </c>
      <c r="E95" s="273" t="s">
        <v>552</v>
      </c>
      <c r="F95" s="273" t="s">
        <v>552</v>
      </c>
      <c r="G95" s="273" t="s">
        <v>552</v>
      </c>
      <c r="H95" s="273" t="s">
        <v>552</v>
      </c>
      <c r="I95" s="273" t="s">
        <v>552</v>
      </c>
      <c r="J95" s="1"/>
      <c r="K95" s="1"/>
    </row>
    <row r="96" spans="1:11" ht="14.25" customHeight="1" x14ac:dyDescent="0.25">
      <c r="A96" s="1"/>
      <c r="B96" s="272">
        <f>B95+TIME(0,'17.HAFTA 15.01'!Aralık,0)</f>
        <v>1.1874999999999998</v>
      </c>
      <c r="C96" s="273" t="s">
        <v>552</v>
      </c>
      <c r="D96" s="273" t="s">
        <v>552</v>
      </c>
      <c r="E96" s="273" t="s">
        <v>552</v>
      </c>
      <c r="F96" s="273" t="s">
        <v>552</v>
      </c>
      <c r="G96" s="273" t="s">
        <v>552</v>
      </c>
      <c r="H96" s="273" t="s">
        <v>552</v>
      </c>
      <c r="I96" s="273" t="s">
        <v>552</v>
      </c>
      <c r="J96" s="1"/>
      <c r="K96" s="1"/>
    </row>
    <row r="97" spans="1:11" ht="14.25" customHeight="1" x14ac:dyDescent="0.25">
      <c r="A97" s="1"/>
      <c r="B97" s="272">
        <f>B96+TIME(0,'17.HAFTA 15.01'!Aralık,0)</f>
        <v>1.1979166666666665</v>
      </c>
      <c r="C97" s="273" t="s">
        <v>552</v>
      </c>
      <c r="D97" s="273" t="s">
        <v>552</v>
      </c>
      <c r="E97" s="273" t="s">
        <v>552</v>
      </c>
      <c r="F97" s="273" t="s">
        <v>552</v>
      </c>
      <c r="G97" s="273" t="s">
        <v>552</v>
      </c>
      <c r="H97" s="273" t="s">
        <v>552</v>
      </c>
      <c r="I97" s="273" t="s">
        <v>552</v>
      </c>
      <c r="J97" s="1"/>
      <c r="K97" s="1"/>
    </row>
    <row r="98" spans="1:11" ht="14.25" customHeight="1" x14ac:dyDescent="0.25">
      <c r="A98" s="1"/>
      <c r="B98" s="272">
        <f>B97+TIME(0,'17.HAFTA 15.01'!Aralık,0)</f>
        <v>1.2083333333333333</v>
      </c>
      <c r="C98" s="273" t="s">
        <v>552</v>
      </c>
      <c r="D98" s="273" t="s">
        <v>552</v>
      </c>
      <c r="E98" s="273" t="s">
        <v>552</v>
      </c>
      <c r="F98" s="273" t="s">
        <v>552</v>
      </c>
      <c r="G98" s="273" t="s">
        <v>552</v>
      </c>
      <c r="H98" s="273" t="s">
        <v>552</v>
      </c>
      <c r="I98" s="273" t="s">
        <v>552</v>
      </c>
      <c r="J98" s="1"/>
      <c r="K98" s="1"/>
    </row>
    <row r="99" spans="1:11" ht="14.25" customHeight="1" x14ac:dyDescent="0.25">
      <c r="A99" s="1"/>
      <c r="B99" s="272">
        <f>B98+TIME(0,'17.HAFTA 15.01'!Aralık,0)</f>
        <v>1.21875</v>
      </c>
      <c r="C99" s="273" t="s">
        <v>552</v>
      </c>
      <c r="D99" s="273" t="s">
        <v>552</v>
      </c>
      <c r="E99" s="273" t="s">
        <v>552</v>
      </c>
      <c r="F99" s="273" t="s">
        <v>552</v>
      </c>
      <c r="G99" s="273" t="s">
        <v>552</v>
      </c>
      <c r="H99" s="273" t="s">
        <v>552</v>
      </c>
      <c r="I99" s="273" t="s">
        <v>552</v>
      </c>
      <c r="J99" s="1"/>
      <c r="K99" s="1"/>
    </row>
    <row r="100" spans="1:11" ht="14.25" customHeight="1" x14ac:dyDescent="0.25">
      <c r="A100" s="1"/>
      <c r="B100" s="272">
        <f>B99+TIME(0,'17.HAFTA 15.01'!Aralık,0)</f>
        <v>1.2291666666666667</v>
      </c>
      <c r="C100" s="273" t="s">
        <v>552</v>
      </c>
      <c r="D100" s="273" t="s">
        <v>552</v>
      </c>
      <c r="E100" s="273" t="s">
        <v>552</v>
      </c>
      <c r="F100" s="273" t="s">
        <v>552</v>
      </c>
      <c r="G100" s="273" t="s">
        <v>552</v>
      </c>
      <c r="H100" s="273" t="s">
        <v>552</v>
      </c>
      <c r="I100" s="273" t="s">
        <v>552</v>
      </c>
      <c r="J100" s="1"/>
      <c r="K100" s="1"/>
    </row>
    <row r="101" spans="1:11" ht="15.75" customHeight="1" x14ac:dyDescent="0.25"/>
    <row r="102" spans="1:11" ht="15.75" customHeight="1" x14ac:dyDescent="0.25"/>
    <row r="103" spans="1:11" ht="15.75" customHeight="1" x14ac:dyDescent="0.25"/>
    <row r="104" spans="1:11" ht="15.75" customHeight="1" x14ac:dyDescent="0.25"/>
    <row r="105" spans="1:11" ht="15.75" customHeight="1" x14ac:dyDescent="0.25"/>
    <row r="106" spans="1:11" ht="15.75" customHeight="1" x14ac:dyDescent="0.25"/>
    <row r="107" spans="1:11" ht="15.75" customHeight="1" x14ac:dyDescent="0.25"/>
    <row r="108" spans="1:11" ht="15.75" customHeight="1" x14ac:dyDescent="0.25"/>
    <row r="109" spans="1:11" ht="15.75" customHeight="1" x14ac:dyDescent="0.25"/>
    <row r="110" spans="1:11" ht="15.75" customHeight="1" x14ac:dyDescent="0.25"/>
    <row r="111" spans="1:11" ht="15.75" customHeight="1" x14ac:dyDescent="0.25"/>
    <row r="112" spans="1:11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</sheetData>
  <mergeCells count="43">
    <mergeCell ref="F60:F63"/>
    <mergeCell ref="G60:G63"/>
    <mergeCell ref="F36:F45"/>
    <mergeCell ref="F47:F50"/>
    <mergeCell ref="F53:F57"/>
    <mergeCell ref="G53:G57"/>
    <mergeCell ref="H60:H63"/>
    <mergeCell ref="I60:I63"/>
    <mergeCell ref="G35:G38"/>
    <mergeCell ref="I35:I38"/>
    <mergeCell ref="C64:C67"/>
    <mergeCell ref="C60:C63"/>
    <mergeCell ref="D60:D63"/>
    <mergeCell ref="E60:E63"/>
    <mergeCell ref="E53:E57"/>
    <mergeCell ref="D53:D57"/>
    <mergeCell ref="D64:D67"/>
    <mergeCell ref="E64:E67"/>
    <mergeCell ref="F64:F67"/>
    <mergeCell ref="G64:G67"/>
    <mergeCell ref="H64:H67"/>
    <mergeCell ref="I64:I67"/>
    <mergeCell ref="C39:C42"/>
    <mergeCell ref="B1:I1"/>
    <mergeCell ref="C21:C29"/>
    <mergeCell ref="G41:G45"/>
    <mergeCell ref="C70:C74"/>
    <mergeCell ref="D70:D74"/>
    <mergeCell ref="E70:E74"/>
    <mergeCell ref="F70:F74"/>
    <mergeCell ref="G70:G74"/>
    <mergeCell ref="H70:H74"/>
    <mergeCell ref="I70:I74"/>
    <mergeCell ref="I41:I45"/>
    <mergeCell ref="H36:H45"/>
    <mergeCell ref="H47:H50"/>
    <mergeCell ref="H53:H57"/>
    <mergeCell ref="I53:I57"/>
    <mergeCell ref="D23:D32"/>
    <mergeCell ref="D34:D37"/>
    <mergeCell ref="E35:E38"/>
    <mergeCell ref="E41:E45"/>
    <mergeCell ref="D41:D45"/>
  </mergeCells>
  <pageMargins left="0.7" right="0.7" top="0.75" bottom="0.75" header="0" footer="0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L240"/>
  <sheetViews>
    <sheetView workbookViewId="0"/>
  </sheetViews>
  <sheetFormatPr defaultColWidth="14.42578125" defaultRowHeight="15" customHeight="1" x14ac:dyDescent="0.25"/>
  <cols>
    <col min="1" max="1" width="1.5703125" customWidth="1"/>
    <col min="2" max="2" width="10.42578125" customWidth="1"/>
    <col min="3" max="9" width="16.7109375" customWidth="1"/>
    <col min="10" max="10" width="2" customWidth="1"/>
    <col min="11" max="12" width="6" customWidth="1"/>
  </cols>
  <sheetData>
    <row r="1" spans="1:12" ht="60" customHeight="1" x14ac:dyDescent="0.25">
      <c r="B1" s="365" t="s">
        <v>539</v>
      </c>
      <c r="C1" s="286"/>
      <c r="D1" s="286"/>
      <c r="E1" s="286"/>
      <c r="F1" s="286"/>
      <c r="G1" s="286"/>
      <c r="H1" s="286"/>
      <c r="I1" s="286"/>
      <c r="J1" s="1"/>
      <c r="K1" s="1"/>
      <c r="L1" s="1"/>
    </row>
    <row r="2" spans="1:12" ht="30" customHeight="1" x14ac:dyDescent="0.25">
      <c r="A2" s="1"/>
      <c r="B2" s="263" t="s">
        <v>540</v>
      </c>
      <c r="C2" s="1"/>
      <c r="D2" s="1"/>
      <c r="E2" s="264">
        <v>0.22916666666666666</v>
      </c>
      <c r="F2" s="263" t="s">
        <v>541</v>
      </c>
      <c r="G2" s="265">
        <v>15</v>
      </c>
      <c r="H2" s="266" t="s">
        <v>542</v>
      </c>
      <c r="I2" s="1"/>
      <c r="J2" s="1"/>
      <c r="K2" s="1"/>
      <c r="L2" s="1"/>
    </row>
    <row r="3" spans="1:12" ht="30" customHeight="1" x14ac:dyDescent="0.25">
      <c r="A3" s="1"/>
      <c r="B3" s="267" t="s">
        <v>543</v>
      </c>
      <c r="C3" s="268" t="s">
        <v>549</v>
      </c>
      <c r="D3" s="269" t="s">
        <v>550</v>
      </c>
      <c r="E3" s="268" t="s">
        <v>544</v>
      </c>
      <c r="F3" s="268" t="s">
        <v>545</v>
      </c>
      <c r="G3" s="268" t="s">
        <v>546</v>
      </c>
      <c r="H3" s="268" t="s">
        <v>547</v>
      </c>
      <c r="I3" s="268" t="s">
        <v>548</v>
      </c>
      <c r="J3" s="1" t="s">
        <v>522</v>
      </c>
      <c r="K3" s="1"/>
      <c r="L3" s="1"/>
    </row>
    <row r="4" spans="1:12" ht="15.75" customHeight="1" x14ac:dyDescent="0.25">
      <c r="A4" s="1"/>
      <c r="B4" s="270">
        <f>'18.HAFTA 22.01'!BaşlangıçSaati</f>
        <v>0.22916666666666666</v>
      </c>
      <c r="C4" s="273" t="s">
        <v>552</v>
      </c>
      <c r="D4" s="273" t="s">
        <v>552</v>
      </c>
      <c r="E4" s="273" t="s">
        <v>552</v>
      </c>
      <c r="F4" s="273" t="s">
        <v>552</v>
      </c>
      <c r="G4" s="273" t="s">
        <v>552</v>
      </c>
      <c r="H4" s="273" t="s">
        <v>552</v>
      </c>
      <c r="I4" s="273" t="s">
        <v>552</v>
      </c>
      <c r="J4" s="1" t="s">
        <v>522</v>
      </c>
      <c r="K4" s="1"/>
      <c r="L4" s="1"/>
    </row>
    <row r="5" spans="1:12" ht="15.75" customHeight="1" x14ac:dyDescent="0.25">
      <c r="A5" s="1"/>
      <c r="B5" s="271">
        <f>B4+TIME(0,'18.HAFTA 22.01'!Aralık,0)</f>
        <v>0.23958333333333331</v>
      </c>
      <c r="C5" s="273" t="s">
        <v>552</v>
      </c>
      <c r="D5" s="273" t="s">
        <v>552</v>
      </c>
      <c r="E5" s="273" t="s">
        <v>552</v>
      </c>
      <c r="F5" s="273" t="s">
        <v>552</v>
      </c>
      <c r="G5" s="273" t="s">
        <v>552</v>
      </c>
      <c r="H5" s="273" t="s">
        <v>552</v>
      </c>
      <c r="I5" s="273" t="s">
        <v>552</v>
      </c>
      <c r="J5" s="1"/>
      <c r="K5" s="1"/>
      <c r="L5" s="1"/>
    </row>
    <row r="6" spans="1:12" ht="15.75" customHeight="1" x14ac:dyDescent="0.25">
      <c r="A6" s="1"/>
      <c r="B6" s="272">
        <f>B5+TIME(0,'18.HAFTA 22.01'!Aralık,0)</f>
        <v>0.24999999999999997</v>
      </c>
      <c r="C6" s="273" t="s">
        <v>552</v>
      </c>
      <c r="D6" s="273" t="s">
        <v>552</v>
      </c>
      <c r="E6" s="273" t="s">
        <v>552</v>
      </c>
      <c r="F6" s="273" t="s">
        <v>552</v>
      </c>
      <c r="H6" s="273" t="s">
        <v>552</v>
      </c>
      <c r="I6" s="273" t="s">
        <v>552</v>
      </c>
      <c r="J6" s="1"/>
      <c r="K6" s="1"/>
      <c r="L6" s="1"/>
    </row>
    <row r="7" spans="1:12" ht="15" customHeight="1" x14ac:dyDescent="0.25">
      <c r="A7" s="1"/>
      <c r="B7" s="271">
        <f>B6+TIME(0,'18.HAFTA 22.01'!Aralık,0)</f>
        <v>0.26041666666666663</v>
      </c>
      <c r="C7" s="273" t="s">
        <v>552</v>
      </c>
      <c r="D7" s="273" t="s">
        <v>552</v>
      </c>
      <c r="E7" s="273" t="s">
        <v>552</v>
      </c>
      <c r="G7" s="273" t="s">
        <v>552</v>
      </c>
      <c r="H7" s="273" t="s">
        <v>552</v>
      </c>
      <c r="I7" s="273" t="s">
        <v>552</v>
      </c>
      <c r="J7" s="1"/>
      <c r="K7" s="1"/>
      <c r="L7" s="1"/>
    </row>
    <row r="8" spans="1:12" ht="15" customHeight="1" x14ac:dyDescent="0.25">
      <c r="A8" s="1"/>
      <c r="B8" s="272">
        <f>B7+TIME(0,'18.HAFTA 22.01'!Aralık,0)</f>
        <v>0.27083333333333331</v>
      </c>
      <c r="C8" s="273" t="s">
        <v>552</v>
      </c>
      <c r="D8" s="273" t="s">
        <v>552</v>
      </c>
      <c r="E8" s="273" t="s">
        <v>552</v>
      </c>
      <c r="F8" s="273" t="s">
        <v>552</v>
      </c>
      <c r="G8" s="273" t="s">
        <v>552</v>
      </c>
      <c r="H8" s="273" t="s">
        <v>552</v>
      </c>
      <c r="I8" s="273" t="s">
        <v>552</v>
      </c>
      <c r="J8" s="1"/>
      <c r="K8" s="1"/>
      <c r="L8" s="1"/>
    </row>
    <row r="9" spans="1:12" ht="14.25" customHeight="1" x14ac:dyDescent="0.25">
      <c r="A9" s="1"/>
      <c r="B9" s="271">
        <f>B8+TIME(0,'18.HAFTA 22.01'!Aralık,0)</f>
        <v>0.28125</v>
      </c>
      <c r="C9" s="273" t="s">
        <v>552</v>
      </c>
      <c r="D9" s="273" t="s">
        <v>552</v>
      </c>
      <c r="E9" s="273" t="s">
        <v>552</v>
      </c>
      <c r="F9" s="273" t="s">
        <v>552</v>
      </c>
      <c r="G9" s="273" t="s">
        <v>552</v>
      </c>
      <c r="H9" s="273" t="s">
        <v>552</v>
      </c>
      <c r="I9" s="273" t="s">
        <v>552</v>
      </c>
      <c r="J9" s="1"/>
      <c r="K9" s="1"/>
      <c r="L9" s="1"/>
    </row>
    <row r="10" spans="1:12" ht="14.25" customHeight="1" x14ac:dyDescent="0.25">
      <c r="A10" s="1"/>
      <c r="B10" s="272">
        <f>B9+TIME(0,'18.HAFTA 22.01'!Aralık,0)</f>
        <v>0.29166666666666669</v>
      </c>
      <c r="C10" s="273" t="s">
        <v>552</v>
      </c>
      <c r="D10" s="273" t="s">
        <v>552</v>
      </c>
      <c r="E10" s="273" t="s">
        <v>552</v>
      </c>
      <c r="F10" s="273" t="s">
        <v>552</v>
      </c>
      <c r="G10" s="273" t="s">
        <v>552</v>
      </c>
      <c r="H10" s="273" t="s">
        <v>552</v>
      </c>
      <c r="I10" s="273" t="s">
        <v>552</v>
      </c>
      <c r="J10" s="1"/>
      <c r="K10" s="1"/>
      <c r="L10" s="1"/>
    </row>
    <row r="11" spans="1:12" ht="14.25" customHeight="1" x14ac:dyDescent="0.25">
      <c r="A11" s="1"/>
      <c r="B11" s="271">
        <f>B10+TIME(0,'18.HAFTA 22.01'!Aralık,0)</f>
        <v>0.30208333333333337</v>
      </c>
      <c r="C11" s="273" t="s">
        <v>552</v>
      </c>
      <c r="D11" s="273" t="s">
        <v>552</v>
      </c>
      <c r="E11" s="273" t="s">
        <v>552</v>
      </c>
      <c r="F11" s="273" t="s">
        <v>552</v>
      </c>
      <c r="G11" s="273" t="s">
        <v>552</v>
      </c>
      <c r="H11" s="273" t="s">
        <v>552</v>
      </c>
      <c r="I11" s="273" t="s">
        <v>552</v>
      </c>
      <c r="J11" s="1"/>
      <c r="K11" s="1"/>
      <c r="L11" s="1"/>
    </row>
    <row r="12" spans="1:12" ht="14.25" customHeight="1" x14ac:dyDescent="0.25">
      <c r="A12" s="1"/>
      <c r="B12" s="272">
        <f>B11+TIME(0,'18.HAFTA 22.01'!Aralık,0)</f>
        <v>0.31250000000000006</v>
      </c>
      <c r="C12" s="273" t="s">
        <v>552</v>
      </c>
      <c r="D12" s="273" t="s">
        <v>552</v>
      </c>
      <c r="E12" s="274" t="s">
        <v>554</v>
      </c>
      <c r="F12" s="274" t="s">
        <v>554</v>
      </c>
      <c r="G12" s="274" t="s">
        <v>554</v>
      </c>
      <c r="H12" s="274" t="s">
        <v>554</v>
      </c>
      <c r="I12" s="274" t="s">
        <v>554</v>
      </c>
      <c r="J12" s="1"/>
      <c r="K12" s="1"/>
      <c r="L12" s="1"/>
    </row>
    <row r="13" spans="1:12" ht="14.25" customHeight="1" x14ac:dyDescent="0.25">
      <c r="A13" s="1"/>
      <c r="B13" s="271">
        <f>B12+TIME(0,'18.HAFTA 22.01'!Aralık,0)</f>
        <v>0.32291666666666674</v>
      </c>
      <c r="C13" s="273" t="s">
        <v>552</v>
      </c>
      <c r="D13" s="273" t="s">
        <v>552</v>
      </c>
      <c r="E13" s="274" t="s">
        <v>554</v>
      </c>
      <c r="F13" s="274" t="s">
        <v>554</v>
      </c>
      <c r="G13" s="274" t="s">
        <v>554</v>
      </c>
      <c r="H13" s="274" t="s">
        <v>554</v>
      </c>
      <c r="I13" s="274" t="s">
        <v>554</v>
      </c>
      <c r="J13" s="1"/>
      <c r="K13" s="1"/>
      <c r="L13" s="1"/>
    </row>
    <row r="14" spans="1:12" ht="14.25" customHeight="1" x14ac:dyDescent="0.25">
      <c r="A14" s="1"/>
      <c r="B14" s="272">
        <f>B13+TIME(0,'18.HAFTA 22.01'!Aralık,0)</f>
        <v>0.33333333333333343</v>
      </c>
      <c r="C14" s="273" t="s">
        <v>552</v>
      </c>
      <c r="D14" s="273" t="s">
        <v>552</v>
      </c>
      <c r="E14" s="274" t="s">
        <v>554</v>
      </c>
      <c r="F14" s="274" t="s">
        <v>554</v>
      </c>
      <c r="G14" s="274" t="s">
        <v>554</v>
      </c>
      <c r="H14" s="274" t="s">
        <v>554</v>
      </c>
      <c r="I14" s="274" t="s">
        <v>554</v>
      </c>
      <c r="J14" s="1"/>
      <c r="K14" s="1"/>
      <c r="L14" s="1"/>
    </row>
    <row r="15" spans="1:12" ht="14.25" customHeight="1" x14ac:dyDescent="0.25">
      <c r="A15" s="1"/>
      <c r="B15" s="271">
        <f>B14+TIME(0,'18.HAFTA 22.01'!Aralık,0)</f>
        <v>0.34375000000000011</v>
      </c>
      <c r="C15" s="273" t="s">
        <v>552</v>
      </c>
      <c r="D15" s="273" t="s">
        <v>552</v>
      </c>
      <c r="E15" s="274" t="s">
        <v>554</v>
      </c>
      <c r="F15" s="274" t="s">
        <v>554</v>
      </c>
      <c r="G15" s="274" t="s">
        <v>554</v>
      </c>
      <c r="H15" s="274" t="s">
        <v>554</v>
      </c>
      <c r="I15" s="274" t="s">
        <v>554</v>
      </c>
      <c r="J15" s="1"/>
      <c r="K15" s="1"/>
      <c r="L15" s="1"/>
    </row>
    <row r="16" spans="1:12" ht="14.25" customHeight="1" x14ac:dyDescent="0.25">
      <c r="A16" s="1"/>
      <c r="B16" s="272">
        <f>B15+TIME(0,'18.HAFTA 22.01'!Aralık,0)</f>
        <v>0.3541666666666668</v>
      </c>
      <c r="C16" s="273" t="s">
        <v>552</v>
      </c>
      <c r="D16" s="273" t="s">
        <v>552</v>
      </c>
      <c r="E16" s="274" t="s">
        <v>554</v>
      </c>
      <c r="F16" s="274" t="s">
        <v>554</v>
      </c>
      <c r="G16" s="274" t="s">
        <v>554</v>
      </c>
      <c r="H16" s="274" t="s">
        <v>554</v>
      </c>
      <c r="I16" s="274" t="s">
        <v>554</v>
      </c>
      <c r="J16" s="1"/>
      <c r="K16" s="1"/>
      <c r="L16" s="1"/>
    </row>
    <row r="17" spans="1:12" ht="14.25" customHeight="1" x14ac:dyDescent="0.25">
      <c r="A17" s="1"/>
      <c r="B17" s="271">
        <f>B16+TIME(0,'18.HAFTA 22.01'!Aralık,0)</f>
        <v>0.36458333333333348</v>
      </c>
      <c r="C17" s="273" t="s">
        <v>552</v>
      </c>
      <c r="D17" s="273" t="s">
        <v>552</v>
      </c>
      <c r="E17" s="274" t="s">
        <v>554</v>
      </c>
      <c r="F17" s="274" t="s">
        <v>554</v>
      </c>
      <c r="G17" s="274" t="s">
        <v>554</v>
      </c>
      <c r="H17" s="274" t="s">
        <v>554</v>
      </c>
      <c r="I17" s="274" t="s">
        <v>554</v>
      </c>
      <c r="J17" s="1"/>
      <c r="K17" s="1"/>
      <c r="L17" s="1"/>
    </row>
    <row r="18" spans="1:12" ht="14.25" customHeight="1" x14ac:dyDescent="0.25">
      <c r="A18" s="1"/>
      <c r="B18" s="272">
        <f>B17+TIME(0,'18.HAFTA 22.01'!Aralık,0)</f>
        <v>0.37500000000000017</v>
      </c>
      <c r="C18" s="273" t="s">
        <v>552</v>
      </c>
      <c r="D18" s="273" t="s">
        <v>552</v>
      </c>
      <c r="E18" s="274" t="s">
        <v>554</v>
      </c>
      <c r="F18" s="274" t="s">
        <v>554</v>
      </c>
      <c r="G18" s="274" t="s">
        <v>554</v>
      </c>
      <c r="H18" s="274" t="s">
        <v>554</v>
      </c>
      <c r="I18" s="274" t="s">
        <v>554</v>
      </c>
      <c r="J18" s="1"/>
      <c r="K18" s="1"/>
      <c r="L18" s="1"/>
    </row>
    <row r="19" spans="1:12" ht="14.25" customHeight="1" x14ac:dyDescent="0.25">
      <c r="A19" s="1"/>
      <c r="B19" s="271">
        <f>B18+TIME(0,'18.HAFTA 22.01'!Aralık,0)</f>
        <v>0.38541666666666685</v>
      </c>
      <c r="C19" s="273" t="s">
        <v>552</v>
      </c>
      <c r="D19" s="273" t="s">
        <v>552</v>
      </c>
      <c r="E19" s="274" t="s">
        <v>554</v>
      </c>
      <c r="F19" s="274" t="s">
        <v>554</v>
      </c>
      <c r="G19" s="274" t="s">
        <v>554</v>
      </c>
      <c r="H19" s="274" t="s">
        <v>554</v>
      </c>
      <c r="I19" s="274" t="s">
        <v>554</v>
      </c>
      <c r="J19" s="1"/>
      <c r="K19" s="1"/>
      <c r="L19" s="1"/>
    </row>
    <row r="20" spans="1:12" ht="14.25" customHeight="1" x14ac:dyDescent="0.25">
      <c r="A20" s="1"/>
      <c r="B20" s="272">
        <f>B19+TIME(0,'18.HAFTA 22.01'!Aralık,0)</f>
        <v>0.39583333333333354</v>
      </c>
      <c r="C20" s="273" t="s">
        <v>552</v>
      </c>
      <c r="D20" s="273" t="s">
        <v>552</v>
      </c>
      <c r="E20" s="274" t="s">
        <v>554</v>
      </c>
      <c r="F20" s="274" t="s">
        <v>554</v>
      </c>
      <c r="G20" s="274" t="s">
        <v>554</v>
      </c>
      <c r="H20" s="274" t="s">
        <v>554</v>
      </c>
      <c r="I20" s="274" t="s">
        <v>554</v>
      </c>
      <c r="J20" s="1"/>
      <c r="K20" s="1"/>
      <c r="L20" s="1"/>
    </row>
    <row r="21" spans="1:12" ht="14.25" customHeight="1" x14ac:dyDescent="0.25">
      <c r="A21" s="1"/>
      <c r="B21" s="271">
        <f>B20+TIME(0,'18.HAFTA 22.01'!Aralık,0)</f>
        <v>0.40625000000000022</v>
      </c>
      <c r="C21" s="361" t="s">
        <v>632</v>
      </c>
      <c r="D21" s="273" t="s">
        <v>552</v>
      </c>
      <c r="E21" s="274" t="s">
        <v>554</v>
      </c>
      <c r="F21" s="274" t="s">
        <v>554</v>
      </c>
      <c r="G21" s="274" t="s">
        <v>554</v>
      </c>
      <c r="H21" s="274" t="s">
        <v>554</v>
      </c>
      <c r="I21" s="274" t="s">
        <v>554</v>
      </c>
      <c r="J21" s="1"/>
      <c r="K21" s="1"/>
      <c r="L21" s="1"/>
    </row>
    <row r="22" spans="1:12" ht="14.25" customHeight="1" x14ac:dyDescent="0.25">
      <c r="A22" s="1"/>
      <c r="B22" s="272">
        <f>B21+TIME(0,'18.HAFTA 22.01'!Aralık,0)</f>
        <v>0.41666666666666691</v>
      </c>
      <c r="C22" s="279"/>
      <c r="D22" s="273" t="s">
        <v>552</v>
      </c>
      <c r="E22" s="274" t="s">
        <v>554</v>
      </c>
      <c r="F22" s="274" t="s">
        <v>554</v>
      </c>
      <c r="G22" s="274" t="s">
        <v>554</v>
      </c>
      <c r="H22" s="274" t="s">
        <v>554</v>
      </c>
      <c r="I22" s="274" t="s">
        <v>554</v>
      </c>
      <c r="J22" s="1"/>
      <c r="K22" s="1"/>
      <c r="L22" s="1"/>
    </row>
    <row r="23" spans="1:12" ht="14.25" customHeight="1" x14ac:dyDescent="0.25">
      <c r="A23" s="1"/>
      <c r="B23" s="271">
        <f>B22+TIME(0,'18.HAFTA 22.01'!Aralık,0)</f>
        <v>0.42708333333333359</v>
      </c>
      <c r="C23" s="279"/>
      <c r="D23" s="366" t="s">
        <v>664</v>
      </c>
      <c r="E23" s="274" t="s">
        <v>554</v>
      </c>
      <c r="F23" s="274" t="s">
        <v>554</v>
      </c>
      <c r="G23" s="274" t="s">
        <v>554</v>
      </c>
      <c r="H23" s="274" t="s">
        <v>554</v>
      </c>
      <c r="I23" s="274" t="s">
        <v>554</v>
      </c>
      <c r="J23" s="1"/>
      <c r="K23" s="1"/>
      <c r="L23" s="1"/>
    </row>
    <row r="24" spans="1:12" ht="14.25" customHeight="1" x14ac:dyDescent="0.25">
      <c r="A24" s="1"/>
      <c r="B24" s="272">
        <f>B23+TIME(0,'18.HAFTA 22.01'!Aralık,0)</f>
        <v>0.43750000000000028</v>
      </c>
      <c r="C24" s="279"/>
      <c r="D24" s="279"/>
      <c r="E24" s="274" t="s">
        <v>554</v>
      </c>
      <c r="F24" s="274" t="s">
        <v>554</v>
      </c>
      <c r="G24" s="274" t="s">
        <v>554</v>
      </c>
      <c r="H24" s="274" t="s">
        <v>554</v>
      </c>
      <c r="I24" s="274" t="s">
        <v>554</v>
      </c>
      <c r="J24" s="1"/>
      <c r="K24" s="1"/>
      <c r="L24" s="1"/>
    </row>
    <row r="25" spans="1:12" ht="14.25" customHeight="1" x14ac:dyDescent="0.25">
      <c r="A25" s="1"/>
      <c r="B25" s="271">
        <f>B24+TIME(0,'18.HAFTA 22.01'!Aralık,0)</f>
        <v>0.44791666666666696</v>
      </c>
      <c r="C25" s="279"/>
      <c r="D25" s="279"/>
      <c r="E25" s="274" t="s">
        <v>554</v>
      </c>
      <c r="F25" s="274" t="s">
        <v>554</v>
      </c>
      <c r="G25" s="274" t="s">
        <v>554</v>
      </c>
      <c r="H25" s="274" t="s">
        <v>554</v>
      </c>
      <c r="I25" s="274" t="s">
        <v>554</v>
      </c>
      <c r="J25" s="1"/>
      <c r="K25" s="1"/>
      <c r="L25" s="1"/>
    </row>
    <row r="26" spans="1:12" ht="14.25" customHeight="1" x14ac:dyDescent="0.25">
      <c r="A26" s="1"/>
      <c r="B26" s="272">
        <f>B25+TIME(0,'18.HAFTA 22.01'!Aralık,0)</f>
        <v>0.45833333333333365</v>
      </c>
      <c r="C26" s="279"/>
      <c r="D26" s="279"/>
      <c r="E26" s="274" t="s">
        <v>554</v>
      </c>
      <c r="F26" s="274" t="s">
        <v>554</v>
      </c>
      <c r="G26" s="274" t="s">
        <v>554</v>
      </c>
      <c r="H26" s="274" t="s">
        <v>554</v>
      </c>
      <c r="I26" s="274" t="s">
        <v>554</v>
      </c>
      <c r="J26" s="1"/>
      <c r="K26" s="1"/>
      <c r="L26" s="1"/>
    </row>
    <row r="27" spans="1:12" ht="14.25" customHeight="1" x14ac:dyDescent="0.25">
      <c r="A27" s="1"/>
      <c r="B27" s="271">
        <f>B26+TIME(0,'18.HAFTA 22.01'!Aralık,0)</f>
        <v>0.46875000000000033</v>
      </c>
      <c r="C27" s="279"/>
      <c r="D27" s="279"/>
      <c r="E27" s="274" t="s">
        <v>554</v>
      </c>
      <c r="F27" s="274" t="s">
        <v>554</v>
      </c>
      <c r="G27" s="274" t="s">
        <v>554</v>
      </c>
      <c r="H27" s="274" t="s">
        <v>554</v>
      </c>
      <c r="I27" s="274" t="s">
        <v>554</v>
      </c>
      <c r="J27" s="1"/>
      <c r="K27" s="1"/>
      <c r="L27" s="1"/>
    </row>
    <row r="28" spans="1:12" ht="14.25" customHeight="1" x14ac:dyDescent="0.25">
      <c r="A28" s="1"/>
      <c r="B28" s="272">
        <f>B27+TIME(0,'18.HAFTA 22.01'!Aralık,0)</f>
        <v>0.47916666666666702</v>
      </c>
      <c r="C28" s="279"/>
      <c r="D28" s="279"/>
      <c r="E28" s="274" t="s">
        <v>554</v>
      </c>
      <c r="F28" s="274" t="s">
        <v>554</v>
      </c>
      <c r="G28" s="274" t="s">
        <v>554</v>
      </c>
      <c r="H28" s="274" t="s">
        <v>554</v>
      </c>
      <c r="I28" s="274" t="s">
        <v>554</v>
      </c>
      <c r="J28" s="1"/>
      <c r="K28" s="1"/>
      <c r="L28" s="1"/>
    </row>
    <row r="29" spans="1:12" ht="14.25" customHeight="1" x14ac:dyDescent="0.25">
      <c r="A29" s="1"/>
      <c r="B29" s="271">
        <f>B28+TIME(0,'18.HAFTA 22.01'!Aralık,0)</f>
        <v>0.4895833333333337</v>
      </c>
      <c r="C29" s="279"/>
      <c r="D29" s="279"/>
      <c r="E29" s="274" t="s">
        <v>554</v>
      </c>
      <c r="F29" s="274" t="s">
        <v>554</v>
      </c>
      <c r="G29" s="274" t="s">
        <v>554</v>
      </c>
      <c r="H29" s="274" t="s">
        <v>554</v>
      </c>
      <c r="I29" s="274" t="s">
        <v>554</v>
      </c>
      <c r="J29" s="1"/>
      <c r="K29" s="1"/>
      <c r="L29" s="1"/>
    </row>
    <row r="30" spans="1:12" ht="14.25" customHeight="1" x14ac:dyDescent="0.25">
      <c r="A30" s="1"/>
      <c r="B30" s="272">
        <f>B29+TIME(0,'18.HAFTA 22.01'!Aralık,0)</f>
        <v>0.50000000000000033</v>
      </c>
      <c r="C30" s="273" t="s">
        <v>552</v>
      </c>
      <c r="D30" s="279"/>
      <c r="E30" s="274" t="s">
        <v>554</v>
      </c>
      <c r="F30" s="274" t="s">
        <v>554</v>
      </c>
      <c r="G30" s="274" t="s">
        <v>554</v>
      </c>
      <c r="H30" s="274" t="s">
        <v>554</v>
      </c>
      <c r="I30" s="274" t="s">
        <v>554</v>
      </c>
      <c r="J30" s="1"/>
      <c r="K30" s="1"/>
      <c r="L30" s="1"/>
    </row>
    <row r="31" spans="1:12" ht="14.25" customHeight="1" x14ac:dyDescent="0.25">
      <c r="A31" s="1"/>
      <c r="B31" s="271">
        <f>B30+TIME(0,'18.HAFTA 22.01'!Aralık,0)</f>
        <v>0.51041666666666696</v>
      </c>
      <c r="C31" s="273" t="s">
        <v>552</v>
      </c>
      <c r="D31" s="279"/>
      <c r="E31" s="274" t="s">
        <v>554</v>
      </c>
      <c r="F31" s="274" t="s">
        <v>554</v>
      </c>
      <c r="G31" s="274" t="s">
        <v>554</v>
      </c>
      <c r="H31" s="274" t="s">
        <v>554</v>
      </c>
      <c r="I31" s="274" t="s">
        <v>554</v>
      </c>
      <c r="J31" s="1"/>
      <c r="K31" s="1"/>
      <c r="L31" s="1"/>
    </row>
    <row r="32" spans="1:12" ht="20.25" customHeight="1" x14ac:dyDescent="0.25">
      <c r="A32" s="1"/>
      <c r="B32" s="272">
        <f>B31+TIME(0,'18.HAFTA 22.01'!Aralık,0)</f>
        <v>0.52083333333333359</v>
      </c>
      <c r="C32" s="273" t="s">
        <v>552</v>
      </c>
      <c r="D32" s="279"/>
      <c r="E32" s="274" t="s">
        <v>554</v>
      </c>
      <c r="F32" s="274" t="s">
        <v>554</v>
      </c>
      <c r="G32" s="274" t="s">
        <v>554</v>
      </c>
      <c r="H32" s="274" t="s">
        <v>554</v>
      </c>
      <c r="I32" s="274" t="s">
        <v>554</v>
      </c>
      <c r="J32" s="1"/>
      <c r="K32" s="1"/>
      <c r="L32" s="1"/>
    </row>
    <row r="33" spans="1:12" ht="14.25" customHeight="1" x14ac:dyDescent="0.25">
      <c r="A33" s="1"/>
      <c r="B33" s="271">
        <f>B32+TIME(0,'18.HAFTA 22.01'!Aralık,0)</f>
        <v>0.53125000000000022</v>
      </c>
      <c r="C33" s="273" t="s">
        <v>552</v>
      </c>
      <c r="D33" s="273" t="s">
        <v>552</v>
      </c>
      <c r="E33" s="274" t="s">
        <v>554</v>
      </c>
      <c r="F33" s="274" t="s">
        <v>554</v>
      </c>
      <c r="G33" s="274" t="s">
        <v>554</v>
      </c>
      <c r="H33" s="274" t="s">
        <v>554</v>
      </c>
      <c r="I33" s="274" t="s">
        <v>554</v>
      </c>
      <c r="J33" s="1"/>
      <c r="K33" s="1"/>
      <c r="L33" s="1"/>
    </row>
    <row r="34" spans="1:12" ht="14.25" customHeight="1" x14ac:dyDescent="0.25">
      <c r="A34" s="1"/>
      <c r="B34" s="272">
        <f>B33+TIME(0,'18.HAFTA 22.01'!Aralık,0)</f>
        <v>0.54166666666666685</v>
      </c>
      <c r="C34" s="273" t="s">
        <v>552</v>
      </c>
      <c r="D34" s="366" t="s">
        <v>665</v>
      </c>
      <c r="E34" s="274" t="s">
        <v>554</v>
      </c>
      <c r="F34" s="274" t="s">
        <v>554</v>
      </c>
      <c r="G34" s="274" t="s">
        <v>554</v>
      </c>
      <c r="H34" s="274" t="s">
        <v>554</v>
      </c>
      <c r="I34" s="274" t="s">
        <v>554</v>
      </c>
      <c r="J34" s="1"/>
      <c r="K34" s="1"/>
      <c r="L34" s="1"/>
    </row>
    <row r="35" spans="1:12" ht="14.25" customHeight="1" x14ac:dyDescent="0.25">
      <c r="A35" s="1"/>
      <c r="B35" s="271">
        <f>B34+TIME(0,'18.HAFTA 22.01'!Aralık,0)</f>
        <v>0.55208333333333348</v>
      </c>
      <c r="C35" s="273" t="s">
        <v>552</v>
      </c>
      <c r="D35" s="279"/>
      <c r="E35" s="356" t="s">
        <v>666</v>
      </c>
      <c r="F35" s="273" t="s">
        <v>552</v>
      </c>
      <c r="G35" s="356" t="s">
        <v>666</v>
      </c>
      <c r="H35" s="273" t="s">
        <v>552</v>
      </c>
      <c r="I35" s="356" t="s">
        <v>666</v>
      </c>
      <c r="J35" s="1"/>
      <c r="K35" s="1"/>
      <c r="L35" s="1"/>
    </row>
    <row r="36" spans="1:12" ht="14.25" customHeight="1" x14ac:dyDescent="0.25">
      <c r="A36" s="1"/>
      <c r="B36" s="272">
        <f>B35+TIME(0,'18.HAFTA 22.01'!Aralık,0)</f>
        <v>0.56250000000000011</v>
      </c>
      <c r="C36" s="273" t="s">
        <v>552</v>
      </c>
      <c r="D36" s="279"/>
      <c r="E36" s="279"/>
      <c r="F36" s="366" t="s">
        <v>664</v>
      </c>
      <c r="G36" s="279"/>
      <c r="H36" s="366" t="s">
        <v>664</v>
      </c>
      <c r="I36" s="279"/>
      <c r="J36" s="1"/>
      <c r="K36" s="1"/>
      <c r="L36" s="1"/>
    </row>
    <row r="37" spans="1:12" ht="18" customHeight="1" x14ac:dyDescent="0.25">
      <c r="A37" s="1"/>
      <c r="B37" s="272">
        <f>B36+TIME(0,'18.HAFTA 22.01'!Aralık,0)</f>
        <v>0.57291666666666674</v>
      </c>
      <c r="C37" s="273" t="s">
        <v>552</v>
      </c>
      <c r="D37" s="279"/>
      <c r="E37" s="279"/>
      <c r="F37" s="279"/>
      <c r="G37" s="279"/>
      <c r="H37" s="279"/>
      <c r="I37" s="279"/>
      <c r="J37" s="1"/>
      <c r="K37" s="1"/>
      <c r="L37" s="1"/>
    </row>
    <row r="38" spans="1:12" ht="20.25" customHeight="1" x14ac:dyDescent="0.25">
      <c r="A38" s="1"/>
      <c r="B38" s="272">
        <f>B37+TIME(0,'18.HAFTA 22.01'!Aralık,0)</f>
        <v>0.58333333333333337</v>
      </c>
      <c r="C38" s="273" t="s">
        <v>552</v>
      </c>
      <c r="D38" s="273" t="s">
        <v>552</v>
      </c>
      <c r="E38" s="279"/>
      <c r="F38" s="279"/>
      <c r="G38" s="279"/>
      <c r="H38" s="279"/>
      <c r="I38" s="279"/>
      <c r="J38" s="1"/>
      <c r="K38" s="1"/>
      <c r="L38" s="1"/>
    </row>
    <row r="39" spans="1:12" ht="14.25" customHeight="1" x14ac:dyDescent="0.25">
      <c r="A39" s="1"/>
      <c r="B39" s="272" t="e">
        <f>#REF!+TIME(0,'18.HAFTA 22.01'!Aralık,0)</f>
        <v>#REF!</v>
      </c>
      <c r="C39" s="273" t="s">
        <v>552</v>
      </c>
      <c r="D39" s="273" t="s">
        <v>552</v>
      </c>
      <c r="E39" s="273" t="s">
        <v>552</v>
      </c>
      <c r="F39" s="273" t="s">
        <v>552</v>
      </c>
      <c r="G39" s="273" t="s">
        <v>552</v>
      </c>
      <c r="H39" s="273" t="s">
        <v>552</v>
      </c>
      <c r="I39" s="273" t="s">
        <v>552</v>
      </c>
      <c r="J39" s="1"/>
      <c r="K39" s="1"/>
      <c r="L39" s="1"/>
    </row>
    <row r="40" spans="1:12" ht="14.25" customHeight="1" x14ac:dyDescent="0.25">
      <c r="A40" s="1"/>
      <c r="B40" s="272" t="e">
        <f>B39+TIME(0,'18.HAFTA 22.01'!Aralık,0)</f>
        <v>#REF!</v>
      </c>
      <c r="C40" s="273" t="s">
        <v>552</v>
      </c>
      <c r="D40" s="273" t="s">
        <v>552</v>
      </c>
      <c r="E40" s="273" t="s">
        <v>552</v>
      </c>
      <c r="F40" s="273" t="s">
        <v>552</v>
      </c>
      <c r="G40" s="273" t="s">
        <v>552</v>
      </c>
      <c r="H40" s="273" t="s">
        <v>552</v>
      </c>
      <c r="I40" s="273" t="s">
        <v>552</v>
      </c>
      <c r="J40" s="1"/>
      <c r="K40" s="1"/>
      <c r="L40" s="1"/>
    </row>
    <row r="41" spans="1:12" ht="13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3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3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3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3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3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3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3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3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3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3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3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3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3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3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3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3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3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3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3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3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3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3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3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3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3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3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3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3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3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3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3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3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3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3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3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3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3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3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3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3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3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3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3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3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3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3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3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3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3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3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3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3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3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3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3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3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3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3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3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 customHeight="1" x14ac:dyDescent="0.25"/>
    <row r="102" spans="1:12" ht="15.75" customHeight="1" x14ac:dyDescent="0.25"/>
    <row r="103" spans="1:12" ht="15.75" customHeight="1" x14ac:dyDescent="0.25"/>
    <row r="104" spans="1:12" ht="15.75" customHeight="1" x14ac:dyDescent="0.25"/>
    <row r="105" spans="1:12" ht="15.75" customHeight="1" x14ac:dyDescent="0.25"/>
    <row r="106" spans="1:12" ht="15.75" customHeight="1" x14ac:dyDescent="0.25"/>
    <row r="107" spans="1:12" ht="15.75" customHeight="1" x14ac:dyDescent="0.25"/>
    <row r="108" spans="1:12" ht="15.75" customHeight="1" x14ac:dyDescent="0.25"/>
    <row r="109" spans="1:12" ht="15.75" customHeight="1" x14ac:dyDescent="0.25"/>
    <row r="110" spans="1:12" ht="15.75" customHeight="1" x14ac:dyDescent="0.25"/>
    <row r="111" spans="1:12" ht="15.75" customHeight="1" x14ac:dyDescent="0.25"/>
    <row r="112" spans="1: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</sheetData>
  <mergeCells count="9">
    <mergeCell ref="C21:C29"/>
    <mergeCell ref="B1:I1"/>
    <mergeCell ref="D23:D32"/>
    <mergeCell ref="D34:D37"/>
    <mergeCell ref="F36:F38"/>
    <mergeCell ref="E35:E38"/>
    <mergeCell ref="G35:G38"/>
    <mergeCell ref="I35:I38"/>
    <mergeCell ref="H36:H38"/>
  </mergeCells>
  <pageMargins left="0.7" right="0.7" top="0.75" bottom="0.75" header="0" footer="0"/>
  <pageSetup paperSize="9" orientation="portrait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K300"/>
  <sheetViews>
    <sheetView workbookViewId="0"/>
  </sheetViews>
  <sheetFormatPr defaultColWidth="14.42578125" defaultRowHeight="15" customHeight="1" x14ac:dyDescent="0.25"/>
  <cols>
    <col min="1" max="1" width="1.5703125" customWidth="1"/>
    <col min="2" max="2" width="10.42578125" customWidth="1"/>
    <col min="3" max="9" width="16.7109375" customWidth="1"/>
    <col min="10" max="10" width="2" customWidth="1"/>
    <col min="11" max="11" width="6" customWidth="1"/>
  </cols>
  <sheetData>
    <row r="1" spans="1:11" ht="60" customHeight="1" x14ac:dyDescent="0.25">
      <c r="A1" s="1"/>
      <c r="B1" s="365" t="s">
        <v>539</v>
      </c>
      <c r="C1" s="286"/>
      <c r="D1" s="286"/>
      <c r="E1" s="286"/>
      <c r="F1" s="286"/>
      <c r="G1" s="286"/>
      <c r="H1" s="286"/>
      <c r="I1" s="286"/>
      <c r="J1" s="1"/>
      <c r="K1" s="1"/>
    </row>
    <row r="2" spans="1:11" ht="30" customHeight="1" x14ac:dyDescent="0.25">
      <c r="A2" s="1"/>
      <c r="B2" s="263" t="s">
        <v>540</v>
      </c>
      <c r="C2" s="1"/>
      <c r="D2" s="1"/>
      <c r="E2" s="264">
        <v>0.375</v>
      </c>
      <c r="F2" s="263" t="s">
        <v>541</v>
      </c>
      <c r="G2" s="265">
        <v>15</v>
      </c>
      <c r="H2" s="266" t="s">
        <v>542</v>
      </c>
      <c r="I2" s="1"/>
      <c r="J2" s="1"/>
      <c r="K2" s="1"/>
    </row>
    <row r="3" spans="1:11" ht="30" customHeight="1" x14ac:dyDescent="0.25">
      <c r="A3" s="1"/>
      <c r="B3" s="267" t="s">
        <v>543</v>
      </c>
      <c r="C3" s="268" t="s">
        <v>549</v>
      </c>
      <c r="D3" s="269" t="s">
        <v>550</v>
      </c>
      <c r="E3" s="268" t="s">
        <v>544</v>
      </c>
      <c r="F3" s="268" t="s">
        <v>545</v>
      </c>
      <c r="G3" s="268" t="s">
        <v>546</v>
      </c>
      <c r="H3" s="268" t="s">
        <v>547</v>
      </c>
      <c r="I3" s="268" t="s">
        <v>548</v>
      </c>
      <c r="J3" s="1" t="s">
        <v>522</v>
      </c>
      <c r="K3" s="1"/>
    </row>
    <row r="4" spans="1:11" ht="15.75" customHeight="1" x14ac:dyDescent="0.25">
      <c r="A4" s="1"/>
      <c r="B4" s="270">
        <f>'19.HAFTA 29.01'!BaşlangıçSaati</f>
        <v>0.375</v>
      </c>
      <c r="C4" s="274" t="s">
        <v>554</v>
      </c>
      <c r="D4" s="364" t="s">
        <v>716</v>
      </c>
      <c r="E4" s="364" t="s">
        <v>716</v>
      </c>
      <c r="F4" s="364" t="s">
        <v>716</v>
      </c>
      <c r="G4" s="364" t="s">
        <v>716</v>
      </c>
      <c r="H4" s="364" t="s">
        <v>716</v>
      </c>
      <c r="I4" s="364" t="s">
        <v>716</v>
      </c>
      <c r="J4" s="1" t="s">
        <v>522</v>
      </c>
      <c r="K4" s="1"/>
    </row>
    <row r="5" spans="1:11" ht="15.75" customHeight="1" x14ac:dyDescent="0.25">
      <c r="A5" s="1"/>
      <c r="B5" s="271">
        <f>B4+TIME(0,'19.HAFTA 29.01'!Aralık,0)</f>
        <v>0.38541666666666669</v>
      </c>
      <c r="C5" s="274" t="s">
        <v>554</v>
      </c>
      <c r="D5" s="279"/>
      <c r="E5" s="279"/>
      <c r="F5" s="279"/>
      <c r="G5" s="279"/>
      <c r="H5" s="279"/>
      <c r="I5" s="279"/>
      <c r="J5" s="1"/>
      <c r="K5" s="1"/>
    </row>
    <row r="6" spans="1:11" ht="15.75" customHeight="1" x14ac:dyDescent="0.25">
      <c r="A6" s="1"/>
      <c r="B6" s="272">
        <f>B5+TIME(0,'19.HAFTA 29.01'!Aralık,0)</f>
        <v>0.39583333333333337</v>
      </c>
      <c r="C6" s="274" t="s">
        <v>554</v>
      </c>
      <c r="D6" s="279"/>
      <c r="E6" s="279"/>
      <c r="F6" s="279"/>
      <c r="G6" s="279"/>
      <c r="H6" s="279"/>
      <c r="I6" s="279"/>
      <c r="J6" s="1"/>
      <c r="K6" s="1"/>
    </row>
    <row r="7" spans="1:11" ht="15" customHeight="1" x14ac:dyDescent="0.25">
      <c r="A7" s="1"/>
      <c r="B7" s="271">
        <f>B6+TIME(0,'19.HAFTA 29.01'!Aralık,0)</f>
        <v>0.40625000000000006</v>
      </c>
      <c r="C7" s="274" t="s">
        <v>554</v>
      </c>
      <c r="D7" s="279"/>
      <c r="E7" s="279"/>
      <c r="F7" s="279"/>
      <c r="G7" s="279"/>
      <c r="H7" s="279"/>
      <c r="I7" s="279"/>
      <c r="J7" s="1"/>
      <c r="K7" s="1"/>
    </row>
    <row r="8" spans="1:11" ht="15" customHeight="1" x14ac:dyDescent="0.25">
      <c r="A8" s="1"/>
      <c r="B8" s="272">
        <f>B7+TIME(0,'19.HAFTA 29.01'!Aralık,0)</f>
        <v>0.41666666666666674</v>
      </c>
      <c r="C8" s="274" t="s">
        <v>554</v>
      </c>
      <c r="D8" s="273" t="s">
        <v>552</v>
      </c>
      <c r="E8" s="273" t="s">
        <v>552</v>
      </c>
      <c r="F8" s="273" t="s">
        <v>552</v>
      </c>
      <c r="G8" s="273" t="s">
        <v>552</v>
      </c>
      <c r="H8" s="273" t="s">
        <v>552</v>
      </c>
      <c r="I8" s="273" t="s">
        <v>552</v>
      </c>
      <c r="J8" s="1"/>
      <c r="K8" s="1"/>
    </row>
    <row r="9" spans="1:11" ht="14.25" customHeight="1" x14ac:dyDescent="0.25">
      <c r="A9" s="1"/>
      <c r="B9" s="271">
        <f>B8+TIME(0,'19.HAFTA 29.01'!Aralık,0)</f>
        <v>0.42708333333333343</v>
      </c>
      <c r="C9" s="274" t="s">
        <v>554</v>
      </c>
      <c r="D9" s="362" t="s">
        <v>717</v>
      </c>
      <c r="E9" s="362" t="s">
        <v>717</v>
      </c>
      <c r="F9" s="362" t="s">
        <v>717</v>
      </c>
      <c r="G9" s="362" t="s">
        <v>717</v>
      </c>
      <c r="H9" s="362" t="s">
        <v>718</v>
      </c>
      <c r="I9" s="362" t="s">
        <v>718</v>
      </c>
      <c r="J9" s="1"/>
      <c r="K9" s="1"/>
    </row>
    <row r="10" spans="1:11" ht="14.25" customHeight="1" x14ac:dyDescent="0.25">
      <c r="A10" s="1"/>
      <c r="B10" s="272">
        <f>B9+TIME(0,'19.HAFTA 29.01'!Aralık,0)</f>
        <v>0.43750000000000011</v>
      </c>
      <c r="C10" s="274" t="s">
        <v>554</v>
      </c>
      <c r="D10" s="279"/>
      <c r="E10" s="279"/>
      <c r="F10" s="279"/>
      <c r="G10" s="279"/>
      <c r="H10" s="279"/>
      <c r="I10" s="279"/>
      <c r="J10" s="1"/>
      <c r="K10" s="1"/>
    </row>
    <row r="11" spans="1:11" ht="14.25" customHeight="1" x14ac:dyDescent="0.25">
      <c r="A11" s="1"/>
      <c r="B11" s="271">
        <f>B10+TIME(0,'19.HAFTA 29.01'!Aralık,0)</f>
        <v>0.4479166666666668</v>
      </c>
      <c r="C11" s="274" t="s">
        <v>554</v>
      </c>
      <c r="D11" s="279"/>
      <c r="E11" s="279"/>
      <c r="F11" s="279"/>
      <c r="G11" s="279"/>
      <c r="H11" s="279"/>
      <c r="I11" s="279"/>
      <c r="J11" s="1"/>
      <c r="K11" s="1"/>
    </row>
    <row r="12" spans="1:11" ht="14.25" customHeight="1" x14ac:dyDescent="0.25">
      <c r="A12" s="1"/>
      <c r="B12" s="272">
        <f>B11+TIME(0,'19.HAFTA 29.01'!Aralık,0)</f>
        <v>0.45833333333333348</v>
      </c>
      <c r="C12" s="274" t="s">
        <v>554</v>
      </c>
      <c r="D12" s="279"/>
      <c r="E12" s="279"/>
      <c r="F12" s="279"/>
      <c r="G12" s="279"/>
      <c r="H12" s="279"/>
      <c r="I12" s="279"/>
      <c r="J12" s="1"/>
      <c r="K12" s="1"/>
    </row>
    <row r="13" spans="1:11" ht="14.25" customHeight="1" x14ac:dyDescent="0.25">
      <c r="A13" s="1"/>
      <c r="B13" s="271">
        <f>B12+TIME(0,'19.HAFTA 29.01'!Aralık,0)</f>
        <v>0.46875000000000017</v>
      </c>
      <c r="C13" s="274" t="s">
        <v>554</v>
      </c>
      <c r="D13" s="279"/>
      <c r="E13" s="279"/>
      <c r="F13" s="279"/>
      <c r="G13" s="279"/>
      <c r="H13" s="279"/>
      <c r="I13" s="279"/>
      <c r="J13" s="1"/>
      <c r="K13" s="1"/>
    </row>
    <row r="14" spans="1:11" ht="14.25" customHeight="1" x14ac:dyDescent="0.25">
      <c r="A14" s="1"/>
      <c r="B14" s="272">
        <f>B13+TIME(0,'19.HAFTA 29.01'!Aralık,0)</f>
        <v>0.47916666666666685</v>
      </c>
      <c r="C14" s="274" t="s">
        <v>554</v>
      </c>
      <c r="D14" s="279"/>
      <c r="E14" s="279"/>
      <c r="F14" s="279"/>
      <c r="G14" s="279"/>
      <c r="H14" s="279"/>
      <c r="I14" s="279"/>
      <c r="J14" s="1"/>
      <c r="K14" s="1"/>
    </row>
    <row r="15" spans="1:11" ht="14.25" customHeight="1" x14ac:dyDescent="0.25">
      <c r="A15" s="1"/>
      <c r="B15" s="271">
        <f>B14+TIME(0,'19.HAFTA 29.01'!Aralık,0)</f>
        <v>0.48958333333333354</v>
      </c>
      <c r="C15" s="274" t="s">
        <v>554</v>
      </c>
      <c r="D15" s="279"/>
      <c r="E15" s="279"/>
      <c r="F15" s="279"/>
      <c r="G15" s="279"/>
      <c r="H15" s="279"/>
      <c r="I15" s="279"/>
      <c r="J15" s="1"/>
      <c r="K15" s="1"/>
    </row>
    <row r="16" spans="1:11" ht="14.25" customHeight="1" x14ac:dyDescent="0.25">
      <c r="A16" s="1"/>
      <c r="B16" s="272">
        <f>B15+TIME(0,'19.HAFTA 29.01'!Aralık,0)</f>
        <v>0.50000000000000022</v>
      </c>
      <c r="C16" s="274" t="s">
        <v>554</v>
      </c>
      <c r="D16" s="279"/>
      <c r="E16" s="279"/>
      <c r="F16" s="279"/>
      <c r="G16" s="279"/>
      <c r="H16" s="279"/>
      <c r="I16" s="279"/>
      <c r="J16" s="1"/>
      <c r="K16" s="1"/>
    </row>
    <row r="17" spans="1:11" ht="14.25" customHeight="1" x14ac:dyDescent="0.25">
      <c r="A17" s="1"/>
      <c r="B17" s="271">
        <f>B16+TIME(0,'19.HAFTA 29.01'!Aralık,0)</f>
        <v>0.51041666666666685</v>
      </c>
      <c r="C17" s="274" t="s">
        <v>554</v>
      </c>
      <c r="D17" s="279"/>
      <c r="E17" s="279"/>
      <c r="F17" s="279"/>
      <c r="G17" s="279"/>
      <c r="H17" s="279"/>
      <c r="I17" s="279"/>
      <c r="J17" s="1"/>
      <c r="K17" s="1"/>
    </row>
    <row r="18" spans="1:11" ht="14.25" customHeight="1" x14ac:dyDescent="0.25">
      <c r="A18" s="1"/>
      <c r="B18" s="272">
        <f>B17+TIME(0,'19.HAFTA 29.01'!Aralık,0)</f>
        <v>0.52083333333333348</v>
      </c>
      <c r="C18" s="274" t="s">
        <v>554</v>
      </c>
      <c r="D18" s="279"/>
      <c r="E18" s="279"/>
      <c r="F18" s="279"/>
      <c r="G18" s="279"/>
      <c r="H18" s="279"/>
      <c r="I18" s="279"/>
      <c r="J18" s="1"/>
      <c r="K18" s="1"/>
    </row>
    <row r="19" spans="1:11" ht="14.25" customHeight="1" x14ac:dyDescent="0.25">
      <c r="A19" s="1"/>
      <c r="B19" s="271">
        <f>B18+TIME(0,'19.HAFTA 29.01'!Aralık,0)</f>
        <v>0.53125000000000011</v>
      </c>
      <c r="C19" s="274" t="s">
        <v>554</v>
      </c>
      <c r="D19" s="279"/>
      <c r="E19" s="279"/>
      <c r="F19" s="279"/>
      <c r="G19" s="279"/>
      <c r="H19" s="279"/>
      <c r="I19" s="279"/>
      <c r="J19" s="1"/>
      <c r="K19" s="1"/>
    </row>
    <row r="20" spans="1:11" ht="14.25" customHeight="1" x14ac:dyDescent="0.25">
      <c r="A20" s="1"/>
      <c r="B20" s="272">
        <f>B19+TIME(0,'19.HAFTA 29.01'!Aralık,0)</f>
        <v>0.54166666666666674</v>
      </c>
      <c r="C20" s="274" t="s">
        <v>554</v>
      </c>
      <c r="D20" s="279"/>
      <c r="E20" s="279"/>
      <c r="F20" s="279"/>
      <c r="G20" s="279"/>
      <c r="H20" s="279"/>
      <c r="I20" s="279"/>
      <c r="J20" s="1"/>
      <c r="K20" s="1"/>
    </row>
    <row r="21" spans="1:11" ht="14.25" customHeight="1" x14ac:dyDescent="0.25">
      <c r="A21" s="1"/>
      <c r="B21" s="271">
        <f>B20+TIME(0,'19.HAFTA 29.01'!Aralık,0)</f>
        <v>0.55208333333333337</v>
      </c>
      <c r="C21" s="274" t="s">
        <v>554</v>
      </c>
      <c r="D21" s="279"/>
      <c r="E21" s="279"/>
      <c r="F21" s="279"/>
      <c r="G21" s="279"/>
      <c r="H21" s="279"/>
      <c r="I21" s="279"/>
      <c r="J21" s="1"/>
      <c r="K21" s="1"/>
    </row>
    <row r="22" spans="1:11" ht="14.25" customHeight="1" x14ac:dyDescent="0.25">
      <c r="A22" s="1"/>
      <c r="B22" s="272">
        <f>B21+TIME(0,'19.HAFTA 29.01'!Aralık,0)</f>
        <v>0.5625</v>
      </c>
      <c r="C22" s="274" t="s">
        <v>554</v>
      </c>
      <c r="D22" s="279"/>
      <c r="E22" s="279"/>
      <c r="F22" s="279"/>
      <c r="G22" s="279"/>
      <c r="H22" s="279"/>
      <c r="I22" s="279"/>
      <c r="J22" s="1"/>
      <c r="K22" s="1"/>
    </row>
    <row r="23" spans="1:11" ht="14.25" customHeight="1" x14ac:dyDescent="0.25">
      <c r="A23" s="1"/>
      <c r="B23" s="271">
        <f>B22+TIME(0,'19.HAFTA 29.01'!Aralık,0)</f>
        <v>0.57291666666666663</v>
      </c>
      <c r="C23" s="274" t="s">
        <v>554</v>
      </c>
      <c r="D23" s="273" t="s">
        <v>552</v>
      </c>
      <c r="E23" s="273" t="s">
        <v>552</v>
      </c>
      <c r="F23" s="273" t="s">
        <v>552</v>
      </c>
      <c r="G23" s="273" t="s">
        <v>552</v>
      </c>
      <c r="H23" s="273" t="s">
        <v>552</v>
      </c>
      <c r="I23" s="273" t="s">
        <v>552</v>
      </c>
      <c r="J23" s="1"/>
      <c r="K23" s="1"/>
    </row>
    <row r="24" spans="1:11" ht="14.25" customHeight="1" x14ac:dyDescent="0.25">
      <c r="A24" s="1"/>
      <c r="B24" s="272">
        <f>B23+TIME(0,'19.HAFTA 29.01'!Aralık,0)</f>
        <v>0.58333333333333326</v>
      </c>
      <c r="C24" s="274" t="s">
        <v>554</v>
      </c>
      <c r="D24" s="273" t="s">
        <v>552</v>
      </c>
      <c r="E24" s="273" t="s">
        <v>552</v>
      </c>
      <c r="F24" s="273" t="s">
        <v>552</v>
      </c>
      <c r="G24" s="273" t="s">
        <v>552</v>
      </c>
      <c r="H24" s="273" t="s">
        <v>552</v>
      </c>
      <c r="I24" s="273" t="s">
        <v>552</v>
      </c>
      <c r="J24" s="1"/>
      <c r="K24" s="1"/>
    </row>
    <row r="25" spans="1:11" ht="14.25" customHeight="1" x14ac:dyDescent="0.25">
      <c r="A25" s="1"/>
      <c r="B25" s="271">
        <f>B24+TIME(0,'19.HAFTA 29.01'!Aralık,0)</f>
        <v>0.59374999999999989</v>
      </c>
      <c r="C25" s="274" t="s">
        <v>554</v>
      </c>
      <c r="D25" s="356" t="s">
        <v>719</v>
      </c>
      <c r="E25" s="356" t="s">
        <v>720</v>
      </c>
      <c r="F25" s="356" t="s">
        <v>720</v>
      </c>
      <c r="G25" s="356" t="s">
        <v>720</v>
      </c>
      <c r="H25" s="356" t="s">
        <v>721</v>
      </c>
      <c r="I25" s="356" t="s">
        <v>722</v>
      </c>
      <c r="J25" s="1"/>
      <c r="K25" s="1"/>
    </row>
    <row r="26" spans="1:11" ht="14.25" customHeight="1" x14ac:dyDescent="0.25">
      <c r="A26" s="1"/>
      <c r="B26" s="272">
        <f>B25+TIME(0,'19.HAFTA 29.01'!Aralık,0)</f>
        <v>0.60416666666666652</v>
      </c>
      <c r="C26" s="274" t="s">
        <v>554</v>
      </c>
      <c r="D26" s="279"/>
      <c r="E26" s="279"/>
      <c r="F26" s="279"/>
      <c r="G26" s="279"/>
      <c r="H26" s="279"/>
      <c r="I26" s="279"/>
      <c r="J26" s="1"/>
      <c r="K26" s="1"/>
    </row>
    <row r="27" spans="1:11" ht="14.25" customHeight="1" x14ac:dyDescent="0.25">
      <c r="A27" s="1"/>
      <c r="B27" s="271">
        <f>B26+TIME(0,'19.HAFTA 29.01'!Aralık,0)</f>
        <v>0.61458333333333315</v>
      </c>
      <c r="C27" s="274" t="s">
        <v>554</v>
      </c>
      <c r="D27" s="279"/>
      <c r="E27" s="279"/>
      <c r="F27" s="279"/>
      <c r="G27" s="279"/>
      <c r="H27" s="279"/>
      <c r="I27" s="279"/>
      <c r="J27" s="1"/>
      <c r="K27" s="1"/>
    </row>
    <row r="28" spans="1:11" ht="14.25" customHeight="1" x14ac:dyDescent="0.25">
      <c r="A28" s="1"/>
      <c r="B28" s="272">
        <f>B27+TIME(0,'19.HAFTA 29.01'!Aralık,0)</f>
        <v>0.62499999999999978</v>
      </c>
      <c r="C28" s="274" t="s">
        <v>554</v>
      </c>
      <c r="D28" s="279"/>
      <c r="E28" s="279"/>
      <c r="F28" s="279"/>
      <c r="G28" s="279"/>
      <c r="H28" s="279"/>
      <c r="I28" s="279"/>
      <c r="J28" s="1"/>
      <c r="K28" s="1"/>
    </row>
    <row r="29" spans="1:11" ht="14.25" customHeight="1" x14ac:dyDescent="0.25">
      <c r="A29" s="1"/>
      <c r="B29" s="271">
        <f>B28+TIME(0,'19.HAFTA 29.01'!Aralık,0)</f>
        <v>0.63541666666666641</v>
      </c>
      <c r="C29" s="274" t="s">
        <v>554</v>
      </c>
      <c r="D29" s="356" t="s">
        <v>719</v>
      </c>
      <c r="E29" s="356" t="s">
        <v>720</v>
      </c>
      <c r="F29" s="356" t="s">
        <v>720</v>
      </c>
      <c r="G29" s="356" t="s">
        <v>720</v>
      </c>
      <c r="H29" s="356" t="s">
        <v>721</v>
      </c>
      <c r="I29" s="356" t="s">
        <v>722</v>
      </c>
      <c r="J29" s="1"/>
      <c r="K29" s="1"/>
    </row>
    <row r="30" spans="1:11" ht="14.25" customHeight="1" x14ac:dyDescent="0.25">
      <c r="A30" s="1"/>
      <c r="B30" s="272">
        <f>B29+TIME(0,'19.HAFTA 29.01'!Aralık,0)</f>
        <v>0.64583333333333304</v>
      </c>
      <c r="C30" s="274" t="s">
        <v>554</v>
      </c>
      <c r="D30" s="279"/>
      <c r="E30" s="279"/>
      <c r="F30" s="279"/>
      <c r="G30" s="279"/>
      <c r="H30" s="279"/>
      <c r="I30" s="279"/>
      <c r="J30" s="1"/>
      <c r="K30" s="1"/>
    </row>
    <row r="31" spans="1:11" ht="14.25" customHeight="1" x14ac:dyDescent="0.25">
      <c r="A31" s="1"/>
      <c r="B31" s="271">
        <f>B30+TIME(0,'19.HAFTA 29.01'!Aralık,0)</f>
        <v>0.65624999999999967</v>
      </c>
      <c r="C31" s="274" t="s">
        <v>554</v>
      </c>
      <c r="D31" s="279"/>
      <c r="E31" s="279"/>
      <c r="F31" s="279"/>
      <c r="G31" s="279"/>
      <c r="H31" s="279"/>
      <c r="I31" s="279"/>
      <c r="J31" s="1"/>
      <c r="K31" s="1"/>
    </row>
    <row r="32" spans="1:11" ht="20.25" customHeight="1" x14ac:dyDescent="0.25">
      <c r="A32" s="1"/>
      <c r="B32" s="272">
        <f>B31+TIME(0,'19.HAFTA 29.01'!Aralık,0)</f>
        <v>0.6666666666666663</v>
      </c>
      <c r="C32" s="274" t="s">
        <v>554</v>
      </c>
      <c r="D32" s="279"/>
      <c r="E32" s="279"/>
      <c r="F32" s="279"/>
      <c r="G32" s="279"/>
      <c r="H32" s="279"/>
      <c r="I32" s="279"/>
      <c r="J32" s="1"/>
      <c r="K32" s="1"/>
    </row>
    <row r="33" spans="1:11" ht="14.25" customHeight="1" x14ac:dyDescent="0.25">
      <c r="A33" s="1"/>
      <c r="B33" s="271">
        <f>B32+TIME(0,'19.HAFTA 29.01'!Aralık,0)</f>
        <v>0.67708333333333293</v>
      </c>
      <c r="C33" s="274" t="s">
        <v>554</v>
      </c>
      <c r="D33" s="273" t="s">
        <v>552</v>
      </c>
      <c r="E33" s="273" t="s">
        <v>552</v>
      </c>
      <c r="F33" s="273" t="s">
        <v>552</v>
      </c>
      <c r="G33" s="273" t="s">
        <v>552</v>
      </c>
      <c r="H33" s="273" t="s">
        <v>552</v>
      </c>
      <c r="I33" s="273" t="s">
        <v>552</v>
      </c>
      <c r="J33" s="1"/>
      <c r="K33" s="1"/>
    </row>
    <row r="34" spans="1:11" ht="14.25" customHeight="1" x14ac:dyDescent="0.25">
      <c r="A34" s="1"/>
      <c r="B34" s="272">
        <f>B33+TIME(0,'19.HAFTA 29.01'!Aralık,0)</f>
        <v>0.68749999999999956</v>
      </c>
      <c r="C34" s="274" t="s">
        <v>554</v>
      </c>
      <c r="D34" s="273" t="s">
        <v>552</v>
      </c>
      <c r="E34" s="273" t="s">
        <v>552</v>
      </c>
      <c r="F34" s="273" t="s">
        <v>552</v>
      </c>
      <c r="G34" s="273" t="s">
        <v>552</v>
      </c>
      <c r="H34" s="273" t="s">
        <v>552</v>
      </c>
      <c r="I34" s="273" t="s">
        <v>552</v>
      </c>
      <c r="J34" s="1"/>
      <c r="K34" s="1"/>
    </row>
    <row r="35" spans="1:11" ht="14.25" customHeight="1" x14ac:dyDescent="0.25">
      <c r="A35" s="1"/>
      <c r="B35" s="271">
        <f>B34+TIME(0,'19.HAFTA 29.01'!Aralık,0)</f>
        <v>0.69791666666666619</v>
      </c>
      <c r="C35" s="274" t="s">
        <v>554</v>
      </c>
      <c r="D35" s="273" t="s">
        <v>552</v>
      </c>
      <c r="E35" s="273" t="s">
        <v>552</v>
      </c>
      <c r="F35" s="273" t="s">
        <v>552</v>
      </c>
      <c r="G35" s="273" t="s">
        <v>552</v>
      </c>
      <c r="H35" s="273" t="s">
        <v>552</v>
      </c>
      <c r="I35" s="273" t="s">
        <v>552</v>
      </c>
      <c r="J35" s="1"/>
      <c r="K35" s="1"/>
    </row>
    <row r="36" spans="1:11" ht="14.25" customHeight="1" x14ac:dyDescent="0.25">
      <c r="A36" s="1"/>
      <c r="B36" s="272">
        <f>B35+TIME(0,'19.HAFTA 29.01'!Aralık,0)</f>
        <v>0.70833333333333282</v>
      </c>
      <c r="C36" s="274" t="s">
        <v>554</v>
      </c>
      <c r="D36" s="273" t="s">
        <v>552</v>
      </c>
      <c r="E36" s="273" t="s">
        <v>552</v>
      </c>
      <c r="F36" s="273" t="s">
        <v>552</v>
      </c>
      <c r="G36" s="273" t="s">
        <v>552</v>
      </c>
      <c r="H36" s="273" t="s">
        <v>552</v>
      </c>
      <c r="I36" s="273" t="s">
        <v>552</v>
      </c>
      <c r="J36" s="1"/>
      <c r="K36" s="1"/>
    </row>
    <row r="37" spans="1:11" ht="18" customHeight="1" x14ac:dyDescent="0.25">
      <c r="A37" s="1"/>
      <c r="B37" s="272">
        <f>B36+TIME(0,'19.HAFTA 29.01'!Aralık,0)</f>
        <v>0.71874999999999944</v>
      </c>
      <c r="C37" s="274" t="s">
        <v>554</v>
      </c>
      <c r="D37" s="273" t="s">
        <v>552</v>
      </c>
      <c r="E37" s="363" t="s">
        <v>723</v>
      </c>
      <c r="F37" s="363" t="s">
        <v>723</v>
      </c>
      <c r="G37" s="363" t="s">
        <v>723</v>
      </c>
      <c r="H37" s="363" t="s">
        <v>723</v>
      </c>
      <c r="I37" s="363" t="s">
        <v>723</v>
      </c>
      <c r="J37" s="1"/>
      <c r="K37" s="1"/>
    </row>
    <row r="38" spans="1:11" ht="20.25" customHeight="1" x14ac:dyDescent="0.25">
      <c r="A38" s="1"/>
      <c r="B38" s="272">
        <f>B37+TIME(0,'19.HAFTA 29.01'!Aralık,0)</f>
        <v>0.72916666666666607</v>
      </c>
      <c r="C38" s="274" t="s">
        <v>554</v>
      </c>
      <c r="D38" s="273" t="s">
        <v>552</v>
      </c>
      <c r="E38" s="279"/>
      <c r="F38" s="279"/>
      <c r="G38" s="279"/>
      <c r="H38" s="279"/>
      <c r="I38" s="279"/>
      <c r="J38" s="1"/>
      <c r="K38" s="1"/>
    </row>
    <row r="39" spans="1:11" ht="14.25" customHeight="1" x14ac:dyDescent="0.25">
      <c r="A39" s="1"/>
      <c r="B39" s="272">
        <f>B38+TIME(0,'19.HAFTA 29.01'!Aralık,0)</f>
        <v>0.7395833333333327</v>
      </c>
      <c r="C39" s="274" t="s">
        <v>554</v>
      </c>
      <c r="D39" s="273" t="s">
        <v>552</v>
      </c>
      <c r="E39" s="279"/>
      <c r="F39" s="279"/>
      <c r="G39" s="279"/>
      <c r="H39" s="279"/>
      <c r="I39" s="279"/>
      <c r="J39" s="1"/>
      <c r="K39" s="1"/>
    </row>
    <row r="40" spans="1:11" ht="14.25" customHeight="1" x14ac:dyDescent="0.25">
      <c r="A40" s="1"/>
      <c r="B40" s="272">
        <f>B39+TIME(0,'19.HAFTA 29.01'!Aralık,0)</f>
        <v>0.74999999999999933</v>
      </c>
      <c r="C40" s="274" t="s">
        <v>554</v>
      </c>
      <c r="D40" s="273" t="s">
        <v>552</v>
      </c>
      <c r="E40" s="279"/>
      <c r="F40" s="279"/>
      <c r="G40" s="279"/>
      <c r="H40" s="279"/>
      <c r="I40" s="279"/>
      <c r="J40" s="1"/>
      <c r="K40" s="1"/>
    </row>
    <row r="41" spans="1:11" ht="14.25" customHeight="1" x14ac:dyDescent="0.25">
      <c r="A41" s="1"/>
      <c r="B41" s="272">
        <f>B40+TIME(0,'19.HAFTA 29.01'!Aralık,0)</f>
        <v>0.76041666666666596</v>
      </c>
      <c r="C41" s="274" t="s">
        <v>554</v>
      </c>
      <c r="D41" s="273" t="s">
        <v>552</v>
      </c>
      <c r="E41" s="363" t="s">
        <v>723</v>
      </c>
      <c r="F41" s="363" t="s">
        <v>723</v>
      </c>
      <c r="G41" s="363" t="s">
        <v>723</v>
      </c>
      <c r="H41" s="363" t="s">
        <v>723</v>
      </c>
      <c r="I41" s="363" t="s">
        <v>723</v>
      </c>
      <c r="J41" s="1"/>
      <c r="K41" s="1"/>
    </row>
    <row r="42" spans="1:11" ht="14.25" customHeight="1" x14ac:dyDescent="0.25">
      <c r="A42" s="1"/>
      <c r="B42" s="272">
        <f>B41+TIME(0,'19.HAFTA 29.01'!Aralık,0)</f>
        <v>0.77083333333333259</v>
      </c>
      <c r="C42" s="274" t="s">
        <v>554</v>
      </c>
      <c r="D42" s="273" t="s">
        <v>552</v>
      </c>
      <c r="E42" s="279"/>
      <c r="F42" s="279"/>
      <c r="G42" s="279"/>
      <c r="H42" s="279"/>
      <c r="I42" s="279"/>
      <c r="J42" s="1"/>
      <c r="K42" s="1"/>
    </row>
    <row r="43" spans="1:11" ht="14.25" customHeight="1" x14ac:dyDescent="0.25">
      <c r="A43" s="1"/>
      <c r="B43" s="272">
        <f>B42+TIME(0,'19.HAFTA 29.01'!Aralık,0)</f>
        <v>0.78124999999999922</v>
      </c>
      <c r="C43" s="274" t="s">
        <v>554</v>
      </c>
      <c r="D43" s="273" t="s">
        <v>552</v>
      </c>
      <c r="E43" s="279"/>
      <c r="F43" s="279"/>
      <c r="G43" s="279"/>
      <c r="H43" s="279"/>
      <c r="I43" s="279"/>
      <c r="J43" s="1"/>
      <c r="K43" s="1"/>
    </row>
    <row r="44" spans="1:11" ht="14.25" customHeight="1" x14ac:dyDescent="0.25">
      <c r="A44" s="1"/>
      <c r="B44" s="272">
        <f>B43+TIME(0,'19.HAFTA 29.01'!Aralık,0)</f>
        <v>0.79166666666666585</v>
      </c>
      <c r="C44" s="274" t="s">
        <v>554</v>
      </c>
      <c r="D44" s="273" t="s">
        <v>552</v>
      </c>
      <c r="E44" s="279"/>
      <c r="F44" s="279"/>
      <c r="G44" s="279"/>
      <c r="H44" s="279"/>
      <c r="I44" s="279"/>
      <c r="J44" s="1"/>
      <c r="K44" s="1"/>
    </row>
    <row r="45" spans="1:11" ht="14.25" customHeight="1" x14ac:dyDescent="0.25">
      <c r="A45" s="1"/>
      <c r="B45" s="272">
        <f>B44+TIME(0,'19.HAFTA 29.01'!Aralık,0)</f>
        <v>0.80208333333333248</v>
      </c>
      <c r="C45" s="274" t="s">
        <v>554</v>
      </c>
      <c r="D45" s="273" t="s">
        <v>552</v>
      </c>
      <c r="E45" s="273" t="s">
        <v>552</v>
      </c>
      <c r="F45" s="273" t="s">
        <v>552</v>
      </c>
      <c r="G45" s="273" t="s">
        <v>552</v>
      </c>
      <c r="H45" s="273" t="s">
        <v>552</v>
      </c>
      <c r="I45" s="273" t="s">
        <v>552</v>
      </c>
      <c r="J45" s="1"/>
      <c r="K45" s="1"/>
    </row>
    <row r="46" spans="1:11" ht="14.25" customHeight="1" x14ac:dyDescent="0.25">
      <c r="A46" s="1"/>
      <c r="B46" s="272">
        <f>B45+TIME(0,'19.HAFTA 29.01'!Aralık,0)</f>
        <v>0.81249999999999911</v>
      </c>
      <c r="C46" s="274" t="s">
        <v>554</v>
      </c>
      <c r="D46" s="273" t="s">
        <v>552</v>
      </c>
      <c r="E46" s="273" t="s">
        <v>552</v>
      </c>
      <c r="F46" s="273" t="s">
        <v>552</v>
      </c>
      <c r="G46" s="273" t="s">
        <v>552</v>
      </c>
      <c r="H46" s="273" t="s">
        <v>552</v>
      </c>
      <c r="I46" s="273" t="s">
        <v>552</v>
      </c>
      <c r="J46" s="1"/>
      <c r="K46" s="1"/>
    </row>
    <row r="47" spans="1:11" ht="14.25" customHeight="1" x14ac:dyDescent="0.25">
      <c r="A47" s="1"/>
      <c r="B47" s="272">
        <f>B46+TIME(0,'19.HAFTA 29.01'!Aralık,0)</f>
        <v>0.82291666666666574</v>
      </c>
      <c r="C47" s="274" t="s">
        <v>554</v>
      </c>
      <c r="D47" s="273" t="s">
        <v>552</v>
      </c>
      <c r="E47" s="273" t="s">
        <v>552</v>
      </c>
      <c r="F47" s="273" t="s">
        <v>552</v>
      </c>
      <c r="G47" s="273" t="s">
        <v>552</v>
      </c>
      <c r="H47" s="273" t="s">
        <v>552</v>
      </c>
      <c r="I47" s="273" t="s">
        <v>552</v>
      </c>
      <c r="J47" s="1"/>
      <c r="K47" s="1"/>
    </row>
    <row r="48" spans="1:11" ht="14.25" customHeight="1" x14ac:dyDescent="0.25">
      <c r="A48" s="1"/>
      <c r="B48" s="272">
        <f>B47+TIME(0,'19.HAFTA 29.01'!Aralık,0)</f>
        <v>0.83333333333333237</v>
      </c>
      <c r="C48" s="274" t="s">
        <v>554</v>
      </c>
      <c r="D48" s="273" t="s">
        <v>552</v>
      </c>
      <c r="E48" s="273" t="s">
        <v>552</v>
      </c>
      <c r="F48" s="273" t="s">
        <v>552</v>
      </c>
      <c r="G48" s="273" t="s">
        <v>552</v>
      </c>
      <c r="H48" s="273" t="s">
        <v>552</v>
      </c>
      <c r="I48" s="273" t="s">
        <v>552</v>
      </c>
      <c r="J48" s="1"/>
      <c r="K48" s="1"/>
    </row>
    <row r="49" spans="1:11" ht="14.25" customHeight="1" x14ac:dyDescent="0.25">
      <c r="A49" s="1"/>
      <c r="B49" s="272">
        <f>B48+TIME(0,'19.HAFTA 29.01'!Aralık,0)</f>
        <v>0.843749999999999</v>
      </c>
      <c r="C49" s="274" t="s">
        <v>554</v>
      </c>
      <c r="D49" s="273" t="s">
        <v>552</v>
      </c>
      <c r="E49" s="357" t="s">
        <v>724</v>
      </c>
      <c r="F49" s="357" t="s">
        <v>724</v>
      </c>
      <c r="G49" s="370" t="s">
        <v>725</v>
      </c>
      <c r="H49" s="370" t="s">
        <v>726</v>
      </c>
      <c r="I49" s="370" t="s">
        <v>726</v>
      </c>
      <c r="J49" s="1"/>
      <c r="K49" s="1"/>
    </row>
    <row r="50" spans="1:11" ht="14.25" customHeight="1" x14ac:dyDescent="0.25">
      <c r="A50" s="1"/>
      <c r="B50" s="272">
        <f>B49+TIME(0,'19.HAFTA 29.01'!Aralık,0)</f>
        <v>0.85416666666666563</v>
      </c>
      <c r="C50" s="274" t="s">
        <v>554</v>
      </c>
      <c r="D50" s="273" t="s">
        <v>552</v>
      </c>
      <c r="E50" s="279"/>
      <c r="F50" s="279"/>
      <c r="G50" s="279"/>
      <c r="H50" s="279"/>
      <c r="I50" s="279"/>
      <c r="J50" s="1"/>
      <c r="K50" s="1"/>
    </row>
    <row r="51" spans="1:11" ht="14.25" customHeight="1" x14ac:dyDescent="0.25">
      <c r="A51" s="1"/>
      <c r="B51" s="272">
        <f>B50+TIME(0,'19.HAFTA 29.01'!Aralık,0)</f>
        <v>0.86458333333333226</v>
      </c>
      <c r="C51" s="274" t="s">
        <v>554</v>
      </c>
      <c r="D51" s="273" t="s">
        <v>552</v>
      </c>
      <c r="E51" s="279"/>
      <c r="F51" s="279"/>
      <c r="G51" s="279"/>
      <c r="H51" s="279"/>
      <c r="I51" s="279"/>
      <c r="J51" s="1"/>
      <c r="K51" s="1"/>
    </row>
    <row r="52" spans="1:11" ht="14.25" customHeight="1" x14ac:dyDescent="0.25">
      <c r="A52" s="1"/>
      <c r="B52" s="272">
        <f>B51+TIME(0,'19.HAFTA 29.01'!Aralık,0)</f>
        <v>0.87499999999999889</v>
      </c>
      <c r="C52" s="274" t="s">
        <v>554</v>
      </c>
      <c r="D52" s="273" t="s">
        <v>552</v>
      </c>
      <c r="E52" s="279"/>
      <c r="F52" s="279"/>
      <c r="G52" s="279"/>
      <c r="H52" s="279"/>
      <c r="I52" s="279"/>
      <c r="J52" s="1"/>
      <c r="K52" s="1"/>
    </row>
    <row r="53" spans="1:11" ht="14.25" customHeight="1" x14ac:dyDescent="0.25">
      <c r="A53" s="1"/>
      <c r="B53" s="272">
        <f>B52+TIME(0,'19.HAFTA 29.01'!Aralık,0)</f>
        <v>0.88541666666666552</v>
      </c>
      <c r="C53" s="274" t="s">
        <v>554</v>
      </c>
      <c r="D53" s="273" t="s">
        <v>552</v>
      </c>
      <c r="E53" s="357" t="s">
        <v>724</v>
      </c>
      <c r="F53" s="357" t="s">
        <v>724</v>
      </c>
      <c r="G53" s="370" t="s">
        <v>725</v>
      </c>
      <c r="H53" s="370" t="s">
        <v>726</v>
      </c>
      <c r="I53" s="370" t="s">
        <v>726</v>
      </c>
      <c r="J53" s="1"/>
      <c r="K53" s="1"/>
    </row>
    <row r="54" spans="1:11" ht="14.25" customHeight="1" x14ac:dyDescent="0.25">
      <c r="A54" s="1"/>
      <c r="B54" s="272">
        <f>B53+TIME(0,'19.HAFTA 29.01'!Aralık,0)</f>
        <v>0.89583333333333215</v>
      </c>
      <c r="C54" s="274" t="s">
        <v>554</v>
      </c>
      <c r="D54" s="273" t="s">
        <v>552</v>
      </c>
      <c r="E54" s="279"/>
      <c r="F54" s="279"/>
      <c r="G54" s="279"/>
      <c r="H54" s="279"/>
      <c r="I54" s="279"/>
      <c r="J54" s="1"/>
      <c r="K54" s="1"/>
    </row>
    <row r="55" spans="1:11" ht="14.25" customHeight="1" x14ac:dyDescent="0.25">
      <c r="A55" s="1"/>
      <c r="B55" s="272">
        <f>B54+TIME(0,'19.HAFTA 29.01'!Aralık,0)</f>
        <v>0.90624999999999878</v>
      </c>
      <c r="C55" s="274" t="s">
        <v>554</v>
      </c>
      <c r="D55" s="273" t="s">
        <v>552</v>
      </c>
      <c r="E55" s="279"/>
      <c r="F55" s="279"/>
      <c r="G55" s="279"/>
      <c r="H55" s="279"/>
      <c r="I55" s="279"/>
      <c r="J55" s="1"/>
      <c r="K55" s="1"/>
    </row>
    <row r="56" spans="1:11" ht="14.25" customHeight="1" x14ac:dyDescent="0.25">
      <c r="A56" s="1"/>
      <c r="B56" s="272">
        <f>B55+TIME(0,'19.HAFTA 29.01'!Aralık,0)</f>
        <v>0.91666666666666541</v>
      </c>
      <c r="C56" s="274" t="s">
        <v>554</v>
      </c>
      <c r="D56" s="273" t="s">
        <v>552</v>
      </c>
      <c r="E56" s="279"/>
      <c r="F56" s="279"/>
      <c r="G56" s="279"/>
      <c r="H56" s="279"/>
      <c r="I56" s="279"/>
      <c r="J56" s="1"/>
      <c r="K56" s="1"/>
    </row>
    <row r="57" spans="1:11" ht="14.25" customHeight="1" x14ac:dyDescent="0.25">
      <c r="A57" s="1"/>
      <c r="B57" s="272">
        <f>B56+TIME(0,'19.HAFTA 29.01'!Aralık,0)</f>
        <v>0.92708333333333204</v>
      </c>
      <c r="C57" s="274" t="s">
        <v>554</v>
      </c>
      <c r="D57" s="273" t="s">
        <v>552</v>
      </c>
      <c r="E57" s="273" t="s">
        <v>552</v>
      </c>
      <c r="F57" s="273" t="s">
        <v>552</v>
      </c>
      <c r="G57" s="273" t="s">
        <v>552</v>
      </c>
      <c r="H57" s="273" t="s">
        <v>552</v>
      </c>
      <c r="I57" s="273" t="s">
        <v>552</v>
      </c>
      <c r="J57" s="1"/>
      <c r="K57" s="1"/>
    </row>
    <row r="58" spans="1:11" ht="14.25" customHeight="1" x14ac:dyDescent="0.25">
      <c r="A58" s="1"/>
      <c r="B58" s="272">
        <f>B57+TIME(0,'19.HAFTA 29.01'!Aralık,0)</f>
        <v>0.93749999999999867</v>
      </c>
      <c r="C58" s="274" t="s">
        <v>554</v>
      </c>
      <c r="D58" s="273" t="s">
        <v>552</v>
      </c>
      <c r="E58" s="273" t="s">
        <v>552</v>
      </c>
      <c r="F58" s="273" t="s">
        <v>552</v>
      </c>
      <c r="G58" s="273" t="s">
        <v>552</v>
      </c>
      <c r="H58" s="273" t="s">
        <v>552</v>
      </c>
      <c r="I58" s="273" t="s">
        <v>552</v>
      </c>
      <c r="J58" s="1"/>
      <c r="K58" s="1"/>
    </row>
    <row r="59" spans="1:11" ht="14.25" customHeight="1" x14ac:dyDescent="0.25">
      <c r="A59" s="1"/>
      <c r="B59" s="272">
        <f>B58+TIME(0,'19.HAFTA 29.01'!Aralık,0)</f>
        <v>0.9479166666666653</v>
      </c>
      <c r="C59" s="274" t="s">
        <v>554</v>
      </c>
      <c r="D59" s="273" t="s">
        <v>552</v>
      </c>
      <c r="E59" s="372" t="s">
        <v>727</v>
      </c>
      <c r="F59" s="372" t="s">
        <v>727</v>
      </c>
      <c r="G59" s="372" t="s">
        <v>728</v>
      </c>
      <c r="H59" s="373" t="s">
        <v>729</v>
      </c>
      <c r="I59" s="372" t="s">
        <v>730</v>
      </c>
      <c r="J59" s="1"/>
      <c r="K59" s="1"/>
    </row>
    <row r="60" spans="1:11" ht="14.25" customHeight="1" x14ac:dyDescent="0.25">
      <c r="A60" s="1"/>
      <c r="B60" s="272">
        <f>B59+TIME(0,'19.HAFTA 29.01'!Aralık,0)</f>
        <v>0.95833333333333193</v>
      </c>
      <c r="C60" s="274" t="s">
        <v>554</v>
      </c>
      <c r="D60" s="273" t="s">
        <v>552</v>
      </c>
      <c r="E60" s="279"/>
      <c r="F60" s="279"/>
      <c r="G60" s="279"/>
      <c r="H60" s="279"/>
      <c r="I60" s="279"/>
      <c r="J60" s="1"/>
      <c r="K60" s="1"/>
    </row>
    <row r="61" spans="1:11" ht="14.25" customHeight="1" x14ac:dyDescent="0.25">
      <c r="A61" s="1"/>
      <c r="B61" s="272">
        <f>B60+TIME(0,'19.HAFTA 29.01'!Aralık,0)</f>
        <v>0.96874999999999856</v>
      </c>
      <c r="C61" s="274" t="s">
        <v>554</v>
      </c>
      <c r="D61" s="273" t="s">
        <v>552</v>
      </c>
      <c r="E61" s="279"/>
      <c r="F61" s="279"/>
      <c r="G61" s="279"/>
      <c r="H61" s="279"/>
      <c r="I61" s="279"/>
      <c r="J61" s="1"/>
      <c r="K61" s="1"/>
    </row>
    <row r="62" spans="1:11" ht="14.25" customHeight="1" x14ac:dyDescent="0.25">
      <c r="A62" s="1"/>
      <c r="B62" s="272">
        <f>B61+TIME(0,'19.HAFTA 29.01'!Aralık,0)</f>
        <v>0.97916666666666519</v>
      </c>
      <c r="C62" s="274" t="s">
        <v>554</v>
      </c>
      <c r="D62" s="273" t="s">
        <v>552</v>
      </c>
      <c r="E62" s="279"/>
      <c r="F62" s="279"/>
      <c r="G62" s="279"/>
      <c r="H62" s="279"/>
      <c r="I62" s="279"/>
      <c r="J62" s="1"/>
      <c r="K62" s="1"/>
    </row>
    <row r="63" spans="1:11" ht="14.25" customHeight="1" x14ac:dyDescent="0.25">
      <c r="A63" s="1"/>
      <c r="B63" s="272">
        <f>B62+TIME(0,'19.HAFTA 29.01'!Aralık,0)</f>
        <v>0.98958333333333182</v>
      </c>
      <c r="C63" s="274" t="s">
        <v>554</v>
      </c>
      <c r="D63" s="273" t="s">
        <v>552</v>
      </c>
      <c r="E63" s="372" t="s">
        <v>727</v>
      </c>
      <c r="F63" s="372" t="s">
        <v>731</v>
      </c>
      <c r="G63" s="372" t="s">
        <v>728</v>
      </c>
      <c r="H63" s="373" t="s">
        <v>732</v>
      </c>
      <c r="I63" s="372" t="s">
        <v>730</v>
      </c>
      <c r="J63" s="1"/>
      <c r="K63" s="1"/>
    </row>
    <row r="64" spans="1:11" ht="14.25" customHeight="1" x14ac:dyDescent="0.25">
      <c r="A64" s="1"/>
      <c r="B64" s="272">
        <f>B63+TIME(0,'19.HAFTA 29.01'!Aralık,0)</f>
        <v>0.99999999999999845</v>
      </c>
      <c r="C64" s="274" t="s">
        <v>554</v>
      </c>
      <c r="D64" s="273" t="s">
        <v>552</v>
      </c>
      <c r="E64" s="279"/>
      <c r="F64" s="279"/>
      <c r="G64" s="279"/>
      <c r="H64" s="279"/>
      <c r="I64" s="279"/>
      <c r="J64" s="1"/>
      <c r="K64" s="1"/>
    </row>
    <row r="65" spans="1:11" ht="14.25" customHeight="1" x14ac:dyDescent="0.25">
      <c r="A65" s="1"/>
      <c r="B65" s="272">
        <f>B64+TIME(0,'19.HAFTA 29.01'!Aralık,0)</f>
        <v>1.0104166666666652</v>
      </c>
      <c r="C65" s="274" t="s">
        <v>554</v>
      </c>
      <c r="D65" s="273" t="s">
        <v>552</v>
      </c>
      <c r="E65" s="279"/>
      <c r="F65" s="279"/>
      <c r="G65" s="279"/>
      <c r="H65" s="279"/>
      <c r="I65" s="279"/>
      <c r="J65" s="1"/>
      <c r="K65" s="1"/>
    </row>
    <row r="66" spans="1:11" ht="14.25" customHeight="1" x14ac:dyDescent="0.25">
      <c r="A66" s="1"/>
      <c r="B66" s="272">
        <f>B65+TIME(0,'19.HAFTA 29.01'!Aralık,0)</f>
        <v>1.0208333333333319</v>
      </c>
      <c r="C66" s="274" t="s">
        <v>554</v>
      </c>
      <c r="D66" s="273" t="s">
        <v>552</v>
      </c>
      <c r="E66" s="279"/>
      <c r="F66" s="279"/>
      <c r="G66" s="279"/>
      <c r="H66" s="279"/>
      <c r="I66" s="279"/>
      <c r="J66" s="1"/>
      <c r="K66" s="1"/>
    </row>
    <row r="67" spans="1:11" ht="14.25" customHeight="1" x14ac:dyDescent="0.25">
      <c r="A67" s="1"/>
      <c r="B67" s="272">
        <f>B66+TIME(0,'19.HAFTA 29.01'!Aralık,0)</f>
        <v>1.0312499999999987</v>
      </c>
      <c r="C67" s="274" t="s">
        <v>554</v>
      </c>
      <c r="D67" s="273" t="s">
        <v>552</v>
      </c>
      <c r="E67" s="273" t="s">
        <v>552</v>
      </c>
      <c r="F67" s="273" t="s">
        <v>552</v>
      </c>
      <c r="G67" s="273" t="s">
        <v>552</v>
      </c>
      <c r="H67" s="273" t="s">
        <v>552</v>
      </c>
      <c r="I67" s="273" t="s">
        <v>552</v>
      </c>
      <c r="J67" s="1"/>
      <c r="K67" s="1"/>
    </row>
    <row r="68" spans="1:11" ht="14.25" customHeight="1" x14ac:dyDescent="0.25">
      <c r="A68" s="1"/>
      <c r="B68" s="272">
        <f>B67+TIME(0,'19.HAFTA 29.01'!Aralık,0)</f>
        <v>1.0416666666666654</v>
      </c>
      <c r="C68" s="274" t="s">
        <v>554</v>
      </c>
      <c r="D68" s="273" t="s">
        <v>552</v>
      </c>
      <c r="E68" s="273" t="s">
        <v>552</v>
      </c>
      <c r="F68" s="273" t="s">
        <v>552</v>
      </c>
      <c r="G68" s="273" t="s">
        <v>552</v>
      </c>
      <c r="H68" s="273" t="s">
        <v>552</v>
      </c>
      <c r="I68" s="273" t="s">
        <v>552</v>
      </c>
      <c r="J68" s="1"/>
      <c r="K68" s="1"/>
    </row>
    <row r="69" spans="1:11" ht="14.25" customHeight="1" x14ac:dyDescent="0.25">
      <c r="A69" s="1"/>
      <c r="B69" s="272">
        <f>B68+TIME(0,'19.HAFTA 29.01'!Aralık,0)</f>
        <v>1.0520833333333321</v>
      </c>
      <c r="C69" s="274" t="s">
        <v>554</v>
      </c>
      <c r="D69" s="273" t="s">
        <v>552</v>
      </c>
      <c r="E69" s="273" t="s">
        <v>552</v>
      </c>
      <c r="F69" s="273" t="s">
        <v>552</v>
      </c>
      <c r="G69" s="273" t="s">
        <v>552</v>
      </c>
      <c r="H69" s="273" t="s">
        <v>552</v>
      </c>
      <c r="I69" s="273" t="s">
        <v>552</v>
      </c>
      <c r="J69" s="1"/>
      <c r="K69" s="1"/>
    </row>
    <row r="70" spans="1:11" ht="14.25" customHeight="1" x14ac:dyDescent="0.25">
      <c r="A70" s="1"/>
      <c r="B70" s="272">
        <f>B69+TIME(0,'19.HAFTA 29.01'!Aralık,0)</f>
        <v>1.0624999999999989</v>
      </c>
      <c r="C70" s="274" t="s">
        <v>554</v>
      </c>
      <c r="D70" s="273" t="s">
        <v>552</v>
      </c>
      <c r="E70" s="273" t="s">
        <v>552</v>
      </c>
      <c r="F70" s="273" t="s">
        <v>552</v>
      </c>
      <c r="G70" s="273" t="s">
        <v>552</v>
      </c>
      <c r="H70" s="273" t="s">
        <v>552</v>
      </c>
      <c r="I70" s="273" t="s">
        <v>552</v>
      </c>
      <c r="J70" s="1"/>
      <c r="K70" s="1"/>
    </row>
    <row r="71" spans="1:11" ht="14.25" customHeight="1" x14ac:dyDescent="0.25">
      <c r="A71" s="1"/>
      <c r="B71" s="272">
        <f>B70+TIME(0,'19.HAFTA 29.01'!Aralık,0)</f>
        <v>1.0729166666666656</v>
      </c>
      <c r="C71" s="274" t="s">
        <v>554</v>
      </c>
      <c r="D71" s="273" t="s">
        <v>552</v>
      </c>
      <c r="E71" s="273" t="s">
        <v>552</v>
      </c>
      <c r="F71" s="273" t="s">
        <v>552</v>
      </c>
      <c r="G71" s="273" t="s">
        <v>552</v>
      </c>
      <c r="H71" s="273" t="s">
        <v>552</v>
      </c>
      <c r="I71" s="273" t="s">
        <v>552</v>
      </c>
      <c r="J71" s="1"/>
      <c r="K71" s="1"/>
    </row>
    <row r="72" spans="1:11" ht="14.25" customHeight="1" x14ac:dyDescent="0.25">
      <c r="A72" s="1"/>
      <c r="B72" s="272">
        <f>B71+TIME(0,'19.HAFTA 29.01'!Aralık,0)</f>
        <v>1.0833333333333324</v>
      </c>
      <c r="C72" s="274" t="s">
        <v>554</v>
      </c>
      <c r="D72" s="273" t="s">
        <v>552</v>
      </c>
      <c r="E72" s="273" t="s">
        <v>552</v>
      </c>
      <c r="F72" s="273" t="s">
        <v>552</v>
      </c>
      <c r="G72" s="273" t="s">
        <v>552</v>
      </c>
      <c r="H72" s="273" t="s">
        <v>552</v>
      </c>
      <c r="I72" s="273" t="s">
        <v>552</v>
      </c>
      <c r="J72" s="1"/>
      <c r="K72" s="1"/>
    </row>
    <row r="73" spans="1:11" ht="14.25" customHeight="1" x14ac:dyDescent="0.25">
      <c r="A73" s="1"/>
      <c r="B73" s="272">
        <f>B72+TIME(0,'19.HAFTA 29.01'!Aralık,0)</f>
        <v>1.0937499999999991</v>
      </c>
      <c r="C73" s="274" t="s">
        <v>554</v>
      </c>
      <c r="D73" s="273" t="s">
        <v>552</v>
      </c>
      <c r="E73" s="273" t="s">
        <v>552</v>
      </c>
      <c r="F73" s="273" t="s">
        <v>552</v>
      </c>
      <c r="G73" s="273" t="s">
        <v>552</v>
      </c>
      <c r="H73" s="273" t="s">
        <v>552</v>
      </c>
      <c r="I73" s="273" t="s">
        <v>552</v>
      </c>
      <c r="J73" s="1"/>
      <c r="K73" s="1"/>
    </row>
    <row r="74" spans="1:11" ht="14.25" customHeight="1" x14ac:dyDescent="0.25">
      <c r="A74" s="1"/>
      <c r="B74" s="272">
        <f>B73+TIME(0,'19.HAFTA 29.01'!Aralık,0)</f>
        <v>1.1041666666666659</v>
      </c>
      <c r="C74" s="274" t="s">
        <v>554</v>
      </c>
      <c r="D74" s="273" t="s">
        <v>552</v>
      </c>
      <c r="E74" s="273" t="s">
        <v>552</v>
      </c>
      <c r="F74" s="273" t="s">
        <v>552</v>
      </c>
      <c r="G74" s="273" t="s">
        <v>552</v>
      </c>
      <c r="H74" s="273" t="s">
        <v>552</v>
      </c>
      <c r="I74" s="273" t="s">
        <v>552</v>
      </c>
      <c r="J74" s="1"/>
      <c r="K74" s="1"/>
    </row>
    <row r="75" spans="1:11" ht="14.25" customHeight="1" x14ac:dyDescent="0.25">
      <c r="A75" s="1"/>
      <c r="B75" s="272">
        <f>B74+TIME(0,'19.HAFTA 29.01'!Aralık,0)</f>
        <v>1.1145833333333326</v>
      </c>
      <c r="C75" s="273" t="s">
        <v>552</v>
      </c>
      <c r="D75" s="273" t="s">
        <v>552</v>
      </c>
      <c r="E75" s="273" t="s">
        <v>552</v>
      </c>
      <c r="F75" s="273" t="s">
        <v>552</v>
      </c>
      <c r="G75" s="273" t="s">
        <v>552</v>
      </c>
      <c r="H75" s="273" t="s">
        <v>552</v>
      </c>
      <c r="I75" s="273" t="s">
        <v>552</v>
      </c>
      <c r="J75" s="1"/>
      <c r="K75" s="1"/>
    </row>
    <row r="76" spans="1:11" ht="14.25" customHeight="1" x14ac:dyDescent="0.25">
      <c r="A76" s="1"/>
      <c r="B76" s="272">
        <f>B75+TIME(0,'19.HAFTA 29.01'!Aralık,0)</f>
        <v>1.1249999999999993</v>
      </c>
      <c r="C76" s="273" t="s">
        <v>552</v>
      </c>
      <c r="D76" s="273" t="s">
        <v>552</v>
      </c>
      <c r="E76" s="273" t="s">
        <v>552</v>
      </c>
      <c r="F76" s="273" t="s">
        <v>552</v>
      </c>
      <c r="G76" s="273" t="s">
        <v>552</v>
      </c>
      <c r="H76" s="273" t="s">
        <v>552</v>
      </c>
      <c r="I76" s="273" t="s">
        <v>552</v>
      </c>
      <c r="J76" s="1"/>
      <c r="K76" s="1"/>
    </row>
    <row r="77" spans="1:11" ht="14.25" customHeight="1" x14ac:dyDescent="0.25">
      <c r="A77" s="1"/>
      <c r="B77" s="272">
        <f>B76+TIME(0,'19.HAFTA 29.01'!Aralık,0)</f>
        <v>1.1354166666666661</v>
      </c>
      <c r="C77" s="273" t="s">
        <v>552</v>
      </c>
      <c r="D77" s="273" t="s">
        <v>552</v>
      </c>
      <c r="E77" s="273" t="s">
        <v>552</v>
      </c>
      <c r="F77" s="273" t="s">
        <v>552</v>
      </c>
      <c r="G77" s="273" t="s">
        <v>552</v>
      </c>
      <c r="H77" s="273" t="s">
        <v>552</v>
      </c>
      <c r="I77" s="273" t="s">
        <v>552</v>
      </c>
      <c r="J77" s="1"/>
      <c r="K77" s="1"/>
    </row>
    <row r="78" spans="1:11" ht="14.25" customHeight="1" x14ac:dyDescent="0.25">
      <c r="A78" s="1"/>
      <c r="B78" s="272">
        <f>B77+TIME(0,'19.HAFTA 29.01'!Aralık,0)</f>
        <v>1.1458333333333328</v>
      </c>
      <c r="C78" s="273" t="s">
        <v>552</v>
      </c>
      <c r="D78" s="273" t="s">
        <v>552</v>
      </c>
      <c r="E78" s="273" t="s">
        <v>552</v>
      </c>
      <c r="F78" s="273" t="s">
        <v>552</v>
      </c>
      <c r="G78" s="273" t="s">
        <v>552</v>
      </c>
      <c r="H78" s="273" t="s">
        <v>552</v>
      </c>
      <c r="I78" s="273" t="s">
        <v>552</v>
      </c>
      <c r="J78" s="1"/>
      <c r="K78" s="1"/>
    </row>
    <row r="79" spans="1:11" ht="14.25" customHeight="1" x14ac:dyDescent="0.25">
      <c r="A79" s="1"/>
      <c r="B79" s="272">
        <f>B78+TIME(0,'19.HAFTA 29.01'!Aralık,0)</f>
        <v>1.1562499999999996</v>
      </c>
      <c r="C79" s="273" t="s">
        <v>552</v>
      </c>
      <c r="D79" s="273" t="s">
        <v>552</v>
      </c>
      <c r="E79" s="273" t="s">
        <v>552</v>
      </c>
      <c r="F79" s="273" t="s">
        <v>552</v>
      </c>
      <c r="G79" s="273" t="s">
        <v>552</v>
      </c>
      <c r="H79" s="273" t="s">
        <v>552</v>
      </c>
      <c r="I79" s="273" t="s">
        <v>552</v>
      </c>
      <c r="J79" s="1"/>
      <c r="K79" s="1"/>
    </row>
    <row r="80" spans="1:11" ht="14.25" customHeight="1" x14ac:dyDescent="0.25">
      <c r="A80" s="1"/>
      <c r="B80" s="272">
        <f>B79+TIME(0,'19.HAFTA 29.01'!Aralık,0)</f>
        <v>1.1666666666666663</v>
      </c>
      <c r="C80" s="273" t="s">
        <v>552</v>
      </c>
      <c r="D80" s="273" t="s">
        <v>552</v>
      </c>
      <c r="E80" s="273" t="s">
        <v>552</v>
      </c>
      <c r="F80" s="273" t="s">
        <v>552</v>
      </c>
      <c r="G80" s="273" t="s">
        <v>552</v>
      </c>
      <c r="H80" s="273" t="s">
        <v>552</v>
      </c>
      <c r="I80" s="273" t="s">
        <v>552</v>
      </c>
      <c r="J80" s="1"/>
      <c r="K80" s="1"/>
    </row>
    <row r="81" spans="1:11" ht="14.25" customHeight="1" x14ac:dyDescent="0.25">
      <c r="A81" s="1"/>
      <c r="B81" s="272">
        <f>B80+TIME(0,'19.HAFTA 29.01'!Aralık,0)</f>
        <v>1.177083333333333</v>
      </c>
      <c r="C81" s="273" t="s">
        <v>552</v>
      </c>
      <c r="D81" s="273" t="s">
        <v>552</v>
      </c>
      <c r="E81" s="273" t="s">
        <v>552</v>
      </c>
      <c r="F81" s="273" t="s">
        <v>552</v>
      </c>
      <c r="G81" s="273" t="s">
        <v>552</v>
      </c>
      <c r="H81" s="273" t="s">
        <v>552</v>
      </c>
      <c r="I81" s="273" t="s">
        <v>552</v>
      </c>
      <c r="J81" s="1"/>
      <c r="K81" s="1"/>
    </row>
    <row r="82" spans="1:11" ht="14.25" customHeight="1" x14ac:dyDescent="0.25">
      <c r="A82" s="1"/>
      <c r="B82" s="272">
        <f>B81+TIME(0,'19.HAFTA 29.01'!Aralık,0)</f>
        <v>1.1874999999999998</v>
      </c>
      <c r="C82" s="273" t="s">
        <v>552</v>
      </c>
      <c r="D82" s="273" t="s">
        <v>552</v>
      </c>
      <c r="E82" s="273" t="s">
        <v>552</v>
      </c>
      <c r="F82" s="273" t="s">
        <v>552</v>
      </c>
      <c r="G82" s="273" t="s">
        <v>552</v>
      </c>
      <c r="H82" s="273" t="s">
        <v>552</v>
      </c>
      <c r="I82" s="273" t="s">
        <v>552</v>
      </c>
      <c r="J82" s="1"/>
      <c r="K82" s="1"/>
    </row>
    <row r="83" spans="1:11" ht="14.25" customHeight="1" x14ac:dyDescent="0.25">
      <c r="A83" s="1"/>
      <c r="B83" s="272">
        <f>B82+TIME(0,'19.HAFTA 29.01'!Aralık,0)</f>
        <v>1.1979166666666665</v>
      </c>
      <c r="C83" s="273" t="s">
        <v>552</v>
      </c>
      <c r="D83" s="273" t="s">
        <v>552</v>
      </c>
      <c r="E83" s="273" t="s">
        <v>552</v>
      </c>
      <c r="F83" s="273" t="s">
        <v>552</v>
      </c>
      <c r="G83" s="273" t="s">
        <v>552</v>
      </c>
      <c r="H83" s="273" t="s">
        <v>552</v>
      </c>
      <c r="I83" s="273" t="s">
        <v>552</v>
      </c>
      <c r="J83" s="1"/>
      <c r="K83" s="1"/>
    </row>
    <row r="84" spans="1:11" ht="14.25" customHeight="1" x14ac:dyDescent="0.25">
      <c r="A84" s="1"/>
      <c r="B84" s="272">
        <f>B83+TIME(0,'19.HAFTA 29.01'!Aralık,0)</f>
        <v>1.2083333333333333</v>
      </c>
      <c r="C84" s="273" t="s">
        <v>552</v>
      </c>
      <c r="D84" s="273" t="s">
        <v>552</v>
      </c>
      <c r="E84" s="273" t="s">
        <v>552</v>
      </c>
      <c r="F84" s="273" t="s">
        <v>552</v>
      </c>
      <c r="G84" s="273" t="s">
        <v>552</v>
      </c>
      <c r="H84" s="273" t="s">
        <v>552</v>
      </c>
      <c r="I84" s="273" t="s">
        <v>552</v>
      </c>
      <c r="J84" s="1"/>
      <c r="K84" s="1"/>
    </row>
    <row r="85" spans="1:11" ht="14.25" customHeight="1" x14ac:dyDescent="0.25">
      <c r="A85" s="1"/>
      <c r="B85" s="272">
        <f>B84+TIME(0,'19.HAFTA 29.01'!Aralık,0)</f>
        <v>1.21875</v>
      </c>
      <c r="C85" s="273" t="s">
        <v>552</v>
      </c>
      <c r="D85" s="273" t="s">
        <v>552</v>
      </c>
      <c r="E85" s="273" t="s">
        <v>552</v>
      </c>
      <c r="F85" s="273" t="s">
        <v>552</v>
      </c>
      <c r="G85" s="273" t="s">
        <v>552</v>
      </c>
      <c r="H85" s="273" t="s">
        <v>552</v>
      </c>
      <c r="I85" s="273" t="s">
        <v>552</v>
      </c>
      <c r="J85" s="1"/>
      <c r="K85" s="1"/>
    </row>
    <row r="86" spans="1:11" ht="14.25" customHeight="1" x14ac:dyDescent="0.25">
      <c r="A86" s="1"/>
      <c r="B86" s="272">
        <f>B85+TIME(0,'19.HAFTA 29.01'!Aralık,0)</f>
        <v>1.2291666666666667</v>
      </c>
      <c r="C86" s="273" t="s">
        <v>552</v>
      </c>
      <c r="D86" s="273" t="s">
        <v>552</v>
      </c>
      <c r="E86" s="273" t="s">
        <v>552</v>
      </c>
      <c r="F86" s="273" t="s">
        <v>552</v>
      </c>
      <c r="G86" s="273" t="s">
        <v>552</v>
      </c>
      <c r="H86" s="273" t="s">
        <v>552</v>
      </c>
      <c r="I86" s="273" t="s">
        <v>552</v>
      </c>
      <c r="J86" s="1"/>
      <c r="K86" s="1"/>
    </row>
    <row r="87" spans="1:11" ht="14.25" customHeight="1" x14ac:dyDescent="0.25">
      <c r="A87" s="1"/>
      <c r="B87" s="272">
        <f>B86+TIME(0,'19.HAFTA 29.01'!Aralık,0)</f>
        <v>1.2395833333333335</v>
      </c>
      <c r="C87" s="273" t="s">
        <v>552</v>
      </c>
      <c r="D87" s="273" t="s">
        <v>552</v>
      </c>
      <c r="E87" s="273" t="s">
        <v>552</v>
      </c>
      <c r="F87" s="273" t="s">
        <v>552</v>
      </c>
      <c r="G87" s="273" t="s">
        <v>552</v>
      </c>
      <c r="H87" s="273" t="s">
        <v>552</v>
      </c>
      <c r="I87" s="273" t="s">
        <v>552</v>
      </c>
      <c r="J87" s="1"/>
      <c r="K87" s="1"/>
    </row>
    <row r="88" spans="1:11" ht="14.25" customHeight="1" x14ac:dyDescent="0.25">
      <c r="A88" s="1"/>
      <c r="B88" s="272">
        <f>B87+TIME(0,'19.HAFTA 29.01'!Aralık,0)</f>
        <v>1.2500000000000002</v>
      </c>
      <c r="C88" s="273" t="s">
        <v>552</v>
      </c>
      <c r="D88" s="273" t="s">
        <v>552</v>
      </c>
      <c r="E88" s="273" t="s">
        <v>552</v>
      </c>
      <c r="F88" s="273" t="s">
        <v>552</v>
      </c>
      <c r="G88" s="273" t="s">
        <v>552</v>
      </c>
      <c r="H88" s="273" t="s">
        <v>552</v>
      </c>
      <c r="I88" s="273" t="s">
        <v>552</v>
      </c>
      <c r="J88" s="1"/>
      <c r="K88" s="1"/>
    </row>
    <row r="89" spans="1:11" ht="14.25" customHeight="1" x14ac:dyDescent="0.25">
      <c r="A89" s="1"/>
      <c r="B89" s="272">
        <f>B88+TIME(0,'19.HAFTA 29.01'!Aralık,0)</f>
        <v>1.260416666666667</v>
      </c>
      <c r="C89" s="273" t="s">
        <v>552</v>
      </c>
      <c r="D89" s="273" t="s">
        <v>552</v>
      </c>
      <c r="E89" s="273" t="s">
        <v>552</v>
      </c>
      <c r="F89" s="273" t="s">
        <v>552</v>
      </c>
      <c r="G89" s="273" t="s">
        <v>552</v>
      </c>
      <c r="H89" s="273" t="s">
        <v>552</v>
      </c>
      <c r="I89" s="273" t="s">
        <v>552</v>
      </c>
      <c r="J89" s="1"/>
      <c r="K89" s="1"/>
    </row>
    <row r="90" spans="1:11" ht="14.25" customHeight="1" x14ac:dyDescent="0.25">
      <c r="A90" s="1"/>
      <c r="B90" s="272">
        <f>B89+TIME(0,'19.HAFTA 29.01'!Aralık,0)</f>
        <v>1.2708333333333337</v>
      </c>
      <c r="C90" s="273" t="s">
        <v>552</v>
      </c>
      <c r="D90" s="273" t="s">
        <v>552</v>
      </c>
      <c r="E90" s="273" t="s">
        <v>552</v>
      </c>
      <c r="F90" s="273" t="s">
        <v>552</v>
      </c>
      <c r="G90" s="273" t="s">
        <v>552</v>
      </c>
      <c r="H90" s="273" t="s">
        <v>552</v>
      </c>
      <c r="I90" s="273" t="s">
        <v>552</v>
      </c>
      <c r="J90" s="1"/>
      <c r="K90" s="1"/>
    </row>
    <row r="91" spans="1:11" ht="14.25" customHeight="1" x14ac:dyDescent="0.25">
      <c r="A91" s="1"/>
      <c r="B91" s="272">
        <f>B90+TIME(0,'19.HAFTA 29.01'!Aralık,0)</f>
        <v>1.2812500000000004</v>
      </c>
      <c r="C91" s="273" t="s">
        <v>552</v>
      </c>
      <c r="D91" s="273" t="s">
        <v>552</v>
      </c>
      <c r="E91" s="273" t="s">
        <v>552</v>
      </c>
      <c r="F91" s="273" t="s">
        <v>552</v>
      </c>
      <c r="G91" s="273" t="s">
        <v>552</v>
      </c>
      <c r="H91" s="273" t="s">
        <v>552</v>
      </c>
      <c r="I91" s="273" t="s">
        <v>552</v>
      </c>
      <c r="J91" s="1"/>
      <c r="K91" s="1"/>
    </row>
    <row r="92" spans="1:11" ht="14.25" customHeight="1" x14ac:dyDescent="0.25">
      <c r="A92" s="1"/>
      <c r="B92" s="272">
        <f>B91+TIME(0,'19.HAFTA 29.01'!Aralık,0)</f>
        <v>1.2916666666666672</v>
      </c>
      <c r="C92" s="273" t="s">
        <v>552</v>
      </c>
      <c r="D92" s="273" t="s">
        <v>552</v>
      </c>
      <c r="E92" s="273" t="s">
        <v>552</v>
      </c>
      <c r="F92" s="273" t="s">
        <v>552</v>
      </c>
      <c r="G92" s="273" t="s">
        <v>552</v>
      </c>
      <c r="H92" s="273" t="s">
        <v>552</v>
      </c>
      <c r="I92" s="273" t="s">
        <v>552</v>
      </c>
      <c r="J92" s="1"/>
      <c r="K92" s="1"/>
    </row>
    <row r="93" spans="1:11" ht="14.25" customHeight="1" x14ac:dyDescent="0.25">
      <c r="A93" s="1"/>
      <c r="B93" s="272">
        <f>B92+TIME(0,'19.HAFTA 29.01'!Aralık,0)</f>
        <v>1.3020833333333339</v>
      </c>
      <c r="C93" s="273" t="s">
        <v>552</v>
      </c>
      <c r="D93" s="273" t="s">
        <v>552</v>
      </c>
      <c r="E93" s="273" t="s">
        <v>552</v>
      </c>
      <c r="F93" s="273" t="s">
        <v>552</v>
      </c>
      <c r="G93" s="273" t="s">
        <v>552</v>
      </c>
      <c r="H93" s="273" t="s">
        <v>552</v>
      </c>
      <c r="I93" s="273" t="s">
        <v>552</v>
      </c>
      <c r="J93" s="1"/>
      <c r="K93" s="1"/>
    </row>
    <row r="94" spans="1:11" ht="14.25" customHeight="1" x14ac:dyDescent="0.25">
      <c r="A94" s="1"/>
      <c r="B94" s="272">
        <f>B93+TIME(0,'19.HAFTA 29.01'!Aralık,0)</f>
        <v>1.3125000000000007</v>
      </c>
      <c r="C94" s="273" t="s">
        <v>552</v>
      </c>
      <c r="D94" s="273" t="s">
        <v>552</v>
      </c>
      <c r="E94" s="273" t="s">
        <v>552</v>
      </c>
      <c r="F94" s="273" t="s">
        <v>552</v>
      </c>
      <c r="G94" s="273" t="s">
        <v>552</v>
      </c>
      <c r="H94" s="273" t="s">
        <v>552</v>
      </c>
      <c r="I94" s="273" t="s">
        <v>552</v>
      </c>
      <c r="J94" s="1"/>
      <c r="K94" s="1"/>
    </row>
    <row r="95" spans="1:11" ht="14.25" customHeight="1" x14ac:dyDescent="0.25">
      <c r="A95" s="1"/>
      <c r="B95" s="272">
        <f>B94+TIME(0,'19.HAFTA 29.01'!Aralık,0)</f>
        <v>1.3229166666666674</v>
      </c>
      <c r="C95" s="273" t="s">
        <v>552</v>
      </c>
      <c r="D95" s="273" t="s">
        <v>552</v>
      </c>
      <c r="E95" s="273" t="s">
        <v>552</v>
      </c>
      <c r="F95" s="273" t="s">
        <v>552</v>
      </c>
      <c r="G95" s="273" t="s">
        <v>552</v>
      </c>
      <c r="H95" s="273" t="s">
        <v>552</v>
      </c>
      <c r="I95" s="273" t="s">
        <v>552</v>
      </c>
      <c r="J95" s="1"/>
      <c r="K95" s="1"/>
    </row>
    <row r="96" spans="1:11" ht="14.25" customHeight="1" x14ac:dyDescent="0.25">
      <c r="A96" s="1"/>
      <c r="B96" s="272">
        <f>B95+TIME(0,'19.HAFTA 29.01'!Aralık,0)</f>
        <v>1.3333333333333341</v>
      </c>
      <c r="C96" s="273" t="s">
        <v>552</v>
      </c>
      <c r="D96" s="273" t="s">
        <v>552</v>
      </c>
      <c r="E96" s="273" t="s">
        <v>552</v>
      </c>
      <c r="F96" s="273" t="s">
        <v>552</v>
      </c>
      <c r="G96" s="273" t="s">
        <v>552</v>
      </c>
      <c r="H96" s="273" t="s">
        <v>552</v>
      </c>
      <c r="I96" s="273" t="s">
        <v>552</v>
      </c>
      <c r="J96" s="1"/>
      <c r="K96" s="1"/>
    </row>
    <row r="97" spans="1:11" ht="14.25" customHeight="1" x14ac:dyDescent="0.25">
      <c r="A97" s="1"/>
      <c r="B97" s="272">
        <f>B96+TIME(0,'19.HAFTA 29.01'!Aralık,0)</f>
        <v>1.3437500000000009</v>
      </c>
      <c r="C97" s="273" t="s">
        <v>552</v>
      </c>
      <c r="D97" s="273" t="s">
        <v>552</v>
      </c>
      <c r="E97" s="273" t="s">
        <v>552</v>
      </c>
      <c r="F97" s="273" t="s">
        <v>552</v>
      </c>
      <c r="G97" s="273" t="s">
        <v>552</v>
      </c>
      <c r="H97" s="273" t="s">
        <v>552</v>
      </c>
      <c r="I97" s="273" t="s">
        <v>552</v>
      </c>
      <c r="J97" s="1"/>
      <c r="K97" s="1"/>
    </row>
    <row r="98" spans="1:11" ht="14.25" customHeight="1" x14ac:dyDescent="0.25">
      <c r="A98" s="1"/>
      <c r="B98" s="272">
        <f>B97+TIME(0,'19.HAFTA 29.01'!Aralık,0)</f>
        <v>1.3541666666666676</v>
      </c>
      <c r="C98" s="273" t="s">
        <v>552</v>
      </c>
      <c r="D98" s="273" t="s">
        <v>552</v>
      </c>
      <c r="E98" s="273" t="s">
        <v>552</v>
      </c>
      <c r="F98" s="273" t="s">
        <v>552</v>
      </c>
      <c r="G98" s="273" t="s">
        <v>552</v>
      </c>
      <c r="H98" s="273" t="s">
        <v>552</v>
      </c>
      <c r="I98" s="273" t="s">
        <v>552</v>
      </c>
      <c r="J98" s="1"/>
      <c r="K98" s="1"/>
    </row>
    <row r="99" spans="1:11" ht="14.25" customHeight="1" x14ac:dyDescent="0.25">
      <c r="A99" s="1"/>
      <c r="B99" s="272">
        <f>B98+TIME(0,'19.HAFTA 29.01'!Aralık,0)</f>
        <v>1.3645833333333344</v>
      </c>
      <c r="C99" s="273" t="s">
        <v>552</v>
      </c>
      <c r="D99" s="273" t="s">
        <v>552</v>
      </c>
      <c r="E99" s="273" t="s">
        <v>552</v>
      </c>
      <c r="F99" s="273" t="s">
        <v>552</v>
      </c>
      <c r="G99" s="273" t="s">
        <v>552</v>
      </c>
      <c r="H99" s="273" t="s">
        <v>552</v>
      </c>
      <c r="I99" s="273" t="s">
        <v>552</v>
      </c>
      <c r="J99" s="1"/>
      <c r="K99" s="1"/>
    </row>
    <row r="100" spans="1:11" ht="14.25" customHeight="1" x14ac:dyDescent="0.25">
      <c r="A100" s="1"/>
      <c r="B100" s="272">
        <f>B99+TIME(0,'19.HAFTA 29.01'!Aralık,0)</f>
        <v>1.3750000000000011</v>
      </c>
      <c r="C100" s="273" t="s">
        <v>552</v>
      </c>
      <c r="D100" s="273" t="s">
        <v>552</v>
      </c>
      <c r="E100" s="273" t="s">
        <v>552</v>
      </c>
      <c r="F100" s="273" t="s">
        <v>552</v>
      </c>
      <c r="G100" s="273" t="s">
        <v>552</v>
      </c>
      <c r="H100" s="273" t="s">
        <v>552</v>
      </c>
      <c r="I100" s="273" t="s">
        <v>552</v>
      </c>
      <c r="J100" s="1"/>
      <c r="K100" s="1"/>
    </row>
    <row r="101" spans="1:11" ht="15.75" customHeight="1" x14ac:dyDescent="0.25"/>
    <row r="102" spans="1:11" ht="15.75" customHeight="1" x14ac:dyDescent="0.25"/>
    <row r="103" spans="1:11" ht="15.75" customHeight="1" x14ac:dyDescent="0.25"/>
    <row r="104" spans="1:11" ht="15.75" customHeight="1" x14ac:dyDescent="0.25"/>
    <row r="105" spans="1:11" ht="15.75" customHeight="1" x14ac:dyDescent="0.25"/>
    <row r="106" spans="1:11" ht="15.75" customHeight="1" x14ac:dyDescent="0.25"/>
    <row r="107" spans="1:11" ht="15.75" customHeight="1" x14ac:dyDescent="0.25"/>
    <row r="108" spans="1:11" ht="15.75" customHeight="1" x14ac:dyDescent="0.25"/>
    <row r="109" spans="1:11" ht="15.75" customHeight="1" x14ac:dyDescent="0.25"/>
    <row r="110" spans="1:11" ht="15.75" customHeight="1" x14ac:dyDescent="0.25"/>
    <row r="111" spans="1:11" ht="15.75" customHeight="1" x14ac:dyDescent="0.25"/>
    <row r="112" spans="1:11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</sheetData>
  <mergeCells count="55">
    <mergeCell ref="E41:E44"/>
    <mergeCell ref="F41:F44"/>
    <mergeCell ref="E37:E40"/>
    <mergeCell ref="F4:F7"/>
    <mergeCell ref="D4:D7"/>
    <mergeCell ref="E4:E7"/>
    <mergeCell ref="H63:H66"/>
    <mergeCell ref="H59:H62"/>
    <mergeCell ref="I63:I66"/>
    <mergeCell ref="I59:I62"/>
    <mergeCell ref="F63:F66"/>
    <mergeCell ref="E53:E56"/>
    <mergeCell ref="E49:E52"/>
    <mergeCell ref="F59:F62"/>
    <mergeCell ref="G59:G62"/>
    <mergeCell ref="G63:G66"/>
    <mergeCell ref="E59:E62"/>
    <mergeCell ref="E63:E66"/>
    <mergeCell ref="E29:E32"/>
    <mergeCell ref="E25:E28"/>
    <mergeCell ref="D29:D32"/>
    <mergeCell ref="H25:H28"/>
    <mergeCell ref="I25:I28"/>
    <mergeCell ref="D25:D28"/>
    <mergeCell ref="F25:F28"/>
    <mergeCell ref="G25:G28"/>
    <mergeCell ref="I4:I7"/>
    <mergeCell ref="G4:G7"/>
    <mergeCell ref="H4:H7"/>
    <mergeCell ref="E9:E22"/>
    <mergeCell ref="B1:I1"/>
    <mergeCell ref="D9:D22"/>
    <mergeCell ref="H53:H56"/>
    <mergeCell ref="I53:I56"/>
    <mergeCell ref="I29:I32"/>
    <mergeCell ref="F9:F22"/>
    <mergeCell ref="G9:G22"/>
    <mergeCell ref="H9:H22"/>
    <mergeCell ref="I9:I22"/>
    <mergeCell ref="G53:G56"/>
    <mergeCell ref="F53:F56"/>
    <mergeCell ref="F37:F40"/>
    <mergeCell ref="G49:G52"/>
    <mergeCell ref="F49:F52"/>
    <mergeCell ref="F29:F32"/>
    <mergeCell ref="H29:H32"/>
    <mergeCell ref="G29:G32"/>
    <mergeCell ref="H37:H40"/>
    <mergeCell ref="G41:G44"/>
    <mergeCell ref="H41:H44"/>
    <mergeCell ref="H49:H52"/>
    <mergeCell ref="I49:I52"/>
    <mergeCell ref="I37:I40"/>
    <mergeCell ref="I41:I44"/>
    <mergeCell ref="G37:G40"/>
  </mergeCells>
  <pageMargins left="0.7" right="0.7" top="0.75" bottom="0.75" header="0" footer="0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K300"/>
  <sheetViews>
    <sheetView workbookViewId="0"/>
  </sheetViews>
  <sheetFormatPr defaultColWidth="14.42578125" defaultRowHeight="15" customHeight="1" x14ac:dyDescent="0.25"/>
  <cols>
    <col min="1" max="1" width="1.5703125" customWidth="1"/>
    <col min="2" max="2" width="10.42578125" customWidth="1"/>
    <col min="3" max="9" width="16.7109375" customWidth="1"/>
    <col min="10" max="10" width="2" customWidth="1"/>
    <col min="11" max="11" width="6" customWidth="1"/>
  </cols>
  <sheetData>
    <row r="1" spans="1:11" ht="60" customHeight="1" x14ac:dyDescent="0.25">
      <c r="A1" s="1"/>
      <c r="B1" s="365" t="s">
        <v>539</v>
      </c>
      <c r="C1" s="286"/>
      <c r="D1" s="286"/>
      <c r="E1" s="286"/>
      <c r="F1" s="286"/>
      <c r="G1" s="286"/>
      <c r="H1" s="286"/>
      <c r="I1" s="286"/>
      <c r="J1" s="1"/>
      <c r="K1" s="1"/>
    </row>
    <row r="2" spans="1:11" ht="30" customHeight="1" x14ac:dyDescent="0.25">
      <c r="A2" s="1"/>
      <c r="B2" s="263" t="s">
        <v>540</v>
      </c>
      <c r="C2" s="1"/>
      <c r="D2" s="1"/>
      <c r="E2" s="264">
        <v>0.29166666666666669</v>
      </c>
      <c r="F2" s="263" t="s">
        <v>541</v>
      </c>
      <c r="G2" s="265">
        <v>15</v>
      </c>
      <c r="H2" s="266" t="s">
        <v>542</v>
      </c>
      <c r="I2" s="1"/>
      <c r="J2" s="1"/>
      <c r="K2" s="1"/>
    </row>
    <row r="3" spans="1:11" ht="30" customHeight="1" x14ac:dyDescent="0.25">
      <c r="A3" s="1"/>
      <c r="B3" s="267" t="s">
        <v>543</v>
      </c>
      <c r="C3" s="268" t="s">
        <v>549</v>
      </c>
      <c r="D3" s="269" t="s">
        <v>550</v>
      </c>
      <c r="E3" s="268" t="s">
        <v>544</v>
      </c>
      <c r="F3" s="268" t="s">
        <v>545</v>
      </c>
      <c r="G3" s="268" t="s">
        <v>546</v>
      </c>
      <c r="H3" s="268" t="s">
        <v>547</v>
      </c>
      <c r="I3" s="268" t="s">
        <v>548</v>
      </c>
      <c r="J3" s="1" t="s">
        <v>522</v>
      </c>
      <c r="K3" s="1"/>
    </row>
    <row r="4" spans="1:11" ht="15.75" customHeight="1" x14ac:dyDescent="0.25">
      <c r="A4" s="1"/>
      <c r="B4" s="270">
        <f>'20.HAFTA 05.02'!BaşlangıçSaati</f>
        <v>0.29166666666666669</v>
      </c>
      <c r="C4" s="363" t="s">
        <v>623</v>
      </c>
      <c r="D4" s="363" t="s">
        <v>733</v>
      </c>
      <c r="E4" s="273" t="s">
        <v>552</v>
      </c>
      <c r="F4" s="273" t="s">
        <v>552</v>
      </c>
      <c r="G4" s="273" t="s">
        <v>552</v>
      </c>
      <c r="H4" s="273" t="s">
        <v>552</v>
      </c>
      <c r="I4" s="273" t="s">
        <v>552</v>
      </c>
      <c r="J4" s="1" t="s">
        <v>522</v>
      </c>
      <c r="K4" s="1"/>
    </row>
    <row r="5" spans="1:11" ht="15.75" customHeight="1" x14ac:dyDescent="0.25">
      <c r="A5" s="1"/>
      <c r="B5" s="271">
        <f>B4+TIME(0,'20.HAFTA 05.02'!Aralık,0)</f>
        <v>0.30208333333333337</v>
      </c>
      <c r="C5" s="279"/>
      <c r="D5" s="279"/>
      <c r="E5" s="273" t="s">
        <v>552</v>
      </c>
      <c r="F5" s="273" t="s">
        <v>552</v>
      </c>
      <c r="G5" s="273" t="s">
        <v>552</v>
      </c>
      <c r="H5" s="273" t="s">
        <v>552</v>
      </c>
      <c r="I5" s="273" t="s">
        <v>552</v>
      </c>
      <c r="J5" s="1"/>
      <c r="K5" s="1"/>
    </row>
    <row r="6" spans="1:11" ht="15.75" customHeight="1" x14ac:dyDescent="0.25">
      <c r="A6" s="1"/>
      <c r="B6" s="272">
        <f>B5+TIME(0,'20.HAFTA 05.02'!Aralık,0)</f>
        <v>0.31250000000000006</v>
      </c>
      <c r="C6" s="279"/>
      <c r="D6" s="279"/>
      <c r="E6" s="273" t="s">
        <v>552</v>
      </c>
      <c r="F6" s="273" t="s">
        <v>552</v>
      </c>
      <c r="G6" s="273" t="s">
        <v>552</v>
      </c>
      <c r="H6" s="273" t="s">
        <v>552</v>
      </c>
      <c r="I6" s="273" t="s">
        <v>552</v>
      </c>
      <c r="J6" s="1"/>
      <c r="K6" s="1"/>
    </row>
    <row r="7" spans="1:11" ht="15" customHeight="1" x14ac:dyDescent="0.25">
      <c r="A7" s="1"/>
      <c r="B7" s="271">
        <f>B6+TIME(0,'20.HAFTA 05.02'!Aralık,0)</f>
        <v>0.32291666666666674</v>
      </c>
      <c r="C7" s="279"/>
      <c r="D7" s="279"/>
      <c r="E7" s="273" t="s">
        <v>552</v>
      </c>
      <c r="F7" s="273" t="s">
        <v>552</v>
      </c>
      <c r="G7" s="273" t="s">
        <v>552</v>
      </c>
      <c r="H7" s="273" t="s">
        <v>552</v>
      </c>
      <c r="I7" s="273" t="s">
        <v>552</v>
      </c>
      <c r="J7" s="1"/>
      <c r="K7" s="1"/>
    </row>
    <row r="8" spans="1:11" ht="15" customHeight="1" x14ac:dyDescent="0.25">
      <c r="A8" s="1"/>
      <c r="B8" s="272">
        <f>B7+TIME(0,'20.HAFTA 05.02'!Aralık,0)</f>
        <v>0.33333333333333343</v>
      </c>
      <c r="C8" s="363" t="s">
        <v>623</v>
      </c>
      <c r="D8" s="363" t="s">
        <v>733</v>
      </c>
      <c r="E8" s="273" t="s">
        <v>552</v>
      </c>
      <c r="F8" s="273" t="s">
        <v>552</v>
      </c>
      <c r="G8" s="273" t="s">
        <v>552</v>
      </c>
      <c r="H8" s="273" t="s">
        <v>552</v>
      </c>
      <c r="I8" s="273" t="s">
        <v>552</v>
      </c>
      <c r="J8" s="1"/>
      <c r="K8" s="1"/>
    </row>
    <row r="9" spans="1:11" ht="14.25" customHeight="1" x14ac:dyDescent="0.25">
      <c r="A9" s="1"/>
      <c r="B9" s="271">
        <f>B8+TIME(0,'20.HAFTA 05.02'!Aralık,0)</f>
        <v>0.34375000000000011</v>
      </c>
      <c r="C9" s="279"/>
      <c r="D9" s="279"/>
      <c r="E9" s="273" t="s">
        <v>552</v>
      </c>
      <c r="F9" s="273" t="s">
        <v>552</v>
      </c>
      <c r="G9" s="273" t="s">
        <v>552</v>
      </c>
      <c r="H9" s="273" t="s">
        <v>552</v>
      </c>
      <c r="I9" s="273" t="s">
        <v>552</v>
      </c>
      <c r="J9" s="1"/>
      <c r="K9" s="1"/>
    </row>
    <row r="10" spans="1:11" ht="14.25" customHeight="1" x14ac:dyDescent="0.25">
      <c r="A10" s="1"/>
      <c r="B10" s="272">
        <f>B9+TIME(0,'20.HAFTA 05.02'!Aralık,0)</f>
        <v>0.3541666666666668</v>
      </c>
      <c r="C10" s="279"/>
      <c r="D10" s="279"/>
      <c r="E10" s="273" t="s">
        <v>552</v>
      </c>
      <c r="F10" s="273" t="s">
        <v>552</v>
      </c>
      <c r="G10" s="273" t="s">
        <v>552</v>
      </c>
      <c r="H10" s="273" t="s">
        <v>552</v>
      </c>
      <c r="I10" s="273" t="s">
        <v>552</v>
      </c>
      <c r="J10" s="1"/>
      <c r="K10" s="1"/>
    </row>
    <row r="11" spans="1:11" ht="14.25" customHeight="1" x14ac:dyDescent="0.25">
      <c r="A11" s="1"/>
      <c r="B11" s="271">
        <f>B10+TIME(0,'20.HAFTA 05.02'!Aralık,0)</f>
        <v>0.36458333333333348</v>
      </c>
      <c r="C11" s="279"/>
      <c r="D11" s="279"/>
      <c r="E11" s="273" t="s">
        <v>552</v>
      </c>
      <c r="F11" s="273" t="s">
        <v>552</v>
      </c>
      <c r="G11" s="273" t="s">
        <v>552</v>
      </c>
      <c r="H11" s="273" t="s">
        <v>552</v>
      </c>
      <c r="I11" s="273" t="s">
        <v>552</v>
      </c>
      <c r="J11" s="1"/>
      <c r="K11" s="1"/>
    </row>
    <row r="12" spans="1:11" ht="14.25" customHeight="1" x14ac:dyDescent="0.25">
      <c r="A12" s="1"/>
      <c r="B12" s="272">
        <f>B11+TIME(0,'20.HAFTA 05.02'!Aralık,0)</f>
        <v>0.37500000000000017</v>
      </c>
      <c r="C12" s="273" t="s">
        <v>552</v>
      </c>
      <c r="D12" s="273" t="s">
        <v>552</v>
      </c>
      <c r="E12" s="274" t="s">
        <v>554</v>
      </c>
      <c r="F12" s="274" t="s">
        <v>554</v>
      </c>
      <c r="G12" s="274" t="s">
        <v>554</v>
      </c>
      <c r="H12" s="274" t="s">
        <v>554</v>
      </c>
      <c r="I12" s="274" t="s">
        <v>554</v>
      </c>
      <c r="J12" s="1"/>
      <c r="K12" s="1"/>
    </row>
    <row r="13" spans="1:11" ht="14.25" customHeight="1" x14ac:dyDescent="0.25">
      <c r="A13" s="1"/>
      <c r="B13" s="271">
        <f>B12+TIME(0,'20.HAFTA 05.02'!Aralık,0)</f>
        <v>0.38541666666666685</v>
      </c>
      <c r="C13" s="273" t="s">
        <v>552</v>
      </c>
      <c r="D13" s="273" t="s">
        <v>552</v>
      </c>
      <c r="E13" s="274" t="s">
        <v>554</v>
      </c>
      <c r="F13" s="274" t="s">
        <v>554</v>
      </c>
      <c r="G13" s="274" t="s">
        <v>554</v>
      </c>
      <c r="H13" s="274" t="s">
        <v>554</v>
      </c>
      <c r="I13" s="274" t="s">
        <v>554</v>
      </c>
      <c r="J13" s="1"/>
      <c r="K13" s="1"/>
    </row>
    <row r="14" spans="1:11" ht="14.25" customHeight="1" x14ac:dyDescent="0.25">
      <c r="A14" s="1"/>
      <c r="B14" s="272">
        <f>B13+TIME(0,'20.HAFTA 05.02'!Aralık,0)</f>
        <v>0.39583333333333354</v>
      </c>
      <c r="C14" s="273" t="s">
        <v>552</v>
      </c>
      <c r="D14" s="273" t="s">
        <v>552</v>
      </c>
      <c r="E14" s="274" t="s">
        <v>554</v>
      </c>
      <c r="F14" s="274" t="s">
        <v>554</v>
      </c>
      <c r="G14" s="274" t="s">
        <v>554</v>
      </c>
      <c r="H14" s="274" t="s">
        <v>554</v>
      </c>
      <c r="I14" s="274" t="s">
        <v>554</v>
      </c>
      <c r="J14" s="1"/>
      <c r="K14" s="1"/>
    </row>
    <row r="15" spans="1:11" ht="14.25" customHeight="1" x14ac:dyDescent="0.25">
      <c r="A15" s="1"/>
      <c r="B15" s="271">
        <f>B14+TIME(0,'20.HAFTA 05.02'!Aralık,0)</f>
        <v>0.40625000000000022</v>
      </c>
      <c r="C15" s="273" t="s">
        <v>552</v>
      </c>
      <c r="D15" s="273" t="s">
        <v>552</v>
      </c>
      <c r="E15" s="274" t="s">
        <v>554</v>
      </c>
      <c r="F15" s="274" t="s">
        <v>554</v>
      </c>
      <c r="G15" s="274" t="s">
        <v>554</v>
      </c>
      <c r="H15" s="274" t="s">
        <v>554</v>
      </c>
      <c r="I15" s="274" t="s">
        <v>554</v>
      </c>
      <c r="J15" s="1"/>
      <c r="K15" s="1"/>
    </row>
    <row r="16" spans="1:11" ht="14.25" customHeight="1" x14ac:dyDescent="0.25">
      <c r="A16" s="1"/>
      <c r="B16" s="272">
        <f>B15+TIME(0,'20.HAFTA 05.02'!Aralık,0)</f>
        <v>0.41666666666666691</v>
      </c>
      <c r="C16" s="357" t="s">
        <v>711</v>
      </c>
      <c r="D16" s="273" t="s">
        <v>552</v>
      </c>
      <c r="E16" s="274" t="s">
        <v>554</v>
      </c>
      <c r="F16" s="274" t="s">
        <v>554</v>
      </c>
      <c r="G16" s="274" t="s">
        <v>554</v>
      </c>
      <c r="H16" s="274" t="s">
        <v>554</v>
      </c>
      <c r="I16" s="274" t="s">
        <v>554</v>
      </c>
      <c r="J16" s="1"/>
      <c r="K16" s="1"/>
    </row>
    <row r="17" spans="1:11" ht="14.25" customHeight="1" x14ac:dyDescent="0.25">
      <c r="A17" s="1"/>
      <c r="B17" s="271">
        <f>B16+TIME(0,'20.HAFTA 05.02'!Aralık,0)</f>
        <v>0.42708333333333359</v>
      </c>
      <c r="C17" s="279"/>
      <c r="D17" s="366" t="s">
        <v>734</v>
      </c>
      <c r="E17" s="274" t="s">
        <v>554</v>
      </c>
      <c r="F17" s="274" t="s">
        <v>554</v>
      </c>
      <c r="G17" s="274" t="s">
        <v>554</v>
      </c>
      <c r="H17" s="274" t="s">
        <v>554</v>
      </c>
      <c r="I17" s="274" t="s">
        <v>554</v>
      </c>
      <c r="J17" s="1"/>
      <c r="K17" s="1"/>
    </row>
    <row r="18" spans="1:11" ht="14.25" customHeight="1" x14ac:dyDescent="0.25">
      <c r="A18" s="1"/>
      <c r="B18" s="272">
        <f>B17+TIME(0,'20.HAFTA 05.02'!Aralık,0)</f>
        <v>0.43750000000000028</v>
      </c>
      <c r="C18" s="279"/>
      <c r="D18" s="279"/>
      <c r="E18" s="274" t="s">
        <v>554</v>
      </c>
      <c r="F18" s="274" t="s">
        <v>554</v>
      </c>
      <c r="G18" s="274" t="s">
        <v>554</v>
      </c>
      <c r="H18" s="274" t="s">
        <v>554</v>
      </c>
      <c r="I18" s="274" t="s">
        <v>554</v>
      </c>
      <c r="J18" s="1"/>
      <c r="K18" s="1"/>
    </row>
    <row r="19" spans="1:11" ht="14.25" customHeight="1" x14ac:dyDescent="0.25">
      <c r="A19" s="1"/>
      <c r="B19" s="271">
        <f>B18+TIME(0,'20.HAFTA 05.02'!Aralık,0)</f>
        <v>0.44791666666666696</v>
      </c>
      <c r="C19" s="279"/>
      <c r="D19" s="279"/>
      <c r="E19" s="274" t="s">
        <v>554</v>
      </c>
      <c r="F19" s="274" t="s">
        <v>554</v>
      </c>
      <c r="G19" s="274" t="s">
        <v>554</v>
      </c>
      <c r="H19" s="274" t="s">
        <v>554</v>
      </c>
      <c r="I19" s="274" t="s">
        <v>554</v>
      </c>
      <c r="J19" s="1"/>
      <c r="K19" s="1"/>
    </row>
    <row r="20" spans="1:11" ht="14.25" customHeight="1" x14ac:dyDescent="0.25">
      <c r="A20" s="1"/>
      <c r="B20" s="272">
        <f>B19+TIME(0,'20.HAFTA 05.02'!Aralık,0)</f>
        <v>0.45833333333333365</v>
      </c>
      <c r="C20" s="357" t="s">
        <v>711</v>
      </c>
      <c r="D20" s="279"/>
      <c r="E20" s="274" t="s">
        <v>554</v>
      </c>
      <c r="F20" s="274" t="s">
        <v>554</v>
      </c>
      <c r="G20" s="274" t="s">
        <v>554</v>
      </c>
      <c r="H20" s="274" t="s">
        <v>554</v>
      </c>
      <c r="I20" s="274" t="s">
        <v>554</v>
      </c>
      <c r="J20" s="1"/>
      <c r="K20" s="1"/>
    </row>
    <row r="21" spans="1:11" ht="14.25" customHeight="1" x14ac:dyDescent="0.25">
      <c r="A21" s="1"/>
      <c r="B21" s="271">
        <f>B20+TIME(0,'20.HAFTA 05.02'!Aralık,0)</f>
        <v>0.46875000000000033</v>
      </c>
      <c r="C21" s="279"/>
      <c r="D21" s="279"/>
      <c r="E21" s="274" t="s">
        <v>554</v>
      </c>
      <c r="F21" s="274" t="s">
        <v>554</v>
      </c>
      <c r="G21" s="274" t="s">
        <v>554</v>
      </c>
      <c r="H21" s="274" t="s">
        <v>554</v>
      </c>
      <c r="I21" s="274" t="s">
        <v>554</v>
      </c>
      <c r="J21" s="1"/>
      <c r="K21" s="1"/>
    </row>
    <row r="22" spans="1:11" ht="14.25" customHeight="1" x14ac:dyDescent="0.25">
      <c r="A22" s="1"/>
      <c r="B22" s="272">
        <f>B21+TIME(0,'20.HAFTA 05.02'!Aralık,0)</f>
        <v>0.47916666666666702</v>
      </c>
      <c r="C22" s="279"/>
      <c r="D22" s="279"/>
      <c r="E22" s="274" t="s">
        <v>554</v>
      </c>
      <c r="F22" s="274" t="s">
        <v>554</v>
      </c>
      <c r="G22" s="274" t="s">
        <v>554</v>
      </c>
      <c r="H22" s="274" t="s">
        <v>554</v>
      </c>
      <c r="I22" s="274" t="s">
        <v>554</v>
      </c>
      <c r="J22" s="1"/>
      <c r="K22" s="1"/>
    </row>
    <row r="23" spans="1:11" ht="14.25" customHeight="1" x14ac:dyDescent="0.25">
      <c r="A23" s="1"/>
      <c r="B23" s="271">
        <f>B22+TIME(0,'20.HAFTA 05.02'!Aralık,0)</f>
        <v>0.4895833333333337</v>
      </c>
      <c r="C23" s="279"/>
      <c r="D23" s="279"/>
      <c r="E23" s="274" t="s">
        <v>554</v>
      </c>
      <c r="F23" s="274" t="s">
        <v>554</v>
      </c>
      <c r="G23" s="274" t="s">
        <v>554</v>
      </c>
      <c r="H23" s="274" t="s">
        <v>554</v>
      </c>
      <c r="I23" s="274" t="s">
        <v>554</v>
      </c>
      <c r="J23" s="1"/>
      <c r="K23" s="1"/>
    </row>
    <row r="24" spans="1:11" ht="14.25" customHeight="1" x14ac:dyDescent="0.25">
      <c r="A24" s="1"/>
      <c r="B24" s="272">
        <f>B23+TIME(0,'20.HAFTA 05.02'!Aralık,0)</f>
        <v>0.50000000000000033</v>
      </c>
      <c r="C24" s="273" t="s">
        <v>552</v>
      </c>
      <c r="D24" s="279"/>
      <c r="E24" s="274" t="s">
        <v>554</v>
      </c>
      <c r="F24" s="274" t="s">
        <v>554</v>
      </c>
      <c r="G24" s="274" t="s">
        <v>554</v>
      </c>
      <c r="H24" s="274" t="s">
        <v>554</v>
      </c>
      <c r="I24" s="274" t="s">
        <v>554</v>
      </c>
      <c r="J24" s="1"/>
      <c r="K24" s="1"/>
    </row>
    <row r="25" spans="1:11" ht="14.25" customHeight="1" x14ac:dyDescent="0.25">
      <c r="A25" s="1"/>
      <c r="B25" s="271">
        <f>B24+TIME(0,'20.HAFTA 05.02'!Aralık,0)</f>
        <v>0.51041666666666696</v>
      </c>
      <c r="C25" s="273" t="s">
        <v>552</v>
      </c>
      <c r="D25" s="279"/>
      <c r="E25" s="274" t="s">
        <v>554</v>
      </c>
      <c r="F25" s="274" t="s">
        <v>554</v>
      </c>
      <c r="G25" s="274" t="s">
        <v>554</v>
      </c>
      <c r="H25" s="274" t="s">
        <v>554</v>
      </c>
      <c r="I25" s="274" t="s">
        <v>554</v>
      </c>
      <c r="J25" s="1"/>
      <c r="K25" s="1"/>
    </row>
    <row r="26" spans="1:11" ht="14.25" customHeight="1" x14ac:dyDescent="0.25">
      <c r="A26" s="1"/>
      <c r="B26" s="272">
        <f>B25+TIME(0,'20.HAFTA 05.02'!Aralık,0)</f>
        <v>0.52083333333333359</v>
      </c>
      <c r="C26" s="273" t="s">
        <v>552</v>
      </c>
      <c r="D26" s="279"/>
      <c r="E26" s="274" t="s">
        <v>554</v>
      </c>
      <c r="F26" s="274" t="s">
        <v>554</v>
      </c>
      <c r="G26" s="274" t="s">
        <v>554</v>
      </c>
      <c r="H26" s="274" t="s">
        <v>554</v>
      </c>
      <c r="I26" s="274" t="s">
        <v>554</v>
      </c>
      <c r="J26" s="1"/>
      <c r="K26" s="1"/>
    </row>
    <row r="27" spans="1:11" ht="14.25" customHeight="1" x14ac:dyDescent="0.25">
      <c r="A27" s="1"/>
      <c r="B27" s="271">
        <f>B26+TIME(0,'20.HAFTA 05.02'!Aralık,0)</f>
        <v>0.53125000000000022</v>
      </c>
      <c r="C27" s="273" t="s">
        <v>552</v>
      </c>
      <c r="D27" s="279"/>
      <c r="E27" s="274" t="s">
        <v>554</v>
      </c>
      <c r="F27" s="274" t="s">
        <v>554</v>
      </c>
      <c r="G27" s="274" t="s">
        <v>554</v>
      </c>
      <c r="H27" s="274" t="s">
        <v>554</v>
      </c>
      <c r="I27" s="274" t="s">
        <v>554</v>
      </c>
      <c r="J27" s="1"/>
      <c r="K27" s="1"/>
    </row>
    <row r="28" spans="1:11" ht="14.25" customHeight="1" x14ac:dyDescent="0.25">
      <c r="A28" s="1"/>
      <c r="B28" s="272">
        <f>B27+TIME(0,'20.HAFTA 05.02'!Aralık,0)</f>
        <v>0.54166666666666685</v>
      </c>
      <c r="C28" s="273" t="s">
        <v>552</v>
      </c>
      <c r="D28" s="279"/>
      <c r="E28" s="274" t="s">
        <v>554</v>
      </c>
      <c r="F28" s="274" t="s">
        <v>554</v>
      </c>
      <c r="G28" s="274" t="s">
        <v>554</v>
      </c>
      <c r="H28" s="274" t="s">
        <v>554</v>
      </c>
      <c r="I28" s="274" t="s">
        <v>554</v>
      </c>
      <c r="J28" s="1"/>
      <c r="K28" s="1"/>
    </row>
    <row r="29" spans="1:11" ht="14.25" customHeight="1" x14ac:dyDescent="0.25">
      <c r="A29" s="1"/>
      <c r="B29" s="271">
        <f>B28+TIME(0,'20.HAFTA 05.02'!Aralık,0)</f>
        <v>0.55208333333333348</v>
      </c>
      <c r="C29" s="273" t="s">
        <v>552</v>
      </c>
      <c r="D29" s="279"/>
      <c r="E29" s="274" t="s">
        <v>554</v>
      </c>
      <c r="F29" s="274" t="s">
        <v>554</v>
      </c>
      <c r="G29" s="274" t="s">
        <v>554</v>
      </c>
      <c r="H29" s="274" t="s">
        <v>554</v>
      </c>
      <c r="I29" s="274" t="s">
        <v>554</v>
      </c>
      <c r="J29" s="1"/>
      <c r="K29" s="1"/>
    </row>
    <row r="30" spans="1:11" ht="14.25" customHeight="1" x14ac:dyDescent="0.25">
      <c r="A30" s="1"/>
      <c r="B30" s="272">
        <f>B29+TIME(0,'20.HAFTA 05.02'!Aralık,0)</f>
        <v>0.56250000000000011</v>
      </c>
      <c r="C30" s="273" t="s">
        <v>552</v>
      </c>
      <c r="D30" s="279"/>
      <c r="E30" s="274" t="s">
        <v>554</v>
      </c>
      <c r="F30" s="274" t="s">
        <v>554</v>
      </c>
      <c r="G30" s="274" t="s">
        <v>554</v>
      </c>
      <c r="H30" s="274" t="s">
        <v>554</v>
      </c>
      <c r="I30" s="274" t="s">
        <v>554</v>
      </c>
      <c r="J30" s="1"/>
      <c r="K30" s="1"/>
    </row>
    <row r="31" spans="1:11" ht="14.25" customHeight="1" x14ac:dyDescent="0.25">
      <c r="A31" s="1"/>
      <c r="B31" s="271">
        <f>B30+TIME(0,'20.HAFTA 05.02'!Aralık,0)</f>
        <v>0.57291666666666674</v>
      </c>
      <c r="C31" s="358" t="s">
        <v>735</v>
      </c>
      <c r="D31" s="273" t="s">
        <v>552</v>
      </c>
      <c r="E31" s="274" t="s">
        <v>554</v>
      </c>
      <c r="F31" s="274" t="s">
        <v>554</v>
      </c>
      <c r="G31" s="274" t="s">
        <v>554</v>
      </c>
      <c r="H31" s="274" t="s">
        <v>554</v>
      </c>
      <c r="I31" s="274" t="s">
        <v>554</v>
      </c>
      <c r="J31" s="1"/>
      <c r="K31" s="1"/>
    </row>
    <row r="32" spans="1:11" ht="20.25" customHeight="1" x14ac:dyDescent="0.25">
      <c r="A32" s="1"/>
      <c r="B32" s="272">
        <f>B31+TIME(0,'20.HAFTA 05.02'!Aralık,0)</f>
        <v>0.58333333333333337</v>
      </c>
      <c r="C32" s="279"/>
      <c r="D32" s="273" t="s">
        <v>552</v>
      </c>
      <c r="E32" s="274" t="s">
        <v>554</v>
      </c>
      <c r="F32" s="274" t="s">
        <v>554</v>
      </c>
      <c r="G32" s="274" t="s">
        <v>554</v>
      </c>
      <c r="H32" s="274" t="s">
        <v>554</v>
      </c>
      <c r="I32" s="274" t="s">
        <v>554</v>
      </c>
      <c r="J32" s="1"/>
      <c r="K32" s="1"/>
    </row>
    <row r="33" spans="1:11" ht="14.25" customHeight="1" x14ac:dyDescent="0.25">
      <c r="A33" s="1"/>
      <c r="B33" s="271">
        <f>B32+TIME(0,'20.HAFTA 05.02'!Aralık,0)</f>
        <v>0.59375</v>
      </c>
      <c r="C33" s="279"/>
      <c r="D33" s="273" t="s">
        <v>552</v>
      </c>
      <c r="E33" s="274" t="s">
        <v>554</v>
      </c>
      <c r="F33" s="274" t="s">
        <v>554</v>
      </c>
      <c r="G33" s="274" t="s">
        <v>554</v>
      </c>
      <c r="H33" s="274" t="s">
        <v>554</v>
      </c>
      <c r="I33" s="274" t="s">
        <v>554</v>
      </c>
      <c r="J33" s="1"/>
      <c r="K33" s="1"/>
    </row>
    <row r="34" spans="1:11" ht="14.25" customHeight="1" x14ac:dyDescent="0.25">
      <c r="A34" s="1"/>
      <c r="B34" s="272">
        <f>B33+TIME(0,'20.HAFTA 05.02'!Aralık,0)</f>
        <v>0.60416666666666663</v>
      </c>
      <c r="C34" s="279"/>
      <c r="D34" s="273" t="s">
        <v>552</v>
      </c>
      <c r="E34" s="274" t="s">
        <v>554</v>
      </c>
      <c r="F34" s="274" t="s">
        <v>554</v>
      </c>
      <c r="G34" s="274" t="s">
        <v>554</v>
      </c>
      <c r="H34" s="274" t="s">
        <v>554</v>
      </c>
      <c r="I34" s="274" t="s">
        <v>554</v>
      </c>
      <c r="J34" s="1"/>
      <c r="K34" s="1"/>
    </row>
    <row r="35" spans="1:11" ht="14.25" customHeight="1" x14ac:dyDescent="0.25">
      <c r="A35" s="1"/>
      <c r="B35" s="271">
        <f>B34+TIME(0,'20.HAFTA 05.02'!Aralık,0)</f>
        <v>0.61458333333333326</v>
      </c>
      <c r="C35" s="358" t="s">
        <v>735</v>
      </c>
      <c r="D35" s="273" t="s">
        <v>552</v>
      </c>
      <c r="E35" s="356" t="s">
        <v>666</v>
      </c>
      <c r="F35" s="273" t="s">
        <v>552</v>
      </c>
      <c r="G35" s="356" t="s">
        <v>666</v>
      </c>
      <c r="H35" s="273" t="s">
        <v>552</v>
      </c>
      <c r="I35" s="356" t="s">
        <v>666</v>
      </c>
      <c r="J35" s="1"/>
      <c r="K35" s="1"/>
    </row>
    <row r="36" spans="1:11" ht="14.25" customHeight="1" x14ac:dyDescent="0.25">
      <c r="A36" s="1"/>
      <c r="B36" s="272">
        <f>B35+TIME(0,'20.HAFTA 05.02'!Aralık,0)</f>
        <v>0.62499999999999989</v>
      </c>
      <c r="C36" s="279"/>
      <c r="D36" s="273" t="s">
        <v>552</v>
      </c>
      <c r="E36" s="279"/>
      <c r="F36" s="366" t="s">
        <v>664</v>
      </c>
      <c r="G36" s="279"/>
      <c r="H36" s="366" t="s">
        <v>664</v>
      </c>
      <c r="I36" s="279"/>
      <c r="J36" s="1"/>
      <c r="K36" s="1"/>
    </row>
    <row r="37" spans="1:11" ht="18" customHeight="1" x14ac:dyDescent="0.25">
      <c r="A37" s="1"/>
      <c r="B37" s="272">
        <f>B36+TIME(0,'20.HAFTA 05.02'!Aralık,0)</f>
        <v>0.63541666666666652</v>
      </c>
      <c r="C37" s="279"/>
      <c r="D37" s="273" t="s">
        <v>552</v>
      </c>
      <c r="E37" s="279"/>
      <c r="F37" s="279"/>
      <c r="G37" s="279"/>
      <c r="H37" s="279"/>
      <c r="I37" s="279"/>
      <c r="J37" s="1"/>
      <c r="K37" s="1"/>
    </row>
    <row r="38" spans="1:11" ht="20.25" customHeight="1" x14ac:dyDescent="0.25">
      <c r="A38" s="1"/>
      <c r="B38" s="272">
        <f>B37+TIME(0,'20.HAFTA 05.02'!Aralık,0)</f>
        <v>0.64583333333333315</v>
      </c>
      <c r="C38" s="279"/>
      <c r="D38" s="273" t="s">
        <v>552</v>
      </c>
      <c r="E38" s="279"/>
      <c r="F38" s="279"/>
      <c r="G38" s="279"/>
      <c r="H38" s="279"/>
      <c r="I38" s="279"/>
      <c r="J38" s="1"/>
      <c r="K38" s="1"/>
    </row>
    <row r="39" spans="1:11" ht="14.25" customHeight="1" x14ac:dyDescent="0.25">
      <c r="A39" s="1"/>
      <c r="B39" s="272">
        <f>B38+TIME(0,'20.HAFTA 05.02'!Aralık,0)</f>
        <v>0.65624999999999978</v>
      </c>
      <c r="C39" s="273" t="s">
        <v>552</v>
      </c>
      <c r="D39" s="273" t="s">
        <v>552</v>
      </c>
      <c r="E39" s="273" t="s">
        <v>552</v>
      </c>
      <c r="F39" s="279"/>
      <c r="G39" s="273" t="s">
        <v>552</v>
      </c>
      <c r="H39" s="279"/>
      <c r="I39" s="273" t="s">
        <v>552</v>
      </c>
      <c r="J39" s="1"/>
      <c r="K39" s="1"/>
    </row>
    <row r="40" spans="1:11" ht="14.25" customHeight="1" x14ac:dyDescent="0.25">
      <c r="A40" s="1"/>
      <c r="B40" s="272">
        <f>B39+TIME(0,'20.HAFTA 05.02'!Aralık,0)</f>
        <v>0.66666666666666641</v>
      </c>
      <c r="C40" s="273" t="s">
        <v>552</v>
      </c>
      <c r="D40" s="273" t="s">
        <v>552</v>
      </c>
      <c r="E40" s="273" t="s">
        <v>552</v>
      </c>
      <c r="F40" s="279"/>
      <c r="G40" s="273" t="s">
        <v>552</v>
      </c>
      <c r="H40" s="279"/>
      <c r="I40" s="273" t="s">
        <v>552</v>
      </c>
      <c r="J40" s="1"/>
      <c r="K40" s="1"/>
    </row>
    <row r="41" spans="1:11" ht="14.25" customHeight="1" x14ac:dyDescent="0.25">
      <c r="A41" s="1"/>
      <c r="B41" s="272">
        <f>B40+TIME(0,'20.HAFTA 05.02'!Aralık,0)</f>
        <v>0.67708333333333304</v>
      </c>
      <c r="C41" s="273" t="s">
        <v>552</v>
      </c>
      <c r="D41" s="363" t="s">
        <v>733</v>
      </c>
      <c r="E41" s="363" t="s">
        <v>733</v>
      </c>
      <c r="F41" s="279"/>
      <c r="G41" s="363" t="s">
        <v>733</v>
      </c>
      <c r="H41" s="279"/>
      <c r="I41" s="363" t="s">
        <v>733</v>
      </c>
      <c r="J41" s="1"/>
      <c r="K41" s="1"/>
    </row>
    <row r="42" spans="1:11" ht="14.25" customHeight="1" x14ac:dyDescent="0.25">
      <c r="A42" s="1"/>
      <c r="B42" s="272">
        <f>B41+TIME(0,'20.HAFTA 05.02'!Aralık,0)</f>
        <v>0.68749999999999967</v>
      </c>
      <c r="C42" s="273" t="s">
        <v>552</v>
      </c>
      <c r="D42" s="279"/>
      <c r="E42" s="279"/>
      <c r="F42" s="279"/>
      <c r="G42" s="279"/>
      <c r="H42" s="279"/>
      <c r="I42" s="279"/>
      <c r="J42" s="1"/>
      <c r="K42" s="1"/>
    </row>
    <row r="43" spans="1:11" ht="14.25" customHeight="1" x14ac:dyDescent="0.25">
      <c r="A43" s="1"/>
      <c r="B43" s="272">
        <f>B42+TIME(0,'20.HAFTA 05.02'!Aralık,0)</f>
        <v>0.6979166666666663</v>
      </c>
      <c r="C43" s="366" t="s">
        <v>664</v>
      </c>
      <c r="D43" s="279"/>
      <c r="E43" s="279"/>
      <c r="F43" s="279"/>
      <c r="G43" s="279"/>
      <c r="H43" s="279"/>
      <c r="I43" s="279"/>
      <c r="J43" s="1"/>
      <c r="K43" s="1"/>
    </row>
    <row r="44" spans="1:11" ht="14.25" customHeight="1" x14ac:dyDescent="0.25">
      <c r="A44" s="1"/>
      <c r="B44" s="272">
        <f>B43+TIME(0,'20.HAFTA 05.02'!Aralık,0)</f>
        <v>0.70833333333333293</v>
      </c>
      <c r="C44" s="279"/>
      <c r="D44" s="279"/>
      <c r="E44" s="279"/>
      <c r="F44" s="279"/>
      <c r="G44" s="279"/>
      <c r="H44" s="279"/>
      <c r="I44" s="279"/>
      <c r="J44" s="1"/>
      <c r="K44" s="1"/>
    </row>
    <row r="45" spans="1:11" ht="14.25" customHeight="1" x14ac:dyDescent="0.25">
      <c r="A45" s="1"/>
      <c r="B45" s="272">
        <f>B44+TIME(0,'20.HAFTA 05.02'!Aralık,0)</f>
        <v>0.71874999999999956</v>
      </c>
      <c r="C45" s="279"/>
      <c r="D45" s="279"/>
      <c r="E45" s="279"/>
      <c r="F45" s="279"/>
      <c r="G45" s="279"/>
      <c r="H45" s="279"/>
      <c r="I45" s="279"/>
      <c r="J45" s="1"/>
      <c r="K45" s="1"/>
    </row>
    <row r="46" spans="1:11" ht="14.25" customHeight="1" x14ac:dyDescent="0.25">
      <c r="A46" s="1"/>
      <c r="B46" s="272">
        <f>B45+TIME(0,'20.HAFTA 05.02'!Aralık,0)</f>
        <v>0.72916666666666619</v>
      </c>
      <c r="C46" s="279"/>
      <c r="D46" s="273" t="s">
        <v>552</v>
      </c>
      <c r="E46" s="273" t="s">
        <v>552</v>
      </c>
      <c r="F46" s="273" t="s">
        <v>552</v>
      </c>
      <c r="G46" s="273" t="s">
        <v>552</v>
      </c>
      <c r="H46" s="273" t="s">
        <v>552</v>
      </c>
      <c r="I46" s="273" t="s">
        <v>552</v>
      </c>
      <c r="J46" s="1"/>
      <c r="K46" s="1"/>
    </row>
    <row r="47" spans="1:11" ht="14.25" customHeight="1" x14ac:dyDescent="0.25">
      <c r="A47" s="1"/>
      <c r="B47" s="272">
        <f>B46+TIME(0,'20.HAFTA 05.02'!Aralık,0)</f>
        <v>0.73958333333333282</v>
      </c>
      <c r="C47" s="279"/>
      <c r="D47" s="372" t="s">
        <v>736</v>
      </c>
      <c r="E47" s="372" t="s">
        <v>736</v>
      </c>
      <c r="F47" s="366" t="s">
        <v>665</v>
      </c>
      <c r="G47" s="372" t="s">
        <v>736</v>
      </c>
      <c r="H47" s="366" t="s">
        <v>665</v>
      </c>
      <c r="I47" s="372" t="s">
        <v>736</v>
      </c>
      <c r="J47" s="1"/>
      <c r="K47" s="1"/>
    </row>
    <row r="48" spans="1:11" ht="14.25" customHeight="1" x14ac:dyDescent="0.25">
      <c r="A48" s="1"/>
      <c r="B48" s="272">
        <f>B47+TIME(0,'20.HAFTA 05.02'!Aralık,0)</f>
        <v>0.74999999999999944</v>
      </c>
      <c r="C48" s="279"/>
      <c r="D48" s="279"/>
      <c r="E48" s="279"/>
      <c r="F48" s="279"/>
      <c r="G48" s="279"/>
      <c r="H48" s="279"/>
      <c r="I48" s="279"/>
      <c r="J48" s="1"/>
      <c r="K48" s="1"/>
    </row>
    <row r="49" spans="1:11" ht="14.25" customHeight="1" x14ac:dyDescent="0.25">
      <c r="A49" s="1"/>
      <c r="B49" s="272">
        <f>B48+TIME(0,'20.HAFTA 05.02'!Aralık,0)</f>
        <v>0.76041666666666607</v>
      </c>
      <c r="C49" s="279"/>
      <c r="D49" s="279"/>
      <c r="E49" s="279"/>
      <c r="F49" s="279"/>
      <c r="G49" s="279"/>
      <c r="H49" s="279"/>
      <c r="I49" s="279"/>
      <c r="J49" s="1"/>
      <c r="K49" s="1"/>
    </row>
    <row r="50" spans="1:11" ht="14.25" customHeight="1" x14ac:dyDescent="0.25">
      <c r="A50" s="1"/>
      <c r="B50" s="272">
        <f>B49+TIME(0,'20.HAFTA 05.02'!Aralık,0)</f>
        <v>0.7708333333333327</v>
      </c>
      <c r="C50" s="279"/>
      <c r="D50" s="280"/>
      <c r="E50" s="280"/>
      <c r="F50" s="279"/>
      <c r="G50" s="280"/>
      <c r="H50" s="279"/>
      <c r="I50" s="280"/>
      <c r="J50" s="1"/>
      <c r="K50" s="1"/>
    </row>
    <row r="51" spans="1:11" ht="14.25" customHeight="1" x14ac:dyDescent="0.25">
      <c r="A51" s="1"/>
      <c r="B51" s="272">
        <f>B50+TIME(0,'20.HAFTA 05.02'!Aralık,0)</f>
        <v>0.78124999999999933</v>
      </c>
      <c r="C51" s="279"/>
      <c r="D51" s="372" t="s">
        <v>736</v>
      </c>
      <c r="E51" s="372" t="s">
        <v>736</v>
      </c>
      <c r="F51" s="273" t="s">
        <v>552</v>
      </c>
      <c r="G51" s="372" t="s">
        <v>736</v>
      </c>
      <c r="H51" s="273" t="s">
        <v>552</v>
      </c>
      <c r="I51" s="372" t="s">
        <v>736</v>
      </c>
      <c r="J51" s="1"/>
      <c r="K51" s="1"/>
    </row>
    <row r="52" spans="1:11" ht="14.25" customHeight="1" x14ac:dyDescent="0.25">
      <c r="A52" s="1"/>
      <c r="B52" s="272">
        <f>B51+TIME(0,'20.HAFTA 05.02'!Aralık,0)</f>
        <v>0.79166666666666596</v>
      </c>
      <c r="C52" s="279"/>
      <c r="D52" s="279"/>
      <c r="E52" s="279"/>
      <c r="F52" s="273" t="s">
        <v>552</v>
      </c>
      <c r="G52" s="279"/>
      <c r="H52" s="273" t="s">
        <v>552</v>
      </c>
      <c r="I52" s="279"/>
      <c r="J52" s="1"/>
      <c r="K52" s="1"/>
    </row>
    <row r="53" spans="1:11" ht="14.25" customHeight="1" x14ac:dyDescent="0.25">
      <c r="A53" s="1"/>
      <c r="B53" s="272">
        <f>B52+TIME(0,'20.HAFTA 05.02'!Aralık,0)</f>
        <v>0.80208333333333259</v>
      </c>
      <c r="C53" s="273" t="s">
        <v>552</v>
      </c>
      <c r="D53" s="279"/>
      <c r="E53" s="279"/>
      <c r="F53" s="273" t="s">
        <v>552</v>
      </c>
      <c r="G53" s="279"/>
      <c r="H53" s="273" t="s">
        <v>552</v>
      </c>
      <c r="I53" s="279"/>
      <c r="J53" s="1"/>
      <c r="K53" s="1"/>
    </row>
    <row r="54" spans="1:11" ht="14.25" customHeight="1" x14ac:dyDescent="0.25">
      <c r="A54" s="1"/>
      <c r="B54" s="272">
        <f>B53+TIME(0,'20.HAFTA 05.02'!Aralık,0)</f>
        <v>0.81249999999999922</v>
      </c>
      <c r="C54" s="366" t="s">
        <v>665</v>
      </c>
      <c r="D54" s="280"/>
      <c r="E54" s="280"/>
      <c r="F54" s="273" t="s">
        <v>552</v>
      </c>
      <c r="G54" s="280"/>
      <c r="H54" s="273" t="s">
        <v>552</v>
      </c>
      <c r="I54" s="280"/>
      <c r="J54" s="1"/>
      <c r="K54" s="1"/>
    </row>
    <row r="55" spans="1:11" ht="14.25" customHeight="1" x14ac:dyDescent="0.25">
      <c r="A55" s="1"/>
      <c r="B55" s="272">
        <f>B54+TIME(0,'20.HAFTA 05.02'!Aralık,0)</f>
        <v>0.82291666666666585</v>
      </c>
      <c r="C55" s="279"/>
      <c r="D55" s="273" t="s">
        <v>552</v>
      </c>
      <c r="E55" s="273" t="s">
        <v>552</v>
      </c>
      <c r="F55" s="273" t="s">
        <v>552</v>
      </c>
      <c r="G55" s="273" t="s">
        <v>552</v>
      </c>
      <c r="H55" s="273" t="s">
        <v>552</v>
      </c>
      <c r="I55" s="273" t="s">
        <v>552</v>
      </c>
      <c r="J55" s="1"/>
      <c r="K55" s="1"/>
    </row>
    <row r="56" spans="1:11" ht="14.25" customHeight="1" x14ac:dyDescent="0.25">
      <c r="A56" s="1"/>
      <c r="B56" s="272">
        <f>B55+TIME(0,'20.HAFTA 05.02'!Aralık,0)</f>
        <v>0.83333333333333248</v>
      </c>
      <c r="C56" s="279"/>
      <c r="D56" s="273" t="s">
        <v>552</v>
      </c>
      <c r="E56" s="273" t="s">
        <v>552</v>
      </c>
      <c r="F56" s="273" t="s">
        <v>552</v>
      </c>
      <c r="G56" s="273" t="s">
        <v>552</v>
      </c>
      <c r="H56" s="273" t="s">
        <v>552</v>
      </c>
      <c r="I56" s="273" t="s">
        <v>552</v>
      </c>
      <c r="J56" s="1"/>
      <c r="K56" s="1"/>
    </row>
    <row r="57" spans="1:11" ht="14.25" customHeight="1" x14ac:dyDescent="0.25">
      <c r="A57" s="1"/>
      <c r="B57" s="272">
        <f>B56+TIME(0,'20.HAFTA 05.02'!Aralık,0)</f>
        <v>0.84374999999999911</v>
      </c>
      <c r="C57" s="279"/>
      <c r="D57" s="273" t="s">
        <v>552</v>
      </c>
      <c r="E57" s="273" t="s">
        <v>552</v>
      </c>
      <c r="F57" s="273" t="s">
        <v>552</v>
      </c>
      <c r="G57" s="273" t="s">
        <v>552</v>
      </c>
      <c r="H57" s="273" t="s">
        <v>552</v>
      </c>
      <c r="I57" s="273" t="s">
        <v>552</v>
      </c>
      <c r="J57" s="1"/>
      <c r="K57" s="1"/>
    </row>
    <row r="58" spans="1:11" ht="14.25" customHeight="1" x14ac:dyDescent="0.25">
      <c r="A58" s="1"/>
      <c r="B58" s="272">
        <f>B57+TIME(0,'20.HAFTA 05.02'!Aralık,0)</f>
        <v>0.85416666666666574</v>
      </c>
      <c r="C58" s="273" t="s">
        <v>552</v>
      </c>
      <c r="D58" s="357" t="s">
        <v>737</v>
      </c>
      <c r="E58" s="273" t="s">
        <v>552</v>
      </c>
      <c r="F58" s="369" t="s">
        <v>738</v>
      </c>
      <c r="G58" s="273" t="s">
        <v>552</v>
      </c>
      <c r="H58" s="369" t="s">
        <v>739</v>
      </c>
      <c r="I58" s="273" t="s">
        <v>552</v>
      </c>
      <c r="J58" s="1"/>
      <c r="K58" s="1"/>
    </row>
    <row r="59" spans="1:11" ht="14.25" customHeight="1" x14ac:dyDescent="0.25">
      <c r="A59" s="1"/>
      <c r="B59" s="272">
        <f>B58+TIME(0,'20.HAFTA 05.02'!Aralık,0)</f>
        <v>0.86458333333333237</v>
      </c>
      <c r="C59" s="273" t="s">
        <v>552</v>
      </c>
      <c r="D59" s="279"/>
      <c r="E59" s="273" t="s">
        <v>552</v>
      </c>
      <c r="F59" s="279"/>
      <c r="G59" s="273" t="s">
        <v>552</v>
      </c>
      <c r="H59" s="279"/>
      <c r="I59" s="273" t="s">
        <v>552</v>
      </c>
      <c r="J59" s="1"/>
      <c r="K59" s="1"/>
    </row>
    <row r="60" spans="1:11" ht="14.25" customHeight="1" x14ac:dyDescent="0.25">
      <c r="A60" s="1"/>
      <c r="B60" s="272">
        <f>B59+TIME(0,'20.HAFTA 05.02'!Aralık,0)</f>
        <v>0.874999999999999</v>
      </c>
      <c r="C60" s="273" t="s">
        <v>552</v>
      </c>
      <c r="D60" s="279"/>
      <c r="E60" s="356" t="s">
        <v>709</v>
      </c>
      <c r="F60" s="279"/>
      <c r="G60" s="356" t="s">
        <v>709</v>
      </c>
      <c r="H60" s="279"/>
      <c r="I60" s="356" t="s">
        <v>709</v>
      </c>
      <c r="J60" s="1"/>
      <c r="K60" s="1"/>
    </row>
    <row r="61" spans="1:11" ht="14.25" customHeight="1" x14ac:dyDescent="0.25">
      <c r="A61" s="1"/>
      <c r="B61" s="272">
        <f>B60+TIME(0,'20.HAFTA 05.02'!Aralık,0)</f>
        <v>0.88541666666666563</v>
      </c>
      <c r="C61" s="273" t="s">
        <v>552</v>
      </c>
      <c r="D61" s="279"/>
      <c r="E61" s="279"/>
      <c r="F61" s="279"/>
      <c r="G61" s="279"/>
      <c r="H61" s="279"/>
      <c r="I61" s="279"/>
      <c r="J61" s="1"/>
      <c r="K61" s="1"/>
    </row>
    <row r="62" spans="1:11" ht="14.25" customHeight="1" x14ac:dyDescent="0.25">
      <c r="A62" s="1"/>
      <c r="B62" s="272">
        <f>B61+TIME(0,'20.HAFTA 05.02'!Aralık,0)</f>
        <v>0.89583333333333226</v>
      </c>
      <c r="C62" s="273" t="s">
        <v>552</v>
      </c>
      <c r="D62" s="357" t="s">
        <v>737</v>
      </c>
      <c r="E62" s="279"/>
      <c r="F62" s="369" t="s">
        <v>738</v>
      </c>
      <c r="G62" s="279"/>
      <c r="H62" s="369" t="s">
        <v>739</v>
      </c>
      <c r="I62" s="279"/>
      <c r="J62" s="1"/>
      <c r="K62" s="1"/>
    </row>
    <row r="63" spans="1:11" ht="14.25" customHeight="1" x14ac:dyDescent="0.25">
      <c r="A63" s="1"/>
      <c r="B63" s="272">
        <f>B62+TIME(0,'20.HAFTA 05.02'!Aralık,0)</f>
        <v>0.90624999999999889</v>
      </c>
      <c r="C63" s="273" t="s">
        <v>552</v>
      </c>
      <c r="D63" s="279"/>
      <c r="E63" s="279"/>
      <c r="F63" s="279"/>
      <c r="G63" s="279"/>
      <c r="H63" s="279"/>
      <c r="I63" s="279"/>
      <c r="J63" s="1"/>
      <c r="K63" s="1"/>
    </row>
    <row r="64" spans="1:11" ht="14.25" customHeight="1" x14ac:dyDescent="0.25">
      <c r="A64" s="1"/>
      <c r="B64" s="272">
        <f>B63+TIME(0,'20.HAFTA 05.02'!Aralık,0)</f>
        <v>0.91666666666666552</v>
      </c>
      <c r="C64" s="273" t="s">
        <v>552</v>
      </c>
      <c r="D64" s="279"/>
      <c r="E64" s="356" t="s">
        <v>710</v>
      </c>
      <c r="F64" s="279"/>
      <c r="G64" s="356" t="s">
        <v>710</v>
      </c>
      <c r="H64" s="279"/>
      <c r="I64" s="356" t="s">
        <v>710</v>
      </c>
      <c r="J64" s="1"/>
      <c r="K64" s="1"/>
    </row>
    <row r="65" spans="1:11" ht="14.25" customHeight="1" x14ac:dyDescent="0.25">
      <c r="A65" s="1"/>
      <c r="B65" s="272">
        <f>B64+TIME(0,'20.HAFTA 05.02'!Aralık,0)</f>
        <v>0.92708333333333215</v>
      </c>
      <c r="C65" s="273" t="s">
        <v>552</v>
      </c>
      <c r="D65" s="279"/>
      <c r="E65" s="279"/>
      <c r="F65" s="279"/>
      <c r="G65" s="279"/>
      <c r="H65" s="279"/>
      <c r="I65" s="279"/>
      <c r="J65" s="1"/>
      <c r="K65" s="1"/>
    </row>
    <row r="66" spans="1:11" ht="14.25" customHeight="1" x14ac:dyDescent="0.25">
      <c r="A66" s="1"/>
      <c r="B66" s="272">
        <f>B65+TIME(0,'20.HAFTA 05.02'!Aralık,0)</f>
        <v>0.93749999999999878</v>
      </c>
      <c r="C66" s="273" t="s">
        <v>552</v>
      </c>
      <c r="D66" s="273" t="s">
        <v>552</v>
      </c>
      <c r="E66" s="279"/>
      <c r="F66" s="273" t="s">
        <v>552</v>
      </c>
      <c r="G66" s="279"/>
      <c r="H66" s="273" t="s">
        <v>552</v>
      </c>
      <c r="I66" s="279"/>
      <c r="J66" s="1"/>
      <c r="K66" s="1"/>
    </row>
    <row r="67" spans="1:11" ht="14.25" customHeight="1" x14ac:dyDescent="0.25">
      <c r="A67" s="1"/>
      <c r="B67" s="272">
        <f>B66+TIME(0,'20.HAFTA 05.02'!Aralık,0)</f>
        <v>0.94791666666666541</v>
      </c>
      <c r="C67" s="273" t="s">
        <v>552</v>
      </c>
      <c r="D67" s="273" t="s">
        <v>552</v>
      </c>
      <c r="E67" s="279"/>
      <c r="F67" s="273" t="s">
        <v>552</v>
      </c>
      <c r="G67" s="279"/>
      <c r="H67" s="273" t="s">
        <v>552</v>
      </c>
      <c r="I67" s="279"/>
      <c r="J67" s="1"/>
      <c r="K67" s="1"/>
    </row>
    <row r="68" spans="1:11" ht="14.25" customHeight="1" x14ac:dyDescent="0.25">
      <c r="A68" s="1"/>
      <c r="B68" s="272">
        <f>B67+TIME(0,'20.HAFTA 05.02'!Aralık,0)</f>
        <v>0.95833333333333204</v>
      </c>
      <c r="C68" s="273" t="s">
        <v>552</v>
      </c>
      <c r="D68" s="273" t="s">
        <v>552</v>
      </c>
      <c r="E68" s="364" t="s">
        <v>677</v>
      </c>
      <c r="F68" s="273" t="s">
        <v>552</v>
      </c>
      <c r="G68" s="364" t="s">
        <v>677</v>
      </c>
      <c r="H68" s="273" t="s">
        <v>552</v>
      </c>
      <c r="I68" s="364" t="s">
        <v>677</v>
      </c>
      <c r="J68" s="1"/>
      <c r="K68" s="1"/>
    </row>
    <row r="69" spans="1:11" ht="14.25" customHeight="1" x14ac:dyDescent="0.25">
      <c r="A69" s="1"/>
      <c r="B69" s="272">
        <f>B68+TIME(0,'20.HAFTA 05.02'!Aralık,0)</f>
        <v>0.96874999999999867</v>
      </c>
      <c r="C69" s="273" t="s">
        <v>552</v>
      </c>
      <c r="D69" s="273" t="s">
        <v>552</v>
      </c>
      <c r="E69" s="279"/>
      <c r="F69" s="273" t="s">
        <v>552</v>
      </c>
      <c r="G69" s="279"/>
      <c r="H69" s="273" t="s">
        <v>552</v>
      </c>
      <c r="I69" s="279"/>
      <c r="J69" s="1"/>
      <c r="K69" s="1"/>
    </row>
    <row r="70" spans="1:11" ht="14.25" customHeight="1" x14ac:dyDescent="0.25">
      <c r="A70" s="1"/>
      <c r="B70" s="272">
        <f>B69+TIME(0,'20.HAFTA 05.02'!Aralık,0)</f>
        <v>0.9791666666666653</v>
      </c>
      <c r="C70" s="273" t="s">
        <v>552</v>
      </c>
      <c r="D70" s="273" t="s">
        <v>552</v>
      </c>
      <c r="E70" s="279"/>
      <c r="F70" s="273" t="s">
        <v>552</v>
      </c>
      <c r="G70" s="279"/>
      <c r="H70" s="273" t="s">
        <v>552</v>
      </c>
      <c r="I70" s="279"/>
      <c r="J70" s="1"/>
      <c r="K70" s="1"/>
    </row>
    <row r="71" spans="1:11" ht="14.25" customHeight="1" x14ac:dyDescent="0.25">
      <c r="A71" s="1"/>
      <c r="B71" s="272">
        <f>B70+TIME(0,'20.HAFTA 05.02'!Aralık,0)</f>
        <v>0.98958333333333193</v>
      </c>
      <c r="C71" s="273" t="s">
        <v>552</v>
      </c>
      <c r="D71" s="273" t="s">
        <v>552</v>
      </c>
      <c r="E71" s="279"/>
      <c r="F71" s="273" t="s">
        <v>552</v>
      </c>
      <c r="G71" s="279"/>
      <c r="H71" s="273" t="s">
        <v>552</v>
      </c>
      <c r="I71" s="279"/>
      <c r="J71" s="1"/>
      <c r="K71" s="1"/>
    </row>
    <row r="72" spans="1:11" ht="14.25" customHeight="1" x14ac:dyDescent="0.25">
      <c r="A72" s="1"/>
      <c r="B72" s="272">
        <f>B71+TIME(0,'20.HAFTA 05.02'!Aralık,0)</f>
        <v>0.99999999999999856</v>
      </c>
      <c r="C72" s="273" t="s">
        <v>552</v>
      </c>
      <c r="D72" s="273" t="s">
        <v>552</v>
      </c>
      <c r="E72" s="273" t="s">
        <v>552</v>
      </c>
      <c r="F72" s="273" t="s">
        <v>552</v>
      </c>
      <c r="G72" s="273" t="s">
        <v>552</v>
      </c>
      <c r="H72" s="273" t="s">
        <v>552</v>
      </c>
      <c r="I72" s="273" t="s">
        <v>552</v>
      </c>
      <c r="J72" s="1"/>
      <c r="K72" s="1"/>
    </row>
    <row r="73" spans="1:11" ht="14.25" customHeight="1" x14ac:dyDescent="0.25">
      <c r="A73" s="1"/>
      <c r="B73" s="272">
        <f>B72+TIME(0,'20.HAFTA 05.02'!Aralık,0)</f>
        <v>1.0104166666666652</v>
      </c>
      <c r="C73" s="356" t="s">
        <v>740</v>
      </c>
      <c r="D73" s="356" t="s">
        <v>740</v>
      </c>
      <c r="E73" s="273" t="s">
        <v>552</v>
      </c>
      <c r="F73" s="356" t="s">
        <v>740</v>
      </c>
      <c r="G73" s="273" t="s">
        <v>552</v>
      </c>
      <c r="H73" s="356" t="s">
        <v>740</v>
      </c>
      <c r="I73" s="273" t="s">
        <v>552</v>
      </c>
      <c r="J73" s="1"/>
      <c r="K73" s="1"/>
    </row>
    <row r="74" spans="1:11" ht="14.25" customHeight="1" x14ac:dyDescent="0.25">
      <c r="A74" s="1"/>
      <c r="B74" s="272">
        <f>B73+TIME(0,'20.HAFTA 05.02'!Aralık,0)</f>
        <v>1.0208333333333319</v>
      </c>
      <c r="C74" s="279"/>
      <c r="D74" s="279"/>
      <c r="E74" s="369" t="s">
        <v>739</v>
      </c>
      <c r="F74" s="279"/>
      <c r="G74" s="369" t="s">
        <v>739</v>
      </c>
      <c r="H74" s="279"/>
      <c r="I74" s="369" t="s">
        <v>739</v>
      </c>
      <c r="J74" s="1"/>
      <c r="K74" s="1"/>
    </row>
    <row r="75" spans="1:11" ht="14.25" customHeight="1" x14ac:dyDescent="0.25">
      <c r="A75" s="1"/>
      <c r="B75" s="272">
        <f>B74+TIME(0,'20.HAFTA 05.02'!Aralık,0)</f>
        <v>1.0312499999999987</v>
      </c>
      <c r="C75" s="279"/>
      <c r="D75" s="279"/>
      <c r="E75" s="279"/>
      <c r="F75" s="279"/>
      <c r="G75" s="279"/>
      <c r="H75" s="279"/>
      <c r="I75" s="279"/>
      <c r="J75" s="1"/>
      <c r="K75" s="1"/>
    </row>
    <row r="76" spans="1:11" ht="14.25" customHeight="1" x14ac:dyDescent="0.25">
      <c r="A76" s="1"/>
      <c r="B76" s="272">
        <f>B75+TIME(0,'20.HAFTA 05.02'!Aralık,0)</f>
        <v>1.0416666666666654</v>
      </c>
      <c r="C76" s="279"/>
      <c r="D76" s="279"/>
      <c r="E76" s="279"/>
      <c r="F76" s="279"/>
      <c r="G76" s="279"/>
      <c r="H76" s="279"/>
      <c r="I76" s="279"/>
      <c r="J76" s="1"/>
      <c r="K76" s="1"/>
    </row>
    <row r="77" spans="1:11" ht="14.25" customHeight="1" x14ac:dyDescent="0.25">
      <c r="A77" s="1"/>
      <c r="B77" s="272">
        <f>B76+TIME(0,'20.HAFTA 05.02'!Aralık,0)</f>
        <v>1.0520833333333321</v>
      </c>
      <c r="C77" s="356" t="s">
        <v>740</v>
      </c>
      <c r="D77" s="356" t="s">
        <v>740</v>
      </c>
      <c r="E77" s="279"/>
      <c r="F77" s="356" t="s">
        <v>740</v>
      </c>
      <c r="G77" s="279"/>
      <c r="H77" s="356" t="s">
        <v>740</v>
      </c>
      <c r="I77" s="279"/>
      <c r="J77" s="1"/>
      <c r="K77" s="1"/>
    </row>
    <row r="78" spans="1:11" ht="14.25" customHeight="1" x14ac:dyDescent="0.25">
      <c r="A78" s="1"/>
      <c r="B78" s="272">
        <f>B77+TIME(0,'20.HAFTA 05.02'!Aralık,0)</f>
        <v>1.0624999999999989</v>
      </c>
      <c r="C78" s="279"/>
      <c r="D78" s="279"/>
      <c r="E78" s="273" t="s">
        <v>552</v>
      </c>
      <c r="F78" s="279"/>
      <c r="G78" s="273" t="s">
        <v>552</v>
      </c>
      <c r="H78" s="279"/>
      <c r="I78" s="369" t="s">
        <v>739</v>
      </c>
      <c r="J78" s="1"/>
      <c r="K78" s="1"/>
    </row>
    <row r="79" spans="1:11" ht="14.25" customHeight="1" x14ac:dyDescent="0.25">
      <c r="A79" s="1"/>
      <c r="B79" s="272">
        <f>B78+TIME(0,'20.HAFTA 05.02'!Aralık,0)</f>
        <v>1.0729166666666656</v>
      </c>
      <c r="C79" s="279"/>
      <c r="D79" s="279"/>
      <c r="E79" s="273" t="s">
        <v>552</v>
      </c>
      <c r="F79" s="279"/>
      <c r="G79" s="273" t="s">
        <v>552</v>
      </c>
      <c r="H79" s="279"/>
      <c r="I79" s="279"/>
      <c r="J79" s="1"/>
      <c r="K79" s="1"/>
    </row>
    <row r="80" spans="1:11" ht="14.25" customHeight="1" x14ac:dyDescent="0.25">
      <c r="A80" s="1"/>
      <c r="B80" s="272">
        <f>B79+TIME(0,'20.HAFTA 05.02'!Aralık,0)</f>
        <v>1.0833333333333324</v>
      </c>
      <c r="C80" s="279"/>
      <c r="D80" s="279"/>
      <c r="E80" s="273" t="s">
        <v>552</v>
      </c>
      <c r="F80" s="279"/>
      <c r="G80" s="273" t="s">
        <v>552</v>
      </c>
      <c r="H80" s="279"/>
      <c r="I80" s="279"/>
      <c r="J80" s="1"/>
      <c r="K80" s="1"/>
    </row>
    <row r="81" spans="1:11" ht="14.25" customHeight="1" x14ac:dyDescent="0.25">
      <c r="A81" s="1"/>
      <c r="B81" s="272">
        <f>B80+TIME(0,'20.HAFTA 05.02'!Aralık,0)</f>
        <v>1.0937499999999991</v>
      </c>
      <c r="C81" s="273" t="s">
        <v>552</v>
      </c>
      <c r="D81" s="273" t="s">
        <v>552</v>
      </c>
      <c r="E81" s="273" t="s">
        <v>552</v>
      </c>
      <c r="F81" s="273" t="s">
        <v>552</v>
      </c>
      <c r="G81" s="273" t="s">
        <v>552</v>
      </c>
      <c r="H81" s="273" t="s">
        <v>552</v>
      </c>
      <c r="I81" s="279"/>
      <c r="J81" s="1"/>
      <c r="K81" s="1"/>
    </row>
    <row r="82" spans="1:11" ht="14.25" customHeight="1" x14ac:dyDescent="0.25">
      <c r="A82" s="1"/>
      <c r="B82" s="272">
        <f>B81+TIME(0,'20.HAFTA 05.02'!Aralık,0)</f>
        <v>1.1041666666666659</v>
      </c>
      <c r="C82" s="273" t="s">
        <v>552</v>
      </c>
      <c r="D82" s="273" t="s">
        <v>552</v>
      </c>
      <c r="E82" s="273" t="s">
        <v>552</v>
      </c>
      <c r="F82" s="273" t="s">
        <v>552</v>
      </c>
      <c r="G82" s="273" t="s">
        <v>552</v>
      </c>
      <c r="H82" s="273" t="s">
        <v>552</v>
      </c>
      <c r="I82" s="273" t="s">
        <v>552</v>
      </c>
      <c r="J82" s="1"/>
      <c r="K82" s="1"/>
    </row>
    <row r="83" spans="1:11" ht="14.25" customHeight="1" x14ac:dyDescent="0.25">
      <c r="A83" s="1"/>
      <c r="B83" s="272">
        <f>B82+TIME(0,'20.HAFTA 05.02'!Aralık,0)</f>
        <v>1.1145833333333326</v>
      </c>
      <c r="C83" s="273" t="s">
        <v>552</v>
      </c>
      <c r="D83" s="273" t="s">
        <v>552</v>
      </c>
      <c r="E83" s="273" t="s">
        <v>552</v>
      </c>
      <c r="F83" s="273" t="s">
        <v>552</v>
      </c>
      <c r="G83" s="273" t="s">
        <v>552</v>
      </c>
      <c r="H83" s="273" t="s">
        <v>552</v>
      </c>
      <c r="I83" s="273" t="s">
        <v>552</v>
      </c>
      <c r="J83" s="1"/>
      <c r="K83" s="1"/>
    </row>
    <row r="84" spans="1:11" ht="14.25" customHeight="1" x14ac:dyDescent="0.25">
      <c r="A84" s="1"/>
      <c r="B84" s="272">
        <f>B83+TIME(0,'20.HAFTA 05.02'!Aralık,0)</f>
        <v>1.1249999999999993</v>
      </c>
      <c r="C84" s="273" t="s">
        <v>552</v>
      </c>
      <c r="D84" s="273" t="s">
        <v>552</v>
      </c>
      <c r="E84" s="273" t="s">
        <v>552</v>
      </c>
      <c r="F84" s="273" t="s">
        <v>552</v>
      </c>
      <c r="G84" s="273" t="s">
        <v>552</v>
      </c>
      <c r="H84" s="273" t="s">
        <v>552</v>
      </c>
      <c r="I84" s="273" t="s">
        <v>552</v>
      </c>
      <c r="J84" s="1"/>
      <c r="K84" s="1"/>
    </row>
    <row r="85" spans="1:11" ht="14.25" customHeight="1" x14ac:dyDescent="0.25">
      <c r="A85" s="1"/>
      <c r="B85" s="272">
        <f>B84+TIME(0,'20.HAFTA 05.02'!Aralık,0)</f>
        <v>1.1354166666666661</v>
      </c>
      <c r="C85" s="273" t="s">
        <v>552</v>
      </c>
      <c r="D85" s="273" t="s">
        <v>552</v>
      </c>
      <c r="E85" s="273" t="s">
        <v>552</v>
      </c>
      <c r="F85" s="273" t="s">
        <v>552</v>
      </c>
      <c r="G85" s="273" t="s">
        <v>552</v>
      </c>
      <c r="H85" s="273" t="s">
        <v>552</v>
      </c>
      <c r="I85" s="273" t="s">
        <v>552</v>
      </c>
      <c r="J85" s="1"/>
      <c r="K85" s="1"/>
    </row>
    <row r="86" spans="1:11" ht="14.25" customHeight="1" x14ac:dyDescent="0.25">
      <c r="A86" s="1"/>
      <c r="B86" s="272">
        <f>B85+TIME(0,'20.HAFTA 05.02'!Aralık,0)</f>
        <v>1.1458333333333328</v>
      </c>
      <c r="C86" s="273" t="s">
        <v>552</v>
      </c>
      <c r="D86" s="273" t="s">
        <v>552</v>
      </c>
      <c r="E86" s="273" t="s">
        <v>552</v>
      </c>
      <c r="F86" s="273" t="s">
        <v>552</v>
      </c>
      <c r="G86" s="273" t="s">
        <v>552</v>
      </c>
      <c r="H86" s="273" t="s">
        <v>552</v>
      </c>
      <c r="I86" s="273" t="s">
        <v>552</v>
      </c>
      <c r="J86" s="1"/>
      <c r="K86" s="1"/>
    </row>
    <row r="87" spans="1:11" ht="14.25" customHeight="1" x14ac:dyDescent="0.25">
      <c r="A87" s="1"/>
      <c r="B87" s="272">
        <f>B86+TIME(0,'20.HAFTA 05.02'!Aralık,0)</f>
        <v>1.1562499999999996</v>
      </c>
      <c r="C87" s="273" t="s">
        <v>552</v>
      </c>
      <c r="D87" s="273" t="s">
        <v>552</v>
      </c>
      <c r="E87" s="273" t="s">
        <v>552</v>
      </c>
      <c r="F87" s="273" t="s">
        <v>552</v>
      </c>
      <c r="G87" s="273" t="s">
        <v>552</v>
      </c>
      <c r="H87" s="273" t="s">
        <v>552</v>
      </c>
      <c r="I87" s="273" t="s">
        <v>552</v>
      </c>
      <c r="J87" s="1"/>
      <c r="K87" s="1"/>
    </row>
    <row r="88" spans="1:11" ht="14.25" customHeight="1" x14ac:dyDescent="0.25">
      <c r="A88" s="1"/>
      <c r="B88" s="272">
        <f>B87+TIME(0,'20.HAFTA 05.02'!Aralık,0)</f>
        <v>1.1666666666666663</v>
      </c>
      <c r="C88" s="273" t="s">
        <v>552</v>
      </c>
      <c r="D88" s="273" t="s">
        <v>552</v>
      </c>
      <c r="E88" s="273" t="s">
        <v>552</v>
      </c>
      <c r="F88" s="273" t="s">
        <v>552</v>
      </c>
      <c r="G88" s="273" t="s">
        <v>552</v>
      </c>
      <c r="H88" s="273" t="s">
        <v>552</v>
      </c>
      <c r="I88" s="273" t="s">
        <v>552</v>
      </c>
      <c r="J88" s="1"/>
      <c r="K88" s="1"/>
    </row>
    <row r="89" spans="1:11" ht="14.25" customHeight="1" x14ac:dyDescent="0.25">
      <c r="A89" s="1"/>
      <c r="B89" s="272">
        <f>B88+TIME(0,'20.HAFTA 05.02'!Aralık,0)</f>
        <v>1.177083333333333</v>
      </c>
      <c r="C89" s="273" t="s">
        <v>552</v>
      </c>
      <c r="D89" s="273" t="s">
        <v>552</v>
      </c>
      <c r="E89" s="273" t="s">
        <v>552</v>
      </c>
      <c r="F89" s="273" t="s">
        <v>552</v>
      </c>
      <c r="G89" s="273" t="s">
        <v>552</v>
      </c>
      <c r="H89" s="273" t="s">
        <v>552</v>
      </c>
      <c r="I89" s="273" t="s">
        <v>552</v>
      </c>
      <c r="J89" s="1"/>
      <c r="K89" s="1"/>
    </row>
    <row r="90" spans="1:11" ht="14.25" customHeight="1" x14ac:dyDescent="0.25">
      <c r="A90" s="1"/>
      <c r="B90" s="272">
        <f>B89+TIME(0,'20.HAFTA 05.02'!Aralık,0)</f>
        <v>1.1874999999999998</v>
      </c>
      <c r="C90" s="273" t="s">
        <v>552</v>
      </c>
      <c r="D90" s="273" t="s">
        <v>552</v>
      </c>
      <c r="E90" s="273" t="s">
        <v>552</v>
      </c>
      <c r="F90" s="273" t="s">
        <v>552</v>
      </c>
      <c r="G90" s="273" t="s">
        <v>552</v>
      </c>
      <c r="H90" s="273" t="s">
        <v>552</v>
      </c>
      <c r="I90" s="273" t="s">
        <v>552</v>
      </c>
      <c r="J90" s="1"/>
      <c r="K90" s="1"/>
    </row>
    <row r="91" spans="1:11" ht="14.25" customHeight="1" x14ac:dyDescent="0.25">
      <c r="A91" s="1"/>
      <c r="B91" s="272">
        <f>B90+TIME(0,'20.HAFTA 05.02'!Aralık,0)</f>
        <v>1.1979166666666665</v>
      </c>
      <c r="C91" s="273" t="s">
        <v>552</v>
      </c>
      <c r="D91" s="273" t="s">
        <v>552</v>
      </c>
      <c r="E91" s="273" t="s">
        <v>552</v>
      </c>
      <c r="F91" s="273" t="s">
        <v>552</v>
      </c>
      <c r="G91" s="273" t="s">
        <v>552</v>
      </c>
      <c r="H91" s="273" t="s">
        <v>552</v>
      </c>
      <c r="I91" s="273" t="s">
        <v>552</v>
      </c>
      <c r="J91" s="1"/>
      <c r="K91" s="1"/>
    </row>
    <row r="92" spans="1:11" ht="14.25" customHeight="1" x14ac:dyDescent="0.25">
      <c r="A92" s="1"/>
      <c r="B92" s="272">
        <f>B91+TIME(0,'20.HAFTA 05.02'!Aralık,0)</f>
        <v>1.2083333333333333</v>
      </c>
      <c r="C92" s="273" t="s">
        <v>552</v>
      </c>
      <c r="D92" s="273" t="s">
        <v>552</v>
      </c>
      <c r="E92" s="273" t="s">
        <v>552</v>
      </c>
      <c r="F92" s="273" t="s">
        <v>552</v>
      </c>
      <c r="G92" s="273" t="s">
        <v>552</v>
      </c>
      <c r="H92" s="273" t="s">
        <v>552</v>
      </c>
      <c r="I92" s="273" t="s">
        <v>552</v>
      </c>
      <c r="J92" s="1"/>
      <c r="K92" s="1"/>
    </row>
    <row r="93" spans="1:11" ht="14.25" customHeight="1" x14ac:dyDescent="0.25">
      <c r="A93" s="1"/>
      <c r="B93" s="272">
        <f>B92+TIME(0,'20.HAFTA 05.02'!Aralık,0)</f>
        <v>1.21875</v>
      </c>
      <c r="C93" s="273" t="s">
        <v>552</v>
      </c>
      <c r="D93" s="273" t="s">
        <v>552</v>
      </c>
      <c r="E93" s="273" t="s">
        <v>552</v>
      </c>
      <c r="F93" s="273" t="s">
        <v>552</v>
      </c>
      <c r="G93" s="273" t="s">
        <v>552</v>
      </c>
      <c r="H93" s="273" t="s">
        <v>552</v>
      </c>
      <c r="I93" s="273" t="s">
        <v>552</v>
      </c>
      <c r="J93" s="1"/>
      <c r="K93" s="1"/>
    </row>
    <row r="94" spans="1:11" ht="14.25" customHeight="1" x14ac:dyDescent="0.25">
      <c r="A94" s="1"/>
      <c r="B94" s="272">
        <f>B93+TIME(0,'20.HAFTA 05.02'!Aralık,0)</f>
        <v>1.2291666666666667</v>
      </c>
      <c r="C94" s="273" t="s">
        <v>552</v>
      </c>
      <c r="D94" s="273" t="s">
        <v>552</v>
      </c>
      <c r="E94" s="273" t="s">
        <v>552</v>
      </c>
      <c r="F94" s="273" t="s">
        <v>552</v>
      </c>
      <c r="G94" s="273" t="s">
        <v>552</v>
      </c>
      <c r="H94" s="273" t="s">
        <v>552</v>
      </c>
      <c r="I94" s="273" t="s">
        <v>552</v>
      </c>
      <c r="J94" s="1"/>
      <c r="K94" s="1"/>
    </row>
    <row r="95" spans="1:11" ht="14.25" customHeight="1" x14ac:dyDescent="0.25">
      <c r="A95" s="1"/>
      <c r="B95" s="272">
        <f>B94+TIME(0,'20.HAFTA 05.02'!Aralık,0)</f>
        <v>1.2395833333333335</v>
      </c>
      <c r="C95" s="273" t="s">
        <v>552</v>
      </c>
      <c r="D95" s="273" t="s">
        <v>552</v>
      </c>
      <c r="E95" s="273" t="s">
        <v>552</v>
      </c>
      <c r="F95" s="273" t="s">
        <v>552</v>
      </c>
      <c r="G95" s="273" t="s">
        <v>552</v>
      </c>
      <c r="H95" s="273" t="s">
        <v>552</v>
      </c>
      <c r="I95" s="273" t="s">
        <v>552</v>
      </c>
      <c r="J95" s="1"/>
      <c r="K95" s="1"/>
    </row>
    <row r="96" spans="1:11" ht="14.25" customHeight="1" x14ac:dyDescent="0.25">
      <c r="A96" s="1"/>
      <c r="B96" s="272">
        <f>B95+TIME(0,'20.HAFTA 05.02'!Aralık,0)</f>
        <v>1.2500000000000002</v>
      </c>
      <c r="C96" s="273" t="s">
        <v>552</v>
      </c>
      <c r="D96" s="273" t="s">
        <v>552</v>
      </c>
      <c r="E96" s="273" t="s">
        <v>552</v>
      </c>
      <c r="F96" s="273" t="s">
        <v>552</v>
      </c>
      <c r="G96" s="273" t="s">
        <v>552</v>
      </c>
      <c r="H96" s="273" t="s">
        <v>552</v>
      </c>
      <c r="I96" s="273" t="s">
        <v>552</v>
      </c>
      <c r="J96" s="1"/>
      <c r="K96" s="1"/>
    </row>
    <row r="97" spans="1:11" ht="14.25" customHeight="1" x14ac:dyDescent="0.25">
      <c r="A97" s="1"/>
      <c r="B97" s="272">
        <f>B96+TIME(0,'20.HAFTA 05.02'!Aralık,0)</f>
        <v>1.260416666666667</v>
      </c>
      <c r="C97" s="273" t="s">
        <v>552</v>
      </c>
      <c r="D97" s="273" t="s">
        <v>552</v>
      </c>
      <c r="E97" s="273" t="s">
        <v>552</v>
      </c>
      <c r="F97" s="273" t="s">
        <v>552</v>
      </c>
      <c r="G97" s="273" t="s">
        <v>552</v>
      </c>
      <c r="H97" s="273" t="s">
        <v>552</v>
      </c>
      <c r="I97" s="273" t="s">
        <v>552</v>
      </c>
      <c r="J97" s="1"/>
      <c r="K97" s="1"/>
    </row>
    <row r="98" spans="1:11" ht="14.25" customHeight="1" x14ac:dyDescent="0.25">
      <c r="A98" s="1"/>
      <c r="B98" s="272">
        <f>B97+TIME(0,'20.HAFTA 05.02'!Aralık,0)</f>
        <v>1.2708333333333337</v>
      </c>
      <c r="C98" s="273" t="s">
        <v>552</v>
      </c>
      <c r="D98" s="273" t="s">
        <v>552</v>
      </c>
      <c r="E98" s="273" t="s">
        <v>552</v>
      </c>
      <c r="F98" s="273" t="s">
        <v>552</v>
      </c>
      <c r="G98" s="273" t="s">
        <v>552</v>
      </c>
      <c r="H98" s="273" t="s">
        <v>552</v>
      </c>
      <c r="I98" s="273" t="s">
        <v>552</v>
      </c>
      <c r="J98" s="1"/>
      <c r="K98" s="1"/>
    </row>
    <row r="99" spans="1:11" ht="14.25" customHeight="1" x14ac:dyDescent="0.25">
      <c r="A99" s="1"/>
      <c r="B99" s="272">
        <f>B98+TIME(0,'20.HAFTA 05.02'!Aralık,0)</f>
        <v>1.2812500000000004</v>
      </c>
      <c r="C99" s="273" t="s">
        <v>552</v>
      </c>
      <c r="D99" s="273" t="s">
        <v>552</v>
      </c>
      <c r="E99" s="273" t="s">
        <v>552</v>
      </c>
      <c r="F99" s="273" t="s">
        <v>552</v>
      </c>
      <c r="G99" s="273" t="s">
        <v>552</v>
      </c>
      <c r="H99" s="273" t="s">
        <v>552</v>
      </c>
      <c r="I99" s="273" t="s">
        <v>552</v>
      </c>
      <c r="J99" s="1"/>
      <c r="K99" s="1"/>
    </row>
    <row r="100" spans="1:11" ht="14.25" customHeight="1" x14ac:dyDescent="0.25">
      <c r="A100" s="1"/>
      <c r="B100" s="272">
        <f>B99+TIME(0,'20.HAFTA 05.02'!Aralık,0)</f>
        <v>1.2916666666666672</v>
      </c>
      <c r="C100" s="273" t="s">
        <v>552</v>
      </c>
      <c r="D100" s="273" t="s">
        <v>552</v>
      </c>
      <c r="E100" s="273" t="s">
        <v>552</v>
      </c>
      <c r="F100" s="273" t="s">
        <v>552</v>
      </c>
      <c r="G100" s="273" t="s">
        <v>552</v>
      </c>
      <c r="H100" s="273" t="s">
        <v>552</v>
      </c>
      <c r="I100" s="273" t="s">
        <v>552</v>
      </c>
      <c r="J100" s="1"/>
      <c r="K100" s="1"/>
    </row>
    <row r="101" spans="1:11" ht="15.75" customHeight="1" x14ac:dyDescent="0.25"/>
    <row r="102" spans="1:11" ht="15.75" customHeight="1" x14ac:dyDescent="0.25"/>
    <row r="103" spans="1:11" ht="15.75" customHeight="1" x14ac:dyDescent="0.25"/>
    <row r="104" spans="1:11" ht="15.75" customHeight="1" x14ac:dyDescent="0.25"/>
    <row r="105" spans="1:11" ht="15.75" customHeight="1" x14ac:dyDescent="0.25"/>
    <row r="106" spans="1:11" ht="15.75" customHeight="1" x14ac:dyDescent="0.25"/>
    <row r="107" spans="1:11" ht="15.75" customHeight="1" x14ac:dyDescent="0.25"/>
    <row r="108" spans="1:11" ht="15.75" customHeight="1" x14ac:dyDescent="0.25"/>
    <row r="109" spans="1:11" ht="15.75" customHeight="1" x14ac:dyDescent="0.25"/>
    <row r="110" spans="1:11" ht="15.75" customHeight="1" x14ac:dyDescent="0.25"/>
    <row r="111" spans="1:11" ht="15.75" customHeight="1" x14ac:dyDescent="0.25"/>
    <row r="112" spans="1:11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</sheetData>
  <mergeCells count="58">
    <mergeCell ref="G74:G77"/>
    <mergeCell ref="G68:G71"/>
    <mergeCell ref="E68:E71"/>
    <mergeCell ref="C31:C34"/>
    <mergeCell ref="D51:D54"/>
    <mergeCell ref="D47:D50"/>
    <mergeCell ref="F73:F76"/>
    <mergeCell ref="E74:E77"/>
    <mergeCell ref="F77:F80"/>
    <mergeCell ref="C73:C76"/>
    <mergeCell ref="D73:D76"/>
    <mergeCell ref="C77:C80"/>
    <mergeCell ref="D77:D80"/>
    <mergeCell ref="D58:D61"/>
    <mergeCell ref="D62:D65"/>
    <mergeCell ref="E64:E67"/>
    <mergeCell ref="E60:E63"/>
    <mergeCell ref="G47:G50"/>
    <mergeCell ref="F47:F50"/>
    <mergeCell ref="E51:E54"/>
    <mergeCell ref="E47:E50"/>
    <mergeCell ref="G51:G54"/>
    <mergeCell ref="G35:G38"/>
    <mergeCell ref="I60:I63"/>
    <mergeCell ref="I64:I67"/>
    <mergeCell ref="F58:F61"/>
    <mergeCell ref="F62:F65"/>
    <mergeCell ref="G64:G67"/>
    <mergeCell ref="G60:G63"/>
    <mergeCell ref="H58:H61"/>
    <mergeCell ref="G41:G45"/>
    <mergeCell ref="C20:C23"/>
    <mergeCell ref="B1:I1"/>
    <mergeCell ref="C16:C19"/>
    <mergeCell ref="C4:C7"/>
    <mergeCell ref="D17:D30"/>
    <mergeCell ref="D4:D7"/>
    <mergeCell ref="C8:C11"/>
    <mergeCell ref="D8:D11"/>
    <mergeCell ref="C43:C52"/>
    <mergeCell ref="E41:E45"/>
    <mergeCell ref="F36:F45"/>
    <mergeCell ref="E35:E38"/>
    <mergeCell ref="C54:C57"/>
    <mergeCell ref="D41:D45"/>
    <mergeCell ref="C35:C38"/>
    <mergeCell ref="I78:I81"/>
    <mergeCell ref="I41:I45"/>
    <mergeCell ref="I47:I50"/>
    <mergeCell ref="I51:I54"/>
    <mergeCell ref="I35:I38"/>
    <mergeCell ref="I68:I71"/>
    <mergeCell ref="H47:H50"/>
    <mergeCell ref="H36:H45"/>
    <mergeCell ref="I74:I77"/>
    <mergeCell ref="H73:H76"/>
    <mergeCell ref="H62:H65"/>
    <mergeCell ref="H77:H80"/>
  </mergeCells>
  <pageMargins left="0.7" right="0.7" top="0.75" bottom="0.75" header="0" footer="0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K300"/>
  <sheetViews>
    <sheetView workbookViewId="0"/>
  </sheetViews>
  <sheetFormatPr defaultColWidth="14.42578125" defaultRowHeight="15" customHeight="1" x14ac:dyDescent="0.25"/>
  <cols>
    <col min="1" max="1" width="1.5703125" customWidth="1"/>
    <col min="2" max="2" width="10.42578125" customWidth="1"/>
    <col min="3" max="9" width="16.7109375" customWidth="1"/>
    <col min="10" max="10" width="2" customWidth="1"/>
    <col min="11" max="11" width="6" customWidth="1"/>
  </cols>
  <sheetData>
    <row r="1" spans="1:11" ht="60" customHeight="1" x14ac:dyDescent="0.25">
      <c r="A1" s="1"/>
      <c r="B1" s="365" t="s">
        <v>539</v>
      </c>
      <c r="C1" s="286"/>
      <c r="D1" s="286"/>
      <c r="E1" s="286"/>
      <c r="F1" s="286"/>
      <c r="G1" s="286"/>
      <c r="H1" s="286"/>
      <c r="I1" s="286"/>
      <c r="J1" s="1"/>
      <c r="K1" s="1"/>
    </row>
    <row r="2" spans="1:11" ht="30" customHeight="1" x14ac:dyDescent="0.25">
      <c r="A2" s="1"/>
      <c r="B2" s="263" t="s">
        <v>540</v>
      </c>
      <c r="C2" s="1"/>
      <c r="D2" s="1"/>
      <c r="E2" s="264">
        <v>0.29166666666666669</v>
      </c>
      <c r="F2" s="263" t="s">
        <v>541</v>
      </c>
      <c r="G2" s="265">
        <v>15</v>
      </c>
      <c r="H2" s="266" t="s">
        <v>542</v>
      </c>
      <c r="I2" s="1"/>
      <c r="J2" s="1"/>
      <c r="K2" s="1"/>
    </row>
    <row r="3" spans="1:11" ht="30" customHeight="1" x14ac:dyDescent="0.25">
      <c r="A3" s="1"/>
      <c r="B3" s="267" t="s">
        <v>543</v>
      </c>
      <c r="C3" s="268" t="s">
        <v>549</v>
      </c>
      <c r="D3" s="269" t="s">
        <v>550</v>
      </c>
      <c r="E3" s="268" t="s">
        <v>544</v>
      </c>
      <c r="F3" s="268" t="s">
        <v>545</v>
      </c>
      <c r="G3" s="268" t="s">
        <v>546</v>
      </c>
      <c r="H3" s="268" t="s">
        <v>547</v>
      </c>
      <c r="I3" s="268" t="s">
        <v>548</v>
      </c>
      <c r="J3" s="1" t="s">
        <v>522</v>
      </c>
      <c r="K3" s="1"/>
    </row>
    <row r="4" spans="1:11" ht="15.75" customHeight="1" x14ac:dyDescent="0.25">
      <c r="A4" s="1"/>
      <c r="B4" s="270">
        <f>'21.HAFTA 05.02'!BaşlangıçSaati</f>
        <v>0.29166666666666669</v>
      </c>
      <c r="C4" s="273" t="s">
        <v>552</v>
      </c>
      <c r="D4" s="273" t="s">
        <v>552</v>
      </c>
      <c r="E4" s="377" t="s">
        <v>741</v>
      </c>
      <c r="F4" s="364" t="s">
        <v>742</v>
      </c>
      <c r="G4" s="377" t="s">
        <v>741</v>
      </c>
      <c r="H4" s="364" t="s">
        <v>742</v>
      </c>
      <c r="I4" s="377" t="s">
        <v>741</v>
      </c>
      <c r="J4" s="1" t="s">
        <v>522</v>
      </c>
      <c r="K4" s="1"/>
    </row>
    <row r="5" spans="1:11" ht="15.75" customHeight="1" x14ac:dyDescent="0.25">
      <c r="A5" s="1"/>
      <c r="B5" s="271">
        <f>B4+TIME(0,'21.HAFTA 05.02'!Aralık,0)</f>
        <v>0.30208333333333337</v>
      </c>
      <c r="C5" s="273" t="s">
        <v>552</v>
      </c>
      <c r="D5" s="273" t="s">
        <v>552</v>
      </c>
      <c r="E5" s="279"/>
      <c r="F5" s="279"/>
      <c r="G5" s="279"/>
      <c r="H5" s="279"/>
      <c r="I5" s="279"/>
      <c r="J5" s="1"/>
      <c r="K5" s="1"/>
    </row>
    <row r="6" spans="1:11" ht="15.75" customHeight="1" x14ac:dyDescent="0.25">
      <c r="A6" s="1"/>
      <c r="B6" s="272">
        <f>B5+TIME(0,'21.HAFTA 05.02'!Aralık,0)</f>
        <v>0.31250000000000006</v>
      </c>
      <c r="C6" s="273" t="s">
        <v>552</v>
      </c>
      <c r="D6" s="273" t="s">
        <v>552</v>
      </c>
      <c r="E6" s="279"/>
      <c r="F6" s="279"/>
      <c r="G6" s="279"/>
      <c r="H6" s="279"/>
      <c r="I6" s="279"/>
      <c r="J6" s="1"/>
      <c r="K6" s="1"/>
    </row>
    <row r="7" spans="1:11" ht="15" customHeight="1" x14ac:dyDescent="0.25">
      <c r="A7" s="1"/>
      <c r="B7" s="271">
        <f>B6+TIME(0,'21.HAFTA 05.02'!Aralık,0)</f>
        <v>0.32291666666666674</v>
      </c>
      <c r="C7" s="273" t="s">
        <v>552</v>
      </c>
      <c r="D7" s="273" t="s">
        <v>552</v>
      </c>
      <c r="E7" s="279"/>
      <c r="F7" s="279"/>
      <c r="G7" s="279"/>
      <c r="H7" s="279"/>
      <c r="I7" s="279"/>
      <c r="J7" s="1"/>
      <c r="K7" s="1"/>
    </row>
    <row r="8" spans="1:11" ht="15" customHeight="1" x14ac:dyDescent="0.25">
      <c r="A8" s="1"/>
      <c r="B8" s="272">
        <f>B7+TIME(0,'21.HAFTA 05.02'!Aralık,0)</f>
        <v>0.33333333333333343</v>
      </c>
      <c r="C8" s="273" t="s">
        <v>552</v>
      </c>
      <c r="D8" s="375" t="s">
        <v>743</v>
      </c>
      <c r="E8" s="273" t="s">
        <v>552</v>
      </c>
      <c r="F8" s="273" t="s">
        <v>552</v>
      </c>
      <c r="G8" s="273" t="s">
        <v>552</v>
      </c>
      <c r="H8" s="273" t="s">
        <v>552</v>
      </c>
      <c r="I8" s="273" t="s">
        <v>552</v>
      </c>
      <c r="J8" s="1"/>
      <c r="K8" s="1"/>
    </row>
    <row r="9" spans="1:11" ht="14.25" customHeight="1" x14ac:dyDescent="0.25">
      <c r="A9" s="1"/>
      <c r="B9" s="271">
        <f>B8+TIME(0,'21.HAFTA 05.02'!Aralık,0)</f>
        <v>0.34375000000000011</v>
      </c>
      <c r="C9" s="273" t="s">
        <v>552</v>
      </c>
      <c r="D9" s="279"/>
      <c r="E9" s="273" t="s">
        <v>552</v>
      </c>
      <c r="F9" s="273" t="s">
        <v>552</v>
      </c>
      <c r="G9" s="273" t="s">
        <v>552</v>
      </c>
      <c r="H9" s="273" t="s">
        <v>552</v>
      </c>
      <c r="I9" s="273" t="s">
        <v>552</v>
      </c>
      <c r="J9" s="1"/>
      <c r="K9" s="1"/>
    </row>
    <row r="10" spans="1:11" ht="14.25" customHeight="1" x14ac:dyDescent="0.25">
      <c r="A10" s="1"/>
      <c r="B10" s="272">
        <f>B9+TIME(0,'21.HAFTA 05.02'!Aralık,0)</f>
        <v>0.3541666666666668</v>
      </c>
      <c r="C10" s="273" t="s">
        <v>552</v>
      </c>
      <c r="D10" s="279"/>
      <c r="E10" s="273" t="s">
        <v>552</v>
      </c>
      <c r="F10" s="273" t="s">
        <v>552</v>
      </c>
      <c r="G10" s="273" t="s">
        <v>552</v>
      </c>
      <c r="H10" s="273" t="s">
        <v>552</v>
      </c>
      <c r="I10" s="273" t="s">
        <v>552</v>
      </c>
      <c r="J10" s="1"/>
      <c r="K10" s="1"/>
    </row>
    <row r="11" spans="1:11" ht="14.25" customHeight="1" x14ac:dyDescent="0.25">
      <c r="A11" s="1"/>
      <c r="B11" s="271">
        <f>B10+TIME(0,'21.HAFTA 05.02'!Aralık,0)</f>
        <v>0.36458333333333348</v>
      </c>
      <c r="C11" s="273" t="s">
        <v>552</v>
      </c>
      <c r="D11" s="279"/>
      <c r="E11" s="273" t="s">
        <v>552</v>
      </c>
      <c r="F11" s="273" t="s">
        <v>552</v>
      </c>
      <c r="G11" s="273" t="s">
        <v>552</v>
      </c>
      <c r="H11" s="273" t="s">
        <v>552</v>
      </c>
      <c r="I11" s="273" t="s">
        <v>552</v>
      </c>
      <c r="J11" s="1"/>
      <c r="K11" s="1"/>
    </row>
    <row r="12" spans="1:11" ht="14.25" customHeight="1" x14ac:dyDescent="0.25">
      <c r="A12" s="1"/>
      <c r="B12" s="272">
        <f>B11+TIME(0,'21.HAFTA 05.02'!Aralık,0)</f>
        <v>0.37500000000000017</v>
      </c>
      <c r="C12" s="273" t="s">
        <v>552</v>
      </c>
      <c r="D12" s="279"/>
      <c r="E12" s="274" t="s">
        <v>554</v>
      </c>
      <c r="F12" s="274" t="s">
        <v>554</v>
      </c>
      <c r="G12" s="274" t="s">
        <v>554</v>
      </c>
      <c r="H12" s="274" t="s">
        <v>554</v>
      </c>
      <c r="I12" s="274" t="s">
        <v>554</v>
      </c>
      <c r="J12" s="1"/>
      <c r="K12" s="1"/>
    </row>
    <row r="13" spans="1:11" ht="14.25" customHeight="1" x14ac:dyDescent="0.25">
      <c r="A13" s="1"/>
      <c r="B13" s="271">
        <f>B12+TIME(0,'21.HAFTA 05.02'!Aralık,0)</f>
        <v>0.38541666666666685</v>
      </c>
      <c r="C13" s="273" t="s">
        <v>552</v>
      </c>
      <c r="D13" s="273" t="s">
        <v>552</v>
      </c>
      <c r="E13" s="274" t="s">
        <v>554</v>
      </c>
      <c r="F13" s="274" t="s">
        <v>554</v>
      </c>
      <c r="G13" s="274" t="s">
        <v>554</v>
      </c>
      <c r="H13" s="274" t="s">
        <v>554</v>
      </c>
      <c r="I13" s="274" t="s">
        <v>554</v>
      </c>
      <c r="J13" s="1"/>
      <c r="K13" s="1"/>
    </row>
    <row r="14" spans="1:11" ht="14.25" customHeight="1" x14ac:dyDescent="0.25">
      <c r="A14" s="1"/>
      <c r="B14" s="272">
        <f>B13+TIME(0,'21.HAFTA 05.02'!Aralık,0)</f>
        <v>0.39583333333333354</v>
      </c>
      <c r="C14" s="273" t="s">
        <v>552</v>
      </c>
      <c r="D14" s="273" t="s">
        <v>552</v>
      </c>
      <c r="E14" s="274" t="s">
        <v>554</v>
      </c>
      <c r="F14" s="274" t="s">
        <v>554</v>
      </c>
      <c r="G14" s="274" t="s">
        <v>554</v>
      </c>
      <c r="H14" s="274" t="s">
        <v>554</v>
      </c>
      <c r="I14" s="274" t="s">
        <v>554</v>
      </c>
      <c r="J14" s="1"/>
      <c r="K14" s="1"/>
    </row>
    <row r="15" spans="1:11" ht="14.25" customHeight="1" x14ac:dyDescent="0.25">
      <c r="A15" s="1"/>
      <c r="B15" s="271">
        <f>B14+TIME(0,'21.HAFTA 05.02'!Aralık,0)</f>
        <v>0.40625000000000022</v>
      </c>
      <c r="C15" s="273" t="s">
        <v>552</v>
      </c>
      <c r="D15" s="375" t="s">
        <v>743</v>
      </c>
      <c r="E15" s="274" t="s">
        <v>554</v>
      </c>
      <c r="F15" s="274" t="s">
        <v>554</v>
      </c>
      <c r="G15" s="274" t="s">
        <v>554</v>
      </c>
      <c r="H15" s="274" t="s">
        <v>554</v>
      </c>
      <c r="I15" s="274" t="s">
        <v>554</v>
      </c>
      <c r="J15" s="1"/>
      <c r="K15" s="1"/>
    </row>
    <row r="16" spans="1:11" ht="14.25" customHeight="1" x14ac:dyDescent="0.25">
      <c r="A16" s="1"/>
      <c r="B16" s="272">
        <f>B15+TIME(0,'21.HAFTA 05.02'!Aralık,0)</f>
        <v>0.41666666666666691</v>
      </c>
      <c r="C16" s="273" t="s">
        <v>552</v>
      </c>
      <c r="D16" s="279"/>
      <c r="E16" s="274" t="s">
        <v>554</v>
      </c>
      <c r="F16" s="274" t="s">
        <v>554</v>
      </c>
      <c r="G16" s="274" t="s">
        <v>554</v>
      </c>
      <c r="H16" s="274" t="s">
        <v>554</v>
      </c>
      <c r="I16" s="274" t="s">
        <v>554</v>
      </c>
      <c r="J16" s="1"/>
      <c r="K16" s="1"/>
    </row>
    <row r="17" spans="1:11" ht="14.25" customHeight="1" x14ac:dyDescent="0.25">
      <c r="A17" s="1"/>
      <c r="B17" s="271">
        <f>B16+TIME(0,'21.HAFTA 05.02'!Aralık,0)</f>
        <v>0.42708333333333359</v>
      </c>
      <c r="C17" s="273" t="s">
        <v>552</v>
      </c>
      <c r="D17" s="279"/>
      <c r="E17" s="274" t="s">
        <v>554</v>
      </c>
      <c r="F17" s="274" t="s">
        <v>554</v>
      </c>
      <c r="G17" s="274" t="s">
        <v>554</v>
      </c>
      <c r="H17" s="274" t="s">
        <v>554</v>
      </c>
      <c r="I17" s="274" t="s">
        <v>554</v>
      </c>
      <c r="J17" s="1"/>
      <c r="K17" s="1"/>
    </row>
    <row r="18" spans="1:11" ht="14.25" customHeight="1" x14ac:dyDescent="0.25">
      <c r="A18" s="1"/>
      <c r="B18" s="272">
        <f>B17+TIME(0,'21.HAFTA 05.02'!Aralık,0)</f>
        <v>0.43750000000000028</v>
      </c>
      <c r="C18" s="273" t="s">
        <v>552</v>
      </c>
      <c r="D18" s="279"/>
      <c r="E18" s="274" t="s">
        <v>554</v>
      </c>
      <c r="F18" s="274" t="s">
        <v>554</v>
      </c>
      <c r="G18" s="274" t="s">
        <v>554</v>
      </c>
      <c r="H18" s="274" t="s">
        <v>554</v>
      </c>
      <c r="I18" s="274" t="s">
        <v>554</v>
      </c>
      <c r="J18" s="1"/>
      <c r="K18" s="1"/>
    </row>
    <row r="19" spans="1:11" ht="14.25" customHeight="1" x14ac:dyDescent="0.25">
      <c r="A19" s="1"/>
      <c r="B19" s="271">
        <f>B18+TIME(0,'21.HAFTA 05.02'!Aralık,0)</f>
        <v>0.44791666666666696</v>
      </c>
      <c r="C19" s="273" t="s">
        <v>552</v>
      </c>
      <c r="D19" s="279"/>
      <c r="E19" s="274" t="s">
        <v>554</v>
      </c>
      <c r="F19" s="274" t="s">
        <v>554</v>
      </c>
      <c r="G19" s="274" t="s">
        <v>554</v>
      </c>
      <c r="H19" s="274" t="s">
        <v>554</v>
      </c>
      <c r="I19" s="274" t="s">
        <v>554</v>
      </c>
      <c r="J19" s="1"/>
      <c r="K19" s="1"/>
    </row>
    <row r="20" spans="1:11" ht="14.25" customHeight="1" x14ac:dyDescent="0.25">
      <c r="A20" s="1"/>
      <c r="B20" s="272">
        <f>B19+TIME(0,'21.HAFTA 05.02'!Aralık,0)</f>
        <v>0.45833333333333365</v>
      </c>
      <c r="C20" s="273" t="s">
        <v>552</v>
      </c>
      <c r="D20" s="273" t="s">
        <v>552</v>
      </c>
      <c r="E20" s="274" t="s">
        <v>554</v>
      </c>
      <c r="F20" s="274" t="s">
        <v>554</v>
      </c>
      <c r="G20" s="274" t="s">
        <v>554</v>
      </c>
      <c r="H20" s="274" t="s">
        <v>554</v>
      </c>
      <c r="I20" s="274" t="s">
        <v>554</v>
      </c>
      <c r="J20" s="1"/>
      <c r="K20" s="1"/>
    </row>
    <row r="21" spans="1:11" ht="14.25" customHeight="1" x14ac:dyDescent="0.25">
      <c r="A21" s="1"/>
      <c r="B21" s="271">
        <f>B20+TIME(0,'21.HAFTA 05.02'!Aralık,0)</f>
        <v>0.46875000000000033</v>
      </c>
      <c r="C21" s="273" t="s">
        <v>552</v>
      </c>
      <c r="D21" s="273" t="s">
        <v>552</v>
      </c>
      <c r="E21" s="274" t="s">
        <v>554</v>
      </c>
      <c r="F21" s="274" t="s">
        <v>554</v>
      </c>
      <c r="G21" s="274" t="s">
        <v>554</v>
      </c>
      <c r="H21" s="274" t="s">
        <v>554</v>
      </c>
      <c r="I21" s="274" t="s">
        <v>554</v>
      </c>
      <c r="J21" s="1"/>
      <c r="K21" s="1"/>
    </row>
    <row r="22" spans="1:11" ht="14.25" customHeight="1" x14ac:dyDescent="0.25">
      <c r="A22" s="1"/>
      <c r="B22" s="272">
        <f>B21+TIME(0,'21.HAFTA 05.02'!Aralık,0)</f>
        <v>0.47916666666666702</v>
      </c>
      <c r="C22" s="273" t="s">
        <v>552</v>
      </c>
      <c r="D22" s="374" t="s">
        <v>744</v>
      </c>
      <c r="E22" s="274" t="s">
        <v>554</v>
      </c>
      <c r="F22" s="274" t="s">
        <v>554</v>
      </c>
      <c r="G22" s="274" t="s">
        <v>554</v>
      </c>
      <c r="H22" s="274" t="s">
        <v>554</v>
      </c>
      <c r="I22" s="274" t="s">
        <v>554</v>
      </c>
      <c r="J22" s="1"/>
      <c r="K22" s="1"/>
    </row>
    <row r="23" spans="1:11" ht="14.25" customHeight="1" x14ac:dyDescent="0.25">
      <c r="A23" s="1"/>
      <c r="B23" s="271">
        <f>B22+TIME(0,'21.HAFTA 05.02'!Aralık,0)</f>
        <v>0.4895833333333337</v>
      </c>
      <c r="C23" s="273" t="s">
        <v>552</v>
      </c>
      <c r="D23" s="279"/>
      <c r="E23" s="274" t="s">
        <v>554</v>
      </c>
      <c r="F23" s="274" t="s">
        <v>554</v>
      </c>
      <c r="G23" s="274" t="s">
        <v>554</v>
      </c>
      <c r="H23" s="274" t="s">
        <v>554</v>
      </c>
      <c r="I23" s="274" t="s">
        <v>554</v>
      </c>
      <c r="J23" s="1"/>
      <c r="K23" s="1"/>
    </row>
    <row r="24" spans="1:11" ht="14.25" customHeight="1" x14ac:dyDescent="0.25">
      <c r="A24" s="1"/>
      <c r="B24" s="272">
        <f>B23+TIME(0,'21.HAFTA 05.02'!Aralık,0)</f>
        <v>0.50000000000000033</v>
      </c>
      <c r="C24" s="273" t="s">
        <v>552</v>
      </c>
      <c r="D24" s="279"/>
      <c r="E24" s="274" t="s">
        <v>554</v>
      </c>
      <c r="F24" s="274" t="s">
        <v>554</v>
      </c>
      <c r="G24" s="274" t="s">
        <v>554</v>
      </c>
      <c r="H24" s="274" t="s">
        <v>554</v>
      </c>
      <c r="I24" s="274" t="s">
        <v>554</v>
      </c>
      <c r="J24" s="1"/>
      <c r="K24" s="1"/>
    </row>
    <row r="25" spans="1:11" ht="14.25" customHeight="1" x14ac:dyDescent="0.25">
      <c r="A25" s="1"/>
      <c r="B25" s="271">
        <f>B24+TIME(0,'21.HAFTA 05.02'!Aralık,0)</f>
        <v>0.51041666666666696</v>
      </c>
      <c r="C25" s="273" t="s">
        <v>552</v>
      </c>
      <c r="D25" s="279"/>
      <c r="E25" s="274" t="s">
        <v>554</v>
      </c>
      <c r="F25" s="274" t="s">
        <v>554</v>
      </c>
      <c r="G25" s="274" t="s">
        <v>554</v>
      </c>
      <c r="H25" s="274" t="s">
        <v>554</v>
      </c>
      <c r="I25" s="274" t="s">
        <v>554</v>
      </c>
      <c r="J25" s="1"/>
      <c r="K25" s="1"/>
    </row>
    <row r="26" spans="1:11" ht="14.25" customHeight="1" x14ac:dyDescent="0.25">
      <c r="A26" s="1"/>
      <c r="B26" s="272">
        <f>B25+TIME(0,'21.HAFTA 05.02'!Aralık,0)</f>
        <v>0.52083333333333359</v>
      </c>
      <c r="C26" s="273" t="s">
        <v>552</v>
      </c>
      <c r="D26" s="279"/>
      <c r="E26" s="274" t="s">
        <v>554</v>
      </c>
      <c r="F26" s="274" t="s">
        <v>554</v>
      </c>
      <c r="G26" s="274" t="s">
        <v>554</v>
      </c>
      <c r="H26" s="274" t="s">
        <v>554</v>
      </c>
      <c r="I26" s="274" t="s">
        <v>554</v>
      </c>
      <c r="J26" s="1"/>
      <c r="K26" s="1"/>
    </row>
    <row r="27" spans="1:11" ht="14.25" customHeight="1" x14ac:dyDescent="0.25">
      <c r="A27" s="1"/>
      <c r="B27" s="271">
        <f>B26+TIME(0,'21.HAFTA 05.02'!Aralık,0)</f>
        <v>0.53125000000000022</v>
      </c>
      <c r="C27" s="273" t="s">
        <v>552</v>
      </c>
      <c r="D27" s="279"/>
      <c r="E27" s="274" t="s">
        <v>554</v>
      </c>
      <c r="F27" s="274" t="s">
        <v>554</v>
      </c>
      <c r="G27" s="274" t="s">
        <v>554</v>
      </c>
      <c r="H27" s="274" t="s">
        <v>554</v>
      </c>
      <c r="I27" s="274" t="s">
        <v>554</v>
      </c>
      <c r="J27" s="1"/>
      <c r="K27" s="1"/>
    </row>
    <row r="28" spans="1:11" ht="14.25" customHeight="1" x14ac:dyDescent="0.25">
      <c r="A28" s="1"/>
      <c r="B28" s="272">
        <f>B27+TIME(0,'21.HAFTA 05.02'!Aralık,0)</f>
        <v>0.54166666666666685</v>
      </c>
      <c r="C28" s="273" t="s">
        <v>552</v>
      </c>
      <c r="D28" s="279"/>
      <c r="E28" s="381" t="s">
        <v>745</v>
      </c>
      <c r="F28" s="382"/>
      <c r="G28" s="382"/>
      <c r="H28" s="382"/>
      <c r="I28" s="383"/>
      <c r="J28" s="1"/>
      <c r="K28" s="1"/>
    </row>
    <row r="29" spans="1:11" ht="14.25" customHeight="1" x14ac:dyDescent="0.25">
      <c r="A29" s="1"/>
      <c r="B29" s="271">
        <f>B28+TIME(0,'21.HAFTA 05.02'!Aralık,0)</f>
        <v>0.55208333333333348</v>
      </c>
      <c r="C29" s="273" t="s">
        <v>552</v>
      </c>
      <c r="D29" s="279"/>
      <c r="E29" s="285"/>
      <c r="F29" s="286"/>
      <c r="G29" s="286"/>
      <c r="H29" s="286"/>
      <c r="I29" s="287"/>
      <c r="J29" s="1"/>
      <c r="K29" s="1"/>
    </row>
    <row r="30" spans="1:11" ht="14.25" customHeight="1" x14ac:dyDescent="0.25">
      <c r="A30" s="1"/>
      <c r="B30" s="272">
        <f>B29+TIME(0,'21.HAFTA 05.02'!Aralık,0)</f>
        <v>0.56250000000000011</v>
      </c>
      <c r="C30" s="273" t="s">
        <v>552</v>
      </c>
      <c r="D30" s="279"/>
      <c r="E30" s="285"/>
      <c r="F30" s="286"/>
      <c r="G30" s="286"/>
      <c r="H30" s="286"/>
      <c r="I30" s="287"/>
      <c r="J30" s="1"/>
      <c r="K30" s="1"/>
    </row>
    <row r="31" spans="1:11" ht="14.25" customHeight="1" x14ac:dyDescent="0.25">
      <c r="A31" s="1"/>
      <c r="B31" s="271">
        <f>B30+TIME(0,'21.HAFTA 05.02'!Aralık,0)</f>
        <v>0.57291666666666674</v>
      </c>
      <c r="C31" s="273" t="s">
        <v>552</v>
      </c>
      <c r="D31" s="273" t="s">
        <v>552</v>
      </c>
      <c r="E31" s="285"/>
      <c r="F31" s="286"/>
      <c r="G31" s="286"/>
      <c r="H31" s="286"/>
      <c r="I31" s="287"/>
      <c r="J31" s="1"/>
      <c r="K31" s="1"/>
    </row>
    <row r="32" spans="1:11" ht="20.25" customHeight="1" x14ac:dyDescent="0.25">
      <c r="A32" s="1"/>
      <c r="B32" s="272">
        <f>B31+TIME(0,'21.HAFTA 05.02'!Aralık,0)</f>
        <v>0.58333333333333337</v>
      </c>
      <c r="C32" s="273" t="s">
        <v>552</v>
      </c>
      <c r="D32" s="273" t="s">
        <v>552</v>
      </c>
      <c r="E32" s="380" t="s">
        <v>746</v>
      </c>
      <c r="F32" s="362" t="s">
        <v>747</v>
      </c>
      <c r="G32" s="380" t="s">
        <v>746</v>
      </c>
      <c r="H32" s="362" t="s">
        <v>747</v>
      </c>
      <c r="I32" s="380" t="s">
        <v>746</v>
      </c>
      <c r="J32" s="1"/>
      <c r="K32" s="1"/>
    </row>
    <row r="33" spans="1:11" ht="14.25" customHeight="1" x14ac:dyDescent="0.25">
      <c r="A33" s="1"/>
      <c r="B33" s="271">
        <f>B32+TIME(0,'21.HAFTA 05.02'!Aralık,0)</f>
        <v>0.59375</v>
      </c>
      <c r="C33" s="273" t="s">
        <v>552</v>
      </c>
      <c r="D33" s="273" t="s">
        <v>552</v>
      </c>
      <c r="E33" s="279"/>
      <c r="F33" s="279"/>
      <c r="G33" s="279"/>
      <c r="H33" s="279"/>
      <c r="I33" s="279"/>
      <c r="J33" s="1"/>
      <c r="K33" s="1"/>
    </row>
    <row r="34" spans="1:11" ht="14.25" customHeight="1" x14ac:dyDescent="0.25">
      <c r="A34" s="1"/>
      <c r="B34" s="272">
        <f>B33+TIME(0,'21.HAFTA 05.02'!Aralık,0)</f>
        <v>0.60416666666666663</v>
      </c>
      <c r="C34" s="273" t="s">
        <v>552</v>
      </c>
      <c r="D34" s="273" t="s">
        <v>552</v>
      </c>
      <c r="E34" s="279"/>
      <c r="F34" s="279"/>
      <c r="G34" s="279"/>
      <c r="H34" s="279"/>
      <c r="I34" s="279"/>
      <c r="J34" s="1"/>
      <c r="K34" s="1"/>
    </row>
    <row r="35" spans="1:11" ht="14.25" customHeight="1" x14ac:dyDescent="0.25">
      <c r="A35" s="1"/>
      <c r="B35" s="271">
        <f>B34+TIME(0,'21.HAFTA 05.02'!Aralık,0)</f>
        <v>0.61458333333333326</v>
      </c>
      <c r="C35" s="273" t="s">
        <v>552</v>
      </c>
      <c r="D35" s="378" t="s">
        <v>748</v>
      </c>
      <c r="E35" s="279"/>
      <c r="F35" s="279"/>
      <c r="G35" s="279"/>
      <c r="H35" s="279"/>
      <c r="I35" s="279"/>
      <c r="J35" s="1"/>
      <c r="K35" s="1"/>
    </row>
    <row r="36" spans="1:11" ht="14.25" customHeight="1" x14ac:dyDescent="0.25">
      <c r="A36" s="1"/>
      <c r="B36" s="272">
        <f>B35+TIME(0,'21.HAFTA 05.02'!Aralık,0)</f>
        <v>0.62499999999999989</v>
      </c>
      <c r="C36" s="273" t="s">
        <v>552</v>
      </c>
      <c r="D36" s="279"/>
      <c r="E36" s="279"/>
      <c r="F36" s="279"/>
      <c r="G36" s="279"/>
      <c r="H36" s="279"/>
      <c r="I36" s="279"/>
      <c r="J36" s="1"/>
      <c r="K36" s="1"/>
    </row>
    <row r="37" spans="1:11" ht="18" customHeight="1" x14ac:dyDescent="0.25">
      <c r="A37" s="1"/>
      <c r="B37" s="272">
        <f>B36+TIME(0,'21.HAFTA 05.02'!Aralık,0)</f>
        <v>0.63541666666666652</v>
      </c>
      <c r="C37" s="273" t="s">
        <v>552</v>
      </c>
      <c r="D37" s="279"/>
      <c r="E37" s="279"/>
      <c r="F37" s="275" t="s">
        <v>749</v>
      </c>
      <c r="G37" s="279"/>
      <c r="H37" s="275" t="s">
        <v>749</v>
      </c>
      <c r="I37" s="279"/>
      <c r="J37" s="1"/>
      <c r="K37" s="1"/>
    </row>
    <row r="38" spans="1:11" ht="20.25" customHeight="1" x14ac:dyDescent="0.25">
      <c r="A38" s="1"/>
      <c r="B38" s="272">
        <f>B37+TIME(0,'21.HAFTA 05.02'!Aralık,0)</f>
        <v>0.64583333333333315</v>
      </c>
      <c r="C38" s="273" t="s">
        <v>552</v>
      </c>
      <c r="D38" s="279"/>
      <c r="E38" s="279"/>
      <c r="F38" s="273" t="s">
        <v>552</v>
      </c>
      <c r="G38" s="279"/>
      <c r="H38" s="273" t="s">
        <v>552</v>
      </c>
      <c r="I38" s="279"/>
      <c r="J38" s="1"/>
      <c r="K38" s="1"/>
    </row>
    <row r="39" spans="1:11" ht="14.25" customHeight="1" x14ac:dyDescent="0.25">
      <c r="A39" s="1"/>
      <c r="B39" s="272">
        <f>B38+TIME(0,'21.HAFTA 05.02'!Aralık,0)</f>
        <v>0.65624999999999978</v>
      </c>
      <c r="C39" s="273" t="s">
        <v>552</v>
      </c>
      <c r="D39" s="279"/>
      <c r="E39" s="279"/>
      <c r="F39" s="379" t="s">
        <v>750</v>
      </c>
      <c r="G39" s="279"/>
      <c r="H39" s="379" t="s">
        <v>750</v>
      </c>
      <c r="I39" s="279"/>
      <c r="J39" s="1"/>
      <c r="K39" s="1"/>
    </row>
    <row r="40" spans="1:11" ht="14.25" customHeight="1" x14ac:dyDescent="0.25">
      <c r="A40" s="1"/>
      <c r="B40" s="272">
        <f>B39+TIME(0,'21.HAFTA 05.02'!Aralık,0)</f>
        <v>0.66666666666666641</v>
      </c>
      <c r="C40" s="273" t="s">
        <v>552</v>
      </c>
      <c r="D40" s="279"/>
      <c r="E40" s="279"/>
      <c r="F40" s="279"/>
      <c r="G40" s="279"/>
      <c r="H40" s="279"/>
      <c r="I40" s="279"/>
      <c r="J40" s="1"/>
      <c r="K40" s="1"/>
    </row>
    <row r="41" spans="1:11" ht="14.25" customHeight="1" x14ac:dyDescent="0.25">
      <c r="A41" s="1"/>
      <c r="B41" s="272">
        <f>B40+TIME(0,'21.HAFTA 05.02'!Aralık,0)</f>
        <v>0.67708333333333304</v>
      </c>
      <c r="C41" s="273" t="s">
        <v>552</v>
      </c>
      <c r="D41" s="279"/>
      <c r="E41" s="279"/>
      <c r="F41" s="357" t="s">
        <v>751</v>
      </c>
      <c r="G41" s="279"/>
      <c r="H41" s="371" t="s">
        <v>752</v>
      </c>
      <c r="I41" s="279"/>
      <c r="J41" s="1"/>
      <c r="K41" s="1"/>
    </row>
    <row r="42" spans="1:11" ht="14.25" customHeight="1" x14ac:dyDescent="0.25">
      <c r="A42" s="1"/>
      <c r="B42" s="272">
        <f>B41+TIME(0,'21.HAFTA 05.02'!Aralık,0)</f>
        <v>0.68749999999999967</v>
      </c>
      <c r="C42" s="273" t="s">
        <v>552</v>
      </c>
      <c r="D42" s="279"/>
      <c r="E42" s="380" t="s">
        <v>753</v>
      </c>
      <c r="F42" s="279"/>
      <c r="G42" s="380" t="s">
        <v>753</v>
      </c>
      <c r="H42" s="279"/>
      <c r="I42" s="380" t="s">
        <v>753</v>
      </c>
      <c r="J42" s="1"/>
      <c r="K42" s="1"/>
    </row>
    <row r="43" spans="1:11" ht="14.25" customHeight="1" x14ac:dyDescent="0.25">
      <c r="A43" s="1"/>
      <c r="B43" s="272">
        <f>B42+TIME(0,'21.HAFTA 05.02'!Aralık,0)</f>
        <v>0.6979166666666663</v>
      </c>
      <c r="C43" s="273" t="s">
        <v>552</v>
      </c>
      <c r="D43" s="279"/>
      <c r="E43" s="279"/>
      <c r="F43" s="279"/>
      <c r="G43" s="279"/>
      <c r="H43" s="279"/>
      <c r="I43" s="279"/>
      <c r="J43" s="1"/>
      <c r="K43" s="1"/>
    </row>
    <row r="44" spans="1:11" ht="14.25" customHeight="1" x14ac:dyDescent="0.25">
      <c r="A44" s="1"/>
      <c r="B44" s="272">
        <f>B43+TIME(0,'21.HAFTA 05.02'!Aralık,0)</f>
        <v>0.70833333333333293</v>
      </c>
      <c r="C44" s="273" t="s">
        <v>552</v>
      </c>
      <c r="D44" s="273" t="s">
        <v>552</v>
      </c>
      <c r="E44" s="279"/>
      <c r="F44" s="279"/>
      <c r="G44" s="279"/>
      <c r="H44" s="279"/>
      <c r="I44" s="279"/>
      <c r="J44" s="1"/>
      <c r="K44" s="1"/>
    </row>
    <row r="45" spans="1:11" ht="14.25" customHeight="1" x14ac:dyDescent="0.25">
      <c r="A45" s="1"/>
      <c r="B45" s="272">
        <f>B44+TIME(0,'21.HAFTA 05.02'!Aralık,0)</f>
        <v>0.71874999999999956</v>
      </c>
      <c r="C45" s="273" t="s">
        <v>552</v>
      </c>
      <c r="D45" s="273" t="s">
        <v>552</v>
      </c>
      <c r="E45" s="273" t="s">
        <v>552</v>
      </c>
      <c r="F45" s="273" t="s">
        <v>552</v>
      </c>
      <c r="G45" s="273" t="s">
        <v>552</v>
      </c>
      <c r="H45" s="279"/>
      <c r="I45" s="273" t="s">
        <v>552</v>
      </c>
      <c r="J45" s="1"/>
      <c r="K45" s="1"/>
    </row>
    <row r="46" spans="1:11" ht="14.25" customHeight="1" x14ac:dyDescent="0.25">
      <c r="A46" s="1"/>
      <c r="B46" s="272">
        <f>B45+TIME(0,'21.HAFTA 05.02'!Aralık,0)</f>
        <v>0.72916666666666619</v>
      </c>
      <c r="C46" s="273" t="s">
        <v>552</v>
      </c>
      <c r="D46" s="361" t="s">
        <v>754</v>
      </c>
      <c r="E46" s="374" t="s">
        <v>755</v>
      </c>
      <c r="F46" s="376" t="s">
        <v>756</v>
      </c>
      <c r="G46" s="362" t="s">
        <v>757</v>
      </c>
      <c r="H46" s="378" t="s">
        <v>758</v>
      </c>
      <c r="I46" s="361" t="s">
        <v>759</v>
      </c>
      <c r="J46" s="1"/>
      <c r="K46" s="1"/>
    </row>
    <row r="47" spans="1:11" ht="14.25" customHeight="1" x14ac:dyDescent="0.25">
      <c r="A47" s="1"/>
      <c r="B47" s="272">
        <f>B46+TIME(0,'21.HAFTA 05.02'!Aralık,0)</f>
        <v>0.73958333333333282</v>
      </c>
      <c r="C47" s="273" t="s">
        <v>552</v>
      </c>
      <c r="D47" s="279"/>
      <c r="E47" s="279"/>
      <c r="F47" s="279"/>
      <c r="G47" s="279"/>
      <c r="H47" s="279"/>
      <c r="I47" s="279"/>
      <c r="J47" s="1"/>
      <c r="K47" s="1"/>
    </row>
    <row r="48" spans="1:11" ht="14.25" customHeight="1" x14ac:dyDescent="0.25">
      <c r="A48" s="1"/>
      <c r="B48" s="272">
        <f>B47+TIME(0,'21.HAFTA 05.02'!Aralık,0)</f>
        <v>0.74999999999999944</v>
      </c>
      <c r="C48" s="273" t="s">
        <v>552</v>
      </c>
      <c r="D48" s="279"/>
      <c r="E48" s="279"/>
      <c r="F48" s="279"/>
      <c r="G48" s="279"/>
      <c r="H48" s="279"/>
      <c r="I48" s="279"/>
      <c r="J48" s="1"/>
      <c r="K48" s="1"/>
    </row>
    <row r="49" spans="1:11" ht="14.25" customHeight="1" x14ac:dyDescent="0.25">
      <c r="A49" s="1"/>
      <c r="B49" s="272">
        <f>B48+TIME(0,'21.HAFTA 05.02'!Aralık,0)</f>
        <v>0.76041666666666607</v>
      </c>
      <c r="C49" s="273" t="s">
        <v>552</v>
      </c>
      <c r="D49" s="279"/>
      <c r="E49" s="279"/>
      <c r="F49" s="279"/>
      <c r="G49" s="279"/>
      <c r="H49" s="279"/>
      <c r="I49" s="279"/>
      <c r="J49" s="1"/>
      <c r="K49" s="1"/>
    </row>
    <row r="50" spans="1:11" ht="14.25" customHeight="1" x14ac:dyDescent="0.25">
      <c r="A50" s="1"/>
      <c r="B50" s="272">
        <f>B49+TIME(0,'21.HAFTA 05.02'!Aralık,0)</f>
        <v>0.7708333333333327</v>
      </c>
      <c r="C50" s="273" t="s">
        <v>552</v>
      </c>
      <c r="D50" s="279"/>
      <c r="E50" s="279"/>
      <c r="F50" s="279"/>
      <c r="G50" s="279"/>
      <c r="H50" s="279"/>
      <c r="I50" s="279"/>
      <c r="J50" s="1"/>
      <c r="K50" s="1"/>
    </row>
    <row r="51" spans="1:11" ht="14.25" customHeight="1" x14ac:dyDescent="0.25">
      <c r="A51" s="1"/>
      <c r="B51" s="272">
        <f>B50+TIME(0,'21.HAFTA 05.02'!Aralık,0)</f>
        <v>0.78124999999999933</v>
      </c>
      <c r="C51" s="273" t="s">
        <v>552</v>
      </c>
      <c r="D51" s="273" t="s">
        <v>552</v>
      </c>
      <c r="E51" s="273" t="s">
        <v>552</v>
      </c>
      <c r="F51" s="273" t="s">
        <v>552</v>
      </c>
      <c r="G51" s="273" t="s">
        <v>552</v>
      </c>
      <c r="H51" s="273" t="s">
        <v>552</v>
      </c>
      <c r="I51" s="279"/>
      <c r="J51" s="1"/>
      <c r="K51" s="1"/>
    </row>
    <row r="52" spans="1:11" ht="14.25" customHeight="1" x14ac:dyDescent="0.25">
      <c r="A52" s="1"/>
      <c r="B52" s="272">
        <f>B51+TIME(0,'21.HAFTA 05.02'!Aralık,0)</f>
        <v>0.79166666666666596</v>
      </c>
      <c r="C52" s="273" t="s">
        <v>552</v>
      </c>
      <c r="D52" s="273" t="s">
        <v>552</v>
      </c>
      <c r="E52" s="366" t="s">
        <v>760</v>
      </c>
      <c r="F52" s="384" t="s">
        <v>761</v>
      </c>
      <c r="G52" s="364" t="s">
        <v>762</v>
      </c>
      <c r="H52" s="364" t="s">
        <v>763</v>
      </c>
      <c r="I52" s="279"/>
      <c r="J52" s="1"/>
      <c r="K52" s="1"/>
    </row>
    <row r="53" spans="1:11" ht="14.25" customHeight="1" x14ac:dyDescent="0.25">
      <c r="A53" s="1"/>
      <c r="B53" s="272">
        <f>B52+TIME(0,'21.HAFTA 05.02'!Aralık,0)</f>
        <v>0.80208333333333259</v>
      </c>
      <c r="C53" s="273" t="s">
        <v>552</v>
      </c>
      <c r="D53" s="361" t="s">
        <v>754</v>
      </c>
      <c r="E53" s="279"/>
      <c r="F53" s="279"/>
      <c r="G53" s="279"/>
      <c r="H53" s="279"/>
      <c r="I53" s="279"/>
      <c r="J53" s="1"/>
      <c r="K53" s="1"/>
    </row>
    <row r="54" spans="1:11" ht="14.25" customHeight="1" x14ac:dyDescent="0.25">
      <c r="A54" s="1"/>
      <c r="B54" s="272">
        <f>B53+TIME(0,'21.HAFTA 05.02'!Aralık,0)</f>
        <v>0.81249999999999922</v>
      </c>
      <c r="C54" s="273" t="s">
        <v>552</v>
      </c>
      <c r="D54" s="279"/>
      <c r="E54" s="279"/>
      <c r="F54" s="279"/>
      <c r="G54" s="279"/>
      <c r="H54" s="279"/>
      <c r="I54" s="279"/>
      <c r="J54" s="1"/>
      <c r="K54" s="1"/>
    </row>
    <row r="55" spans="1:11" ht="14.25" customHeight="1" x14ac:dyDescent="0.25">
      <c r="A55" s="1"/>
      <c r="B55" s="272">
        <f>B54+TIME(0,'21.HAFTA 05.02'!Aralık,0)</f>
        <v>0.82291666666666585</v>
      </c>
      <c r="C55" s="273" t="s">
        <v>552</v>
      </c>
      <c r="D55" s="279"/>
      <c r="E55" s="279"/>
      <c r="F55" s="279"/>
      <c r="G55" s="279"/>
      <c r="H55" s="279"/>
      <c r="I55" s="279"/>
      <c r="J55" s="1"/>
      <c r="K55" s="1"/>
    </row>
    <row r="56" spans="1:11" ht="14.25" customHeight="1" x14ac:dyDescent="0.25">
      <c r="A56" s="1"/>
      <c r="B56" s="272">
        <f>B55+TIME(0,'21.HAFTA 05.02'!Aralık,0)</f>
        <v>0.83333333333333248</v>
      </c>
      <c r="C56" s="273" t="s">
        <v>552</v>
      </c>
      <c r="D56" s="279"/>
      <c r="E56" s="279"/>
      <c r="F56" s="279"/>
      <c r="G56" s="279"/>
      <c r="H56" s="279"/>
      <c r="I56" s="279"/>
      <c r="J56" s="1"/>
      <c r="K56" s="1"/>
    </row>
    <row r="57" spans="1:11" ht="14.25" customHeight="1" x14ac:dyDescent="0.25">
      <c r="A57" s="1"/>
      <c r="B57" s="272">
        <f>B56+TIME(0,'21.HAFTA 05.02'!Aralık,0)</f>
        <v>0.84374999999999911</v>
      </c>
      <c r="C57" s="273" t="s">
        <v>552</v>
      </c>
      <c r="D57" s="279"/>
      <c r="E57" s="273" t="s">
        <v>552</v>
      </c>
      <c r="F57" s="273" t="s">
        <v>552</v>
      </c>
      <c r="G57" s="273" t="s">
        <v>552</v>
      </c>
      <c r="H57" s="273" t="s">
        <v>552</v>
      </c>
      <c r="I57" s="273" t="s">
        <v>552</v>
      </c>
      <c r="J57" s="1"/>
      <c r="K57" s="1"/>
    </row>
    <row r="58" spans="1:11" ht="14.25" customHeight="1" x14ac:dyDescent="0.25">
      <c r="A58" s="1"/>
      <c r="B58" s="272">
        <f>B57+TIME(0,'21.HAFTA 05.02'!Aralık,0)</f>
        <v>0.85416666666666574</v>
      </c>
      <c r="C58" s="273" t="s">
        <v>552</v>
      </c>
      <c r="D58" s="273" t="s">
        <v>552</v>
      </c>
      <c r="E58" s="273" t="s">
        <v>552</v>
      </c>
      <c r="F58" s="273" t="s">
        <v>552</v>
      </c>
      <c r="G58" s="273" t="s">
        <v>552</v>
      </c>
      <c r="H58" s="273" t="s">
        <v>552</v>
      </c>
      <c r="I58" s="273" t="s">
        <v>552</v>
      </c>
      <c r="J58" s="1"/>
      <c r="K58" s="1"/>
    </row>
    <row r="59" spans="1:11" ht="14.25" customHeight="1" x14ac:dyDescent="0.25">
      <c r="A59" s="1"/>
      <c r="B59" s="272">
        <f>B58+TIME(0,'21.HAFTA 05.02'!Aralık,0)</f>
        <v>0.86458333333333237</v>
      </c>
      <c r="C59" s="273" t="s">
        <v>552</v>
      </c>
      <c r="D59" s="273" t="s">
        <v>552</v>
      </c>
      <c r="E59" s="273" t="s">
        <v>552</v>
      </c>
      <c r="F59" s="273" t="s">
        <v>552</v>
      </c>
      <c r="G59" s="273" t="s">
        <v>552</v>
      </c>
      <c r="H59" s="273" t="s">
        <v>552</v>
      </c>
      <c r="I59" s="273" t="s">
        <v>552</v>
      </c>
      <c r="J59" s="1"/>
      <c r="K59" s="1"/>
    </row>
    <row r="60" spans="1:11" ht="14.25" customHeight="1" x14ac:dyDescent="0.25">
      <c r="A60" s="1"/>
      <c r="B60" s="272">
        <f>B59+TIME(0,'21.HAFTA 05.02'!Aralık,0)</f>
        <v>0.874999999999999</v>
      </c>
      <c r="C60" s="273" t="s">
        <v>552</v>
      </c>
      <c r="D60" s="357" t="s">
        <v>764</v>
      </c>
      <c r="E60" s="366" t="s">
        <v>765</v>
      </c>
      <c r="F60" s="371" t="s">
        <v>752</v>
      </c>
      <c r="G60" s="364" t="s">
        <v>762</v>
      </c>
      <c r="H60" s="364" t="s">
        <v>763</v>
      </c>
      <c r="I60" s="371" t="s">
        <v>752</v>
      </c>
      <c r="J60" s="1"/>
      <c r="K60" s="1"/>
    </row>
    <row r="61" spans="1:11" ht="14.25" customHeight="1" x14ac:dyDescent="0.25">
      <c r="A61" s="1"/>
      <c r="B61" s="272">
        <f>B60+TIME(0,'21.HAFTA 05.02'!Aralık,0)</f>
        <v>0.88541666666666563</v>
      </c>
      <c r="C61" s="273" t="s">
        <v>552</v>
      </c>
      <c r="D61" s="279"/>
      <c r="E61" s="279"/>
      <c r="F61" s="279"/>
      <c r="G61" s="279"/>
      <c r="H61" s="279"/>
      <c r="I61" s="279"/>
      <c r="J61" s="1"/>
      <c r="K61" s="1"/>
    </row>
    <row r="62" spans="1:11" ht="14.25" customHeight="1" x14ac:dyDescent="0.25">
      <c r="A62" s="1"/>
      <c r="B62" s="272">
        <f>B61+TIME(0,'21.HAFTA 05.02'!Aralık,0)</f>
        <v>0.89583333333333226</v>
      </c>
      <c r="C62" s="273" t="s">
        <v>552</v>
      </c>
      <c r="D62" s="279"/>
      <c r="E62" s="279"/>
      <c r="F62" s="279"/>
      <c r="G62" s="279"/>
      <c r="H62" s="279"/>
      <c r="I62" s="279"/>
      <c r="J62" s="1"/>
      <c r="K62" s="1"/>
    </row>
    <row r="63" spans="1:11" ht="14.25" customHeight="1" x14ac:dyDescent="0.25">
      <c r="A63" s="1"/>
      <c r="B63" s="272">
        <f>B62+TIME(0,'21.HAFTA 05.02'!Aralık,0)</f>
        <v>0.90624999999999889</v>
      </c>
      <c r="C63" s="273" t="s">
        <v>552</v>
      </c>
      <c r="D63" s="279"/>
      <c r="E63" s="279"/>
      <c r="F63" s="279"/>
      <c r="G63" s="279"/>
      <c r="H63" s="279"/>
      <c r="I63" s="279"/>
      <c r="J63" s="1"/>
      <c r="K63" s="1"/>
    </row>
    <row r="64" spans="1:11" ht="14.25" customHeight="1" x14ac:dyDescent="0.25">
      <c r="A64" s="1"/>
      <c r="B64" s="272">
        <f>B63+TIME(0,'21.HAFTA 05.02'!Aralık,0)</f>
        <v>0.91666666666666552</v>
      </c>
      <c r="C64" s="273" t="s">
        <v>552</v>
      </c>
      <c r="D64" s="279"/>
      <c r="E64" s="279"/>
      <c r="F64" s="279"/>
      <c r="G64" s="279"/>
      <c r="H64" s="279"/>
      <c r="I64" s="279"/>
      <c r="J64" s="1"/>
      <c r="K64" s="1"/>
    </row>
    <row r="65" spans="1:11" ht="14.25" customHeight="1" x14ac:dyDescent="0.25">
      <c r="A65" s="1"/>
      <c r="B65" s="272">
        <f>B64+TIME(0,'21.HAFTA 05.02'!Aralık,0)</f>
        <v>0.92708333333333215</v>
      </c>
      <c r="C65" s="273" t="s">
        <v>552</v>
      </c>
      <c r="D65" s="273" t="s">
        <v>552</v>
      </c>
      <c r="E65" s="273" t="s">
        <v>552</v>
      </c>
      <c r="F65" s="273" t="s">
        <v>552</v>
      </c>
      <c r="G65" s="273" t="s">
        <v>552</v>
      </c>
      <c r="H65" s="273" t="s">
        <v>552</v>
      </c>
      <c r="I65" s="273" t="s">
        <v>552</v>
      </c>
      <c r="J65" s="1"/>
      <c r="K65" s="1"/>
    </row>
    <row r="66" spans="1:11" ht="14.25" customHeight="1" x14ac:dyDescent="0.25">
      <c r="A66" s="1"/>
      <c r="B66" s="272">
        <f>B65+TIME(0,'21.HAFTA 05.02'!Aralık,0)</f>
        <v>0.93749999999999878</v>
      </c>
      <c r="C66" s="273" t="s">
        <v>552</v>
      </c>
      <c r="D66" s="273" t="s">
        <v>552</v>
      </c>
      <c r="E66" s="273" t="s">
        <v>552</v>
      </c>
      <c r="F66" s="273" t="s">
        <v>552</v>
      </c>
      <c r="G66" s="273" t="s">
        <v>552</v>
      </c>
      <c r="H66" s="273" t="s">
        <v>552</v>
      </c>
      <c r="I66" s="273" t="s">
        <v>552</v>
      </c>
      <c r="J66" s="1"/>
      <c r="K66" s="1"/>
    </row>
    <row r="67" spans="1:11" ht="14.25" customHeight="1" x14ac:dyDescent="0.25">
      <c r="A67" s="1"/>
      <c r="B67" s="272">
        <f>B66+TIME(0,'21.HAFTA 05.02'!Aralık,0)</f>
        <v>0.94791666666666541</v>
      </c>
      <c r="C67" s="273" t="s">
        <v>552</v>
      </c>
      <c r="D67" s="357" t="s">
        <v>766</v>
      </c>
      <c r="E67" s="376" t="s">
        <v>767</v>
      </c>
      <c r="F67" s="376" t="s">
        <v>767</v>
      </c>
      <c r="G67" s="376" t="s">
        <v>767</v>
      </c>
      <c r="H67" s="376" t="s">
        <v>767</v>
      </c>
      <c r="I67" s="376" t="s">
        <v>767</v>
      </c>
      <c r="J67" s="1"/>
      <c r="K67" s="1"/>
    </row>
    <row r="68" spans="1:11" ht="14.25" customHeight="1" x14ac:dyDescent="0.25">
      <c r="A68" s="1"/>
      <c r="B68" s="272">
        <f>B67+TIME(0,'21.HAFTA 05.02'!Aralık,0)</f>
        <v>0.95833333333333204</v>
      </c>
      <c r="C68" s="273" t="s">
        <v>552</v>
      </c>
      <c r="D68" s="279"/>
      <c r="E68" s="279"/>
      <c r="F68" s="279"/>
      <c r="G68" s="279"/>
      <c r="H68" s="279"/>
      <c r="I68" s="279"/>
      <c r="J68" s="1"/>
      <c r="K68" s="1"/>
    </row>
    <row r="69" spans="1:11" ht="14.25" customHeight="1" x14ac:dyDescent="0.25">
      <c r="A69" s="1"/>
      <c r="B69" s="272">
        <f>B68+TIME(0,'21.HAFTA 05.02'!Aralık,0)</f>
        <v>0.96874999999999867</v>
      </c>
      <c r="C69" s="273" t="s">
        <v>552</v>
      </c>
      <c r="D69" s="279"/>
      <c r="E69" s="279"/>
      <c r="F69" s="279"/>
      <c r="G69" s="279"/>
      <c r="H69" s="279"/>
      <c r="I69" s="279"/>
      <c r="J69" s="1"/>
      <c r="K69" s="1"/>
    </row>
    <row r="70" spans="1:11" ht="14.25" customHeight="1" x14ac:dyDescent="0.25">
      <c r="A70" s="1"/>
      <c r="B70" s="272">
        <f>B69+TIME(0,'21.HAFTA 05.02'!Aralık,0)</f>
        <v>0.9791666666666653</v>
      </c>
      <c r="C70" s="273" t="s">
        <v>552</v>
      </c>
      <c r="D70" s="279"/>
      <c r="E70" s="279"/>
      <c r="F70" s="279"/>
      <c r="G70" s="279"/>
      <c r="H70" s="279"/>
      <c r="I70" s="279"/>
      <c r="J70" s="1"/>
      <c r="K70" s="1"/>
    </row>
    <row r="71" spans="1:11" ht="14.25" customHeight="1" x14ac:dyDescent="0.25">
      <c r="A71" s="1"/>
      <c r="B71" s="272">
        <f>B70+TIME(0,'21.HAFTA 05.02'!Aralık,0)</f>
        <v>0.98958333333333193</v>
      </c>
      <c r="C71" s="273" t="s">
        <v>552</v>
      </c>
      <c r="D71" s="279"/>
      <c r="E71" s="279"/>
      <c r="F71" s="279"/>
      <c r="G71" s="279"/>
      <c r="H71" s="279"/>
      <c r="I71" s="279"/>
      <c r="J71" s="1"/>
      <c r="K71" s="1"/>
    </row>
    <row r="72" spans="1:11" ht="14.25" customHeight="1" x14ac:dyDescent="0.25">
      <c r="A72" s="1"/>
      <c r="B72" s="272">
        <f>B71+TIME(0,'21.HAFTA 05.02'!Aralık,0)</f>
        <v>0.99999999999999856</v>
      </c>
      <c r="C72" s="273" t="s">
        <v>552</v>
      </c>
      <c r="D72" s="273" t="s">
        <v>552</v>
      </c>
      <c r="E72" s="273" t="s">
        <v>552</v>
      </c>
      <c r="F72" s="273" t="s">
        <v>552</v>
      </c>
      <c r="G72" s="273" t="s">
        <v>552</v>
      </c>
      <c r="H72" s="273" t="s">
        <v>552</v>
      </c>
      <c r="I72" s="273" t="s">
        <v>552</v>
      </c>
      <c r="J72" s="1"/>
      <c r="K72" s="1"/>
    </row>
    <row r="73" spans="1:11" ht="14.25" customHeight="1" x14ac:dyDescent="0.25">
      <c r="A73" s="1"/>
      <c r="B73" s="272">
        <f>B72+TIME(0,'21.HAFTA 05.02'!Aralık,0)</f>
        <v>1.0104166666666652</v>
      </c>
      <c r="C73" s="273" t="s">
        <v>552</v>
      </c>
      <c r="D73" s="273" t="s">
        <v>552</v>
      </c>
      <c r="E73" s="273" t="s">
        <v>552</v>
      </c>
      <c r="F73" s="273" t="s">
        <v>552</v>
      </c>
      <c r="G73" s="273" t="s">
        <v>552</v>
      </c>
      <c r="H73" s="273" t="s">
        <v>552</v>
      </c>
      <c r="I73" s="273" t="s">
        <v>552</v>
      </c>
      <c r="J73" s="1"/>
      <c r="K73" s="1"/>
    </row>
    <row r="74" spans="1:11" ht="14.25" customHeight="1" x14ac:dyDescent="0.25">
      <c r="A74" s="1"/>
      <c r="B74" s="272">
        <f>B73+TIME(0,'21.HAFTA 05.02'!Aralık,0)</f>
        <v>1.0208333333333319</v>
      </c>
      <c r="C74" s="273" t="s">
        <v>552</v>
      </c>
      <c r="D74" s="273" t="s">
        <v>552</v>
      </c>
      <c r="E74" s="273" t="s">
        <v>552</v>
      </c>
      <c r="F74" s="273" t="s">
        <v>552</v>
      </c>
      <c r="G74" s="273" t="s">
        <v>552</v>
      </c>
      <c r="H74" s="273" t="s">
        <v>552</v>
      </c>
      <c r="I74" s="273" t="s">
        <v>552</v>
      </c>
      <c r="J74" s="1"/>
      <c r="K74" s="1"/>
    </row>
    <row r="75" spans="1:11" ht="14.25" customHeight="1" x14ac:dyDescent="0.25">
      <c r="A75" s="1"/>
      <c r="B75" s="272">
        <f>B74+TIME(0,'21.HAFTA 05.02'!Aralık,0)</f>
        <v>1.0312499999999987</v>
      </c>
      <c r="C75" s="273" t="s">
        <v>552</v>
      </c>
      <c r="D75" s="273" t="s">
        <v>552</v>
      </c>
      <c r="E75" s="273" t="s">
        <v>552</v>
      </c>
      <c r="F75" s="273" t="s">
        <v>552</v>
      </c>
      <c r="G75" s="273" t="s">
        <v>552</v>
      </c>
      <c r="H75" s="273" t="s">
        <v>552</v>
      </c>
      <c r="I75" s="273" t="s">
        <v>552</v>
      </c>
      <c r="J75" s="1"/>
      <c r="K75" s="1"/>
    </row>
    <row r="76" spans="1:11" ht="14.25" customHeight="1" x14ac:dyDescent="0.25">
      <c r="A76" s="1"/>
      <c r="B76" s="272">
        <f>B75+TIME(0,'21.HAFTA 05.02'!Aralık,0)</f>
        <v>1.0416666666666654</v>
      </c>
      <c r="C76" s="273" t="s">
        <v>552</v>
      </c>
      <c r="D76" s="273" t="s">
        <v>552</v>
      </c>
      <c r="E76" s="273" t="s">
        <v>552</v>
      </c>
      <c r="F76" s="273" t="s">
        <v>552</v>
      </c>
      <c r="G76" s="273" t="s">
        <v>552</v>
      </c>
      <c r="H76" s="273" t="s">
        <v>552</v>
      </c>
      <c r="I76" s="273" t="s">
        <v>552</v>
      </c>
      <c r="J76" s="1"/>
      <c r="K76" s="1"/>
    </row>
    <row r="77" spans="1:11" ht="14.25" customHeight="1" x14ac:dyDescent="0.25">
      <c r="A77" s="1"/>
      <c r="B77" s="272">
        <f>B76+TIME(0,'21.HAFTA 05.02'!Aralık,0)</f>
        <v>1.0520833333333321</v>
      </c>
      <c r="C77" s="273" t="s">
        <v>552</v>
      </c>
      <c r="D77" s="273" t="s">
        <v>552</v>
      </c>
      <c r="E77" s="273" t="s">
        <v>552</v>
      </c>
      <c r="F77" s="273" t="s">
        <v>552</v>
      </c>
      <c r="G77" s="273" t="s">
        <v>552</v>
      </c>
      <c r="H77" s="273" t="s">
        <v>552</v>
      </c>
      <c r="I77" s="273" t="s">
        <v>552</v>
      </c>
      <c r="J77" s="1"/>
      <c r="K77" s="1"/>
    </row>
    <row r="78" spans="1:11" ht="14.25" customHeight="1" x14ac:dyDescent="0.25">
      <c r="A78" s="1"/>
      <c r="B78" s="272">
        <f>B77+TIME(0,'21.HAFTA 05.02'!Aralık,0)</f>
        <v>1.0624999999999989</v>
      </c>
      <c r="C78" s="273" t="s">
        <v>552</v>
      </c>
      <c r="D78" s="273" t="s">
        <v>552</v>
      </c>
      <c r="E78" s="273" t="s">
        <v>552</v>
      </c>
      <c r="F78" s="273" t="s">
        <v>552</v>
      </c>
      <c r="G78" s="273" t="s">
        <v>552</v>
      </c>
      <c r="H78" s="273" t="s">
        <v>552</v>
      </c>
      <c r="I78" s="273" t="s">
        <v>552</v>
      </c>
      <c r="J78" s="1"/>
      <c r="K78" s="1"/>
    </row>
    <row r="79" spans="1:11" ht="14.25" customHeight="1" x14ac:dyDescent="0.25">
      <c r="A79" s="1"/>
      <c r="B79" s="272">
        <f>B78+TIME(0,'21.HAFTA 05.02'!Aralık,0)</f>
        <v>1.0729166666666656</v>
      </c>
      <c r="C79" s="273" t="s">
        <v>552</v>
      </c>
      <c r="D79" s="273" t="s">
        <v>552</v>
      </c>
      <c r="E79" s="273" t="s">
        <v>552</v>
      </c>
      <c r="F79" s="273" t="s">
        <v>552</v>
      </c>
      <c r="G79" s="273" t="s">
        <v>552</v>
      </c>
      <c r="H79" s="273" t="s">
        <v>552</v>
      </c>
      <c r="I79" s="273" t="s">
        <v>552</v>
      </c>
      <c r="J79" s="1"/>
      <c r="K79" s="1"/>
    </row>
    <row r="80" spans="1:11" ht="14.25" customHeight="1" x14ac:dyDescent="0.25">
      <c r="A80" s="1"/>
      <c r="B80" s="272">
        <f>B79+TIME(0,'21.HAFTA 05.02'!Aralık,0)</f>
        <v>1.0833333333333324</v>
      </c>
      <c r="C80" s="273" t="s">
        <v>552</v>
      </c>
      <c r="D80" s="273" t="s">
        <v>552</v>
      </c>
      <c r="E80" s="273" t="s">
        <v>552</v>
      </c>
      <c r="F80" s="273" t="s">
        <v>552</v>
      </c>
      <c r="G80" s="273" t="s">
        <v>552</v>
      </c>
      <c r="H80" s="273" t="s">
        <v>552</v>
      </c>
      <c r="I80" s="273" t="s">
        <v>552</v>
      </c>
      <c r="J80" s="1"/>
      <c r="K80" s="1"/>
    </row>
    <row r="81" spans="1:11" ht="14.25" customHeight="1" x14ac:dyDescent="0.25">
      <c r="A81" s="1"/>
      <c r="B81" s="272">
        <f>B80+TIME(0,'21.HAFTA 05.02'!Aralık,0)</f>
        <v>1.0937499999999991</v>
      </c>
      <c r="C81" s="273" t="s">
        <v>552</v>
      </c>
      <c r="D81" s="273" t="s">
        <v>552</v>
      </c>
      <c r="E81" s="273" t="s">
        <v>552</v>
      </c>
      <c r="F81" s="273" t="s">
        <v>552</v>
      </c>
      <c r="G81" s="273" t="s">
        <v>552</v>
      </c>
      <c r="H81" s="273" t="s">
        <v>552</v>
      </c>
      <c r="I81" s="273" t="s">
        <v>552</v>
      </c>
      <c r="J81" s="1"/>
      <c r="K81" s="1"/>
    </row>
    <row r="82" spans="1:11" ht="14.25" customHeight="1" x14ac:dyDescent="0.25">
      <c r="A82" s="1"/>
      <c r="B82" s="272">
        <f>B81+TIME(0,'21.HAFTA 05.02'!Aralık,0)</f>
        <v>1.1041666666666659</v>
      </c>
      <c r="C82" s="273" t="s">
        <v>552</v>
      </c>
      <c r="D82" s="273" t="s">
        <v>552</v>
      </c>
      <c r="E82" s="273" t="s">
        <v>552</v>
      </c>
      <c r="F82" s="273" t="s">
        <v>552</v>
      </c>
      <c r="G82" s="273" t="s">
        <v>552</v>
      </c>
      <c r="H82" s="273" t="s">
        <v>552</v>
      </c>
      <c r="I82" s="273" t="s">
        <v>552</v>
      </c>
      <c r="J82" s="1"/>
      <c r="K82" s="1"/>
    </row>
    <row r="83" spans="1:11" ht="14.25" customHeight="1" x14ac:dyDescent="0.25">
      <c r="A83" s="1"/>
      <c r="B83" s="272">
        <f>B82+TIME(0,'21.HAFTA 05.02'!Aralık,0)</f>
        <v>1.1145833333333326</v>
      </c>
      <c r="C83" s="273" t="s">
        <v>552</v>
      </c>
      <c r="D83" s="273" t="s">
        <v>552</v>
      </c>
      <c r="E83" s="273" t="s">
        <v>552</v>
      </c>
      <c r="F83" s="273" t="s">
        <v>552</v>
      </c>
      <c r="G83" s="273" t="s">
        <v>552</v>
      </c>
      <c r="H83" s="273" t="s">
        <v>552</v>
      </c>
      <c r="I83" s="273" t="s">
        <v>552</v>
      </c>
      <c r="J83" s="1"/>
      <c r="K83" s="1"/>
    </row>
    <row r="84" spans="1:11" ht="14.25" customHeight="1" x14ac:dyDescent="0.25">
      <c r="A84" s="1"/>
      <c r="B84" s="272">
        <f>B83+TIME(0,'21.HAFTA 05.02'!Aralık,0)</f>
        <v>1.1249999999999993</v>
      </c>
      <c r="C84" s="273" t="s">
        <v>552</v>
      </c>
      <c r="D84" s="273" t="s">
        <v>552</v>
      </c>
      <c r="E84" s="273" t="s">
        <v>552</v>
      </c>
      <c r="F84" s="273" t="s">
        <v>552</v>
      </c>
      <c r="G84" s="273" t="s">
        <v>552</v>
      </c>
      <c r="H84" s="273" t="s">
        <v>552</v>
      </c>
      <c r="I84" s="273" t="s">
        <v>552</v>
      </c>
      <c r="J84" s="1"/>
      <c r="K84" s="1"/>
    </row>
    <row r="85" spans="1:11" ht="14.25" customHeight="1" x14ac:dyDescent="0.25">
      <c r="A85" s="1"/>
      <c r="B85" s="272">
        <f>B84+TIME(0,'21.HAFTA 05.02'!Aralık,0)</f>
        <v>1.1354166666666661</v>
      </c>
      <c r="C85" s="273" t="s">
        <v>552</v>
      </c>
      <c r="D85" s="273" t="s">
        <v>552</v>
      </c>
      <c r="E85" s="273" t="s">
        <v>552</v>
      </c>
      <c r="F85" s="273" t="s">
        <v>552</v>
      </c>
      <c r="G85" s="273" t="s">
        <v>552</v>
      </c>
      <c r="H85" s="273" t="s">
        <v>552</v>
      </c>
      <c r="I85" s="273" t="s">
        <v>552</v>
      </c>
      <c r="J85" s="1"/>
      <c r="K85" s="1"/>
    </row>
    <row r="86" spans="1:11" ht="14.25" customHeight="1" x14ac:dyDescent="0.25">
      <c r="A86" s="1"/>
      <c r="B86" s="272">
        <f>B85+TIME(0,'21.HAFTA 05.02'!Aralık,0)</f>
        <v>1.1458333333333328</v>
      </c>
      <c r="C86" s="273" t="s">
        <v>552</v>
      </c>
      <c r="D86" s="273" t="s">
        <v>552</v>
      </c>
      <c r="E86" s="273" t="s">
        <v>552</v>
      </c>
      <c r="F86" s="273" t="s">
        <v>552</v>
      </c>
      <c r="G86" s="273" t="s">
        <v>552</v>
      </c>
      <c r="H86" s="273" t="s">
        <v>552</v>
      </c>
      <c r="I86" s="273" t="s">
        <v>552</v>
      </c>
      <c r="J86" s="1"/>
      <c r="K86" s="1"/>
    </row>
    <row r="87" spans="1:11" ht="14.25" customHeight="1" x14ac:dyDescent="0.25">
      <c r="A87" s="1"/>
      <c r="B87" s="272">
        <f>B86+TIME(0,'21.HAFTA 05.02'!Aralık,0)</f>
        <v>1.1562499999999996</v>
      </c>
      <c r="C87" s="273" t="s">
        <v>552</v>
      </c>
      <c r="D87" s="273" t="s">
        <v>552</v>
      </c>
      <c r="E87" s="273" t="s">
        <v>552</v>
      </c>
      <c r="F87" s="273" t="s">
        <v>552</v>
      </c>
      <c r="G87" s="273" t="s">
        <v>552</v>
      </c>
      <c r="H87" s="273" t="s">
        <v>552</v>
      </c>
      <c r="I87" s="273" t="s">
        <v>552</v>
      </c>
      <c r="J87" s="1"/>
      <c r="K87" s="1"/>
    </row>
    <row r="88" spans="1:11" ht="14.25" customHeight="1" x14ac:dyDescent="0.25">
      <c r="A88" s="1"/>
      <c r="B88" s="272">
        <f>B87+TIME(0,'21.HAFTA 05.02'!Aralık,0)</f>
        <v>1.1666666666666663</v>
      </c>
      <c r="C88" s="273" t="s">
        <v>552</v>
      </c>
      <c r="D88" s="273" t="s">
        <v>552</v>
      </c>
      <c r="E88" s="273" t="s">
        <v>552</v>
      </c>
      <c r="F88" s="273" t="s">
        <v>552</v>
      </c>
      <c r="G88" s="273" t="s">
        <v>552</v>
      </c>
      <c r="H88" s="273" t="s">
        <v>552</v>
      </c>
      <c r="I88" s="273" t="s">
        <v>552</v>
      </c>
      <c r="J88" s="1"/>
      <c r="K88" s="1"/>
    </row>
    <row r="89" spans="1:11" ht="14.25" customHeight="1" x14ac:dyDescent="0.25">
      <c r="A89" s="1"/>
      <c r="B89" s="272">
        <f>B88+TIME(0,'21.HAFTA 05.02'!Aralık,0)</f>
        <v>1.177083333333333</v>
      </c>
      <c r="C89" s="273" t="s">
        <v>552</v>
      </c>
      <c r="D89" s="273" t="s">
        <v>552</v>
      </c>
      <c r="E89" s="273" t="s">
        <v>552</v>
      </c>
      <c r="F89" s="273" t="s">
        <v>552</v>
      </c>
      <c r="G89" s="273" t="s">
        <v>552</v>
      </c>
      <c r="H89" s="273" t="s">
        <v>552</v>
      </c>
      <c r="I89" s="273" t="s">
        <v>552</v>
      </c>
      <c r="J89" s="1"/>
      <c r="K89" s="1"/>
    </row>
    <row r="90" spans="1:11" ht="14.25" customHeight="1" x14ac:dyDescent="0.25">
      <c r="A90" s="1"/>
      <c r="B90" s="272">
        <f>B89+TIME(0,'21.HAFTA 05.02'!Aralık,0)</f>
        <v>1.1874999999999998</v>
      </c>
      <c r="C90" s="273" t="s">
        <v>552</v>
      </c>
      <c r="D90" s="273" t="s">
        <v>552</v>
      </c>
      <c r="E90" s="273" t="s">
        <v>552</v>
      </c>
      <c r="F90" s="273" t="s">
        <v>552</v>
      </c>
      <c r="G90" s="273" t="s">
        <v>552</v>
      </c>
      <c r="H90" s="273" t="s">
        <v>552</v>
      </c>
      <c r="I90" s="273" t="s">
        <v>552</v>
      </c>
      <c r="J90" s="1"/>
      <c r="K90" s="1"/>
    </row>
    <row r="91" spans="1:11" ht="14.25" customHeight="1" x14ac:dyDescent="0.25">
      <c r="A91" s="1"/>
      <c r="B91" s="272">
        <f>B90+TIME(0,'21.HAFTA 05.02'!Aralık,0)</f>
        <v>1.1979166666666665</v>
      </c>
      <c r="C91" s="273" t="s">
        <v>552</v>
      </c>
      <c r="D91" s="273" t="s">
        <v>552</v>
      </c>
      <c r="E91" s="273" t="s">
        <v>552</v>
      </c>
      <c r="F91" s="273" t="s">
        <v>552</v>
      </c>
      <c r="G91" s="273" t="s">
        <v>552</v>
      </c>
      <c r="H91" s="273" t="s">
        <v>552</v>
      </c>
      <c r="I91" s="273" t="s">
        <v>552</v>
      </c>
      <c r="J91" s="1"/>
      <c r="K91" s="1"/>
    </row>
    <row r="92" spans="1:11" ht="14.25" customHeight="1" x14ac:dyDescent="0.25">
      <c r="A92" s="1"/>
      <c r="B92" s="272">
        <f>B91+TIME(0,'21.HAFTA 05.02'!Aralık,0)</f>
        <v>1.2083333333333333</v>
      </c>
      <c r="C92" s="273" t="s">
        <v>552</v>
      </c>
      <c r="D92" s="273" t="s">
        <v>552</v>
      </c>
      <c r="E92" s="273" t="s">
        <v>552</v>
      </c>
      <c r="F92" s="273" t="s">
        <v>552</v>
      </c>
      <c r="G92" s="273" t="s">
        <v>552</v>
      </c>
      <c r="H92" s="273" t="s">
        <v>552</v>
      </c>
      <c r="I92" s="273" t="s">
        <v>552</v>
      </c>
      <c r="J92" s="1"/>
      <c r="K92" s="1"/>
    </row>
    <row r="93" spans="1:11" ht="14.25" customHeight="1" x14ac:dyDescent="0.25">
      <c r="A93" s="1"/>
      <c r="B93" s="272">
        <f>B92+TIME(0,'21.HAFTA 05.02'!Aralık,0)</f>
        <v>1.21875</v>
      </c>
      <c r="C93" s="273" t="s">
        <v>552</v>
      </c>
      <c r="D93" s="273" t="s">
        <v>552</v>
      </c>
      <c r="E93" s="273" t="s">
        <v>552</v>
      </c>
      <c r="F93" s="273" t="s">
        <v>552</v>
      </c>
      <c r="G93" s="273" t="s">
        <v>552</v>
      </c>
      <c r="H93" s="273" t="s">
        <v>552</v>
      </c>
      <c r="I93" s="273" t="s">
        <v>552</v>
      </c>
      <c r="J93" s="1"/>
      <c r="K93" s="1"/>
    </row>
    <row r="94" spans="1:11" ht="14.25" customHeight="1" x14ac:dyDescent="0.25">
      <c r="A94" s="1"/>
      <c r="B94" s="272">
        <f>B93+TIME(0,'21.HAFTA 05.02'!Aralık,0)</f>
        <v>1.2291666666666667</v>
      </c>
      <c r="C94" s="273" t="s">
        <v>552</v>
      </c>
      <c r="D94" s="273" t="s">
        <v>552</v>
      </c>
      <c r="E94" s="273" t="s">
        <v>552</v>
      </c>
      <c r="F94" s="273" t="s">
        <v>552</v>
      </c>
      <c r="G94" s="273" t="s">
        <v>552</v>
      </c>
      <c r="H94" s="273" t="s">
        <v>552</v>
      </c>
      <c r="I94" s="273" t="s">
        <v>552</v>
      </c>
      <c r="J94" s="1"/>
      <c r="K94" s="1"/>
    </row>
    <row r="95" spans="1:11" ht="14.25" customHeight="1" x14ac:dyDescent="0.25">
      <c r="A95" s="1"/>
      <c r="B95" s="272">
        <f>B94+TIME(0,'21.HAFTA 05.02'!Aralık,0)</f>
        <v>1.2395833333333335</v>
      </c>
      <c r="C95" s="273" t="s">
        <v>552</v>
      </c>
      <c r="D95" s="273" t="s">
        <v>552</v>
      </c>
      <c r="E95" s="273" t="s">
        <v>552</v>
      </c>
      <c r="F95" s="273" t="s">
        <v>552</v>
      </c>
      <c r="G95" s="273" t="s">
        <v>552</v>
      </c>
      <c r="H95" s="273" t="s">
        <v>552</v>
      </c>
      <c r="I95" s="273" t="s">
        <v>552</v>
      </c>
      <c r="J95" s="1"/>
      <c r="K95" s="1"/>
    </row>
    <row r="96" spans="1:11" ht="14.25" customHeight="1" x14ac:dyDescent="0.25">
      <c r="A96" s="1"/>
      <c r="B96" s="272">
        <f>B95+TIME(0,'21.HAFTA 05.02'!Aralık,0)</f>
        <v>1.2500000000000002</v>
      </c>
      <c r="C96" s="273" t="s">
        <v>552</v>
      </c>
      <c r="D96" s="273" t="s">
        <v>552</v>
      </c>
      <c r="E96" s="273" t="s">
        <v>552</v>
      </c>
      <c r="F96" s="273" t="s">
        <v>552</v>
      </c>
      <c r="G96" s="273" t="s">
        <v>552</v>
      </c>
      <c r="H96" s="273" t="s">
        <v>552</v>
      </c>
      <c r="I96" s="273" t="s">
        <v>552</v>
      </c>
      <c r="J96" s="1"/>
      <c r="K96" s="1"/>
    </row>
    <row r="97" spans="1:11" ht="14.25" customHeight="1" x14ac:dyDescent="0.25">
      <c r="A97" s="1"/>
      <c r="B97" s="272">
        <f>B96+TIME(0,'21.HAFTA 05.02'!Aralık,0)</f>
        <v>1.260416666666667</v>
      </c>
      <c r="C97" s="273" t="s">
        <v>552</v>
      </c>
      <c r="D97" s="273" t="s">
        <v>552</v>
      </c>
      <c r="E97" s="273" t="s">
        <v>552</v>
      </c>
      <c r="F97" s="273" t="s">
        <v>552</v>
      </c>
      <c r="G97" s="273" t="s">
        <v>552</v>
      </c>
      <c r="H97" s="273" t="s">
        <v>552</v>
      </c>
      <c r="I97" s="273" t="s">
        <v>552</v>
      </c>
      <c r="J97" s="1"/>
      <c r="K97" s="1"/>
    </row>
    <row r="98" spans="1:11" ht="14.25" customHeight="1" x14ac:dyDescent="0.25">
      <c r="A98" s="1"/>
      <c r="B98" s="272">
        <f>B97+TIME(0,'21.HAFTA 05.02'!Aralık,0)</f>
        <v>1.2708333333333337</v>
      </c>
      <c r="C98" s="273" t="s">
        <v>552</v>
      </c>
      <c r="D98" s="273" t="s">
        <v>552</v>
      </c>
      <c r="E98" s="273" t="s">
        <v>552</v>
      </c>
      <c r="F98" s="273" t="s">
        <v>552</v>
      </c>
      <c r="G98" s="273" t="s">
        <v>552</v>
      </c>
      <c r="H98" s="273" t="s">
        <v>552</v>
      </c>
      <c r="I98" s="273" t="s">
        <v>552</v>
      </c>
      <c r="J98" s="1"/>
      <c r="K98" s="1"/>
    </row>
    <row r="99" spans="1:11" ht="14.25" customHeight="1" x14ac:dyDescent="0.25">
      <c r="A99" s="1"/>
      <c r="B99" s="272">
        <f>B98+TIME(0,'21.HAFTA 05.02'!Aralık,0)</f>
        <v>1.2812500000000004</v>
      </c>
      <c r="C99" s="273" t="s">
        <v>552</v>
      </c>
      <c r="D99" s="273" t="s">
        <v>552</v>
      </c>
      <c r="E99" s="273" t="s">
        <v>552</v>
      </c>
      <c r="F99" s="273" t="s">
        <v>552</v>
      </c>
      <c r="G99" s="273" t="s">
        <v>552</v>
      </c>
      <c r="H99" s="273" t="s">
        <v>552</v>
      </c>
      <c r="I99" s="273" t="s">
        <v>552</v>
      </c>
      <c r="J99" s="1"/>
      <c r="K99" s="1"/>
    </row>
    <row r="100" spans="1:11" ht="14.25" customHeight="1" x14ac:dyDescent="0.25">
      <c r="A100" s="1"/>
      <c r="B100" s="272">
        <f>B99+TIME(0,'21.HAFTA 05.02'!Aralık,0)</f>
        <v>1.2916666666666672</v>
      </c>
      <c r="C100" s="273" t="s">
        <v>552</v>
      </c>
      <c r="D100" s="273" t="s">
        <v>552</v>
      </c>
      <c r="E100" s="273" t="s">
        <v>552</v>
      </c>
      <c r="F100" s="273" t="s">
        <v>552</v>
      </c>
      <c r="G100" s="273" t="s">
        <v>552</v>
      </c>
      <c r="H100" s="273" t="s">
        <v>552</v>
      </c>
      <c r="I100" s="273" t="s">
        <v>552</v>
      </c>
      <c r="J100" s="1"/>
      <c r="K100" s="1"/>
    </row>
    <row r="101" spans="1:11" ht="15.75" customHeight="1" x14ac:dyDescent="0.25"/>
    <row r="102" spans="1:11" ht="15.75" customHeight="1" x14ac:dyDescent="0.25"/>
    <row r="103" spans="1:11" ht="15.75" customHeight="1" x14ac:dyDescent="0.25"/>
    <row r="104" spans="1:11" ht="15.75" customHeight="1" x14ac:dyDescent="0.25"/>
    <row r="105" spans="1:11" ht="15.75" customHeight="1" x14ac:dyDescent="0.25"/>
    <row r="106" spans="1:11" ht="15.75" customHeight="1" x14ac:dyDescent="0.25"/>
    <row r="107" spans="1:11" ht="15.75" customHeight="1" x14ac:dyDescent="0.25"/>
    <row r="108" spans="1:11" ht="15.75" customHeight="1" x14ac:dyDescent="0.25"/>
    <row r="109" spans="1:11" ht="15.75" customHeight="1" x14ac:dyDescent="0.25"/>
    <row r="110" spans="1:11" ht="15.75" customHeight="1" x14ac:dyDescent="0.25"/>
    <row r="111" spans="1:11" ht="15.75" customHeight="1" x14ac:dyDescent="0.25"/>
    <row r="112" spans="1:11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</sheetData>
  <mergeCells count="46">
    <mergeCell ref="D67:D71"/>
    <mergeCell ref="D60:D64"/>
    <mergeCell ref="D53:D57"/>
    <mergeCell ref="H39:H40"/>
    <mergeCell ref="G67:G71"/>
    <mergeCell ref="G42:G44"/>
    <mergeCell ref="H46:H50"/>
    <mergeCell ref="H41:H45"/>
    <mergeCell ref="I67:I71"/>
    <mergeCell ref="H67:H71"/>
    <mergeCell ref="I46:I56"/>
    <mergeCell ref="F67:F71"/>
    <mergeCell ref="E67:E71"/>
    <mergeCell ref="B1:I1"/>
    <mergeCell ref="E52:E56"/>
    <mergeCell ref="G52:G56"/>
    <mergeCell ref="F52:F56"/>
    <mergeCell ref="E60:E64"/>
    <mergeCell ref="G60:G64"/>
    <mergeCell ref="I60:I64"/>
    <mergeCell ref="E42:E44"/>
    <mergeCell ref="E32:E41"/>
    <mergeCell ref="H52:H56"/>
    <mergeCell ref="H60:H64"/>
    <mergeCell ref="H4:H7"/>
    <mergeCell ref="I4:I7"/>
    <mergeCell ref="G32:G41"/>
    <mergeCell ref="G4:G7"/>
    <mergeCell ref="G46:G50"/>
    <mergeCell ref="E28:I31"/>
    <mergeCell ref="H32:H36"/>
    <mergeCell ref="I32:I41"/>
    <mergeCell ref="I42:I44"/>
    <mergeCell ref="F41:F44"/>
    <mergeCell ref="E4:E7"/>
    <mergeCell ref="D8:D12"/>
    <mergeCell ref="D35:D43"/>
    <mergeCell ref="F39:F40"/>
    <mergeCell ref="F32:F36"/>
    <mergeCell ref="F4:F7"/>
    <mergeCell ref="D22:D30"/>
    <mergeCell ref="D15:D19"/>
    <mergeCell ref="F46:F50"/>
    <mergeCell ref="E46:E50"/>
    <mergeCell ref="F60:F64"/>
    <mergeCell ref="D46:D50"/>
  </mergeCells>
  <pageMargins left="0.7" right="0.7" top="0.75" bottom="0.75" header="0" footer="0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K300"/>
  <sheetViews>
    <sheetView workbookViewId="0"/>
  </sheetViews>
  <sheetFormatPr defaultColWidth="14.42578125" defaultRowHeight="15" customHeight="1" x14ac:dyDescent="0.25"/>
  <cols>
    <col min="1" max="1" width="1.5703125" customWidth="1"/>
    <col min="2" max="2" width="10.42578125" customWidth="1"/>
    <col min="3" max="9" width="16.7109375" customWidth="1"/>
    <col min="10" max="10" width="2" customWidth="1"/>
    <col min="11" max="11" width="6" customWidth="1"/>
  </cols>
  <sheetData>
    <row r="1" spans="1:11" ht="60" customHeight="1" x14ac:dyDescent="0.25">
      <c r="A1" s="1"/>
      <c r="B1" s="365" t="s">
        <v>539</v>
      </c>
      <c r="C1" s="286"/>
      <c r="D1" s="286"/>
      <c r="E1" s="286"/>
      <c r="F1" s="286"/>
      <c r="G1" s="286"/>
      <c r="H1" s="286"/>
      <c r="I1" s="286"/>
      <c r="J1" s="1"/>
      <c r="K1" s="1"/>
    </row>
    <row r="2" spans="1:11" ht="30" customHeight="1" x14ac:dyDescent="0.25">
      <c r="A2" s="1"/>
      <c r="B2" s="263" t="s">
        <v>540</v>
      </c>
      <c r="C2" s="1"/>
      <c r="D2" s="1"/>
      <c r="E2" s="264">
        <v>0.29166666666666669</v>
      </c>
      <c r="F2" s="263" t="s">
        <v>541</v>
      </c>
      <c r="G2" s="265">
        <v>15</v>
      </c>
      <c r="H2" s="266" t="s">
        <v>542</v>
      </c>
      <c r="I2" s="1"/>
      <c r="J2" s="1"/>
      <c r="K2" s="1"/>
    </row>
    <row r="3" spans="1:11" ht="30" customHeight="1" x14ac:dyDescent="0.25">
      <c r="A3" s="1"/>
      <c r="B3" s="267" t="s">
        <v>543</v>
      </c>
      <c r="C3" s="268" t="s">
        <v>549</v>
      </c>
      <c r="D3" s="269" t="s">
        <v>550</v>
      </c>
      <c r="E3" s="268" t="s">
        <v>544</v>
      </c>
      <c r="F3" s="268" t="s">
        <v>545</v>
      </c>
      <c r="G3" s="268" t="s">
        <v>546</v>
      </c>
      <c r="H3" s="268" t="s">
        <v>547</v>
      </c>
      <c r="I3" s="268" t="s">
        <v>548</v>
      </c>
      <c r="J3" s="1" t="s">
        <v>522</v>
      </c>
      <c r="K3" s="1"/>
    </row>
    <row r="4" spans="1:11" ht="15.75" customHeight="1" x14ac:dyDescent="0.25">
      <c r="A4" s="1"/>
      <c r="B4" s="270">
        <f>'22.HAFTA '!BaşlangıçSaati</f>
        <v>0.29166666666666669</v>
      </c>
      <c r="C4" s="273" t="s">
        <v>552</v>
      </c>
      <c r="D4" s="273" t="s">
        <v>552</v>
      </c>
      <c r="E4" s="377" t="s">
        <v>768</v>
      </c>
      <c r="F4" s="364" t="s">
        <v>742</v>
      </c>
      <c r="G4" s="377" t="s">
        <v>768</v>
      </c>
      <c r="H4" s="364" t="s">
        <v>742</v>
      </c>
      <c r="I4" s="377" t="s">
        <v>768</v>
      </c>
      <c r="J4" s="1" t="s">
        <v>522</v>
      </c>
      <c r="K4" s="1"/>
    </row>
    <row r="5" spans="1:11" ht="15.75" customHeight="1" x14ac:dyDescent="0.25">
      <c r="A5" s="1"/>
      <c r="B5" s="271">
        <f>B4+TIME(0,'22.HAFTA '!Aralık,0)</f>
        <v>0.30208333333333337</v>
      </c>
      <c r="C5" s="273" t="s">
        <v>552</v>
      </c>
      <c r="D5" s="273" t="s">
        <v>552</v>
      </c>
      <c r="E5" s="279"/>
      <c r="F5" s="279"/>
      <c r="G5" s="279"/>
      <c r="H5" s="279"/>
      <c r="I5" s="279"/>
      <c r="J5" s="1"/>
      <c r="K5" s="1"/>
    </row>
    <row r="6" spans="1:11" ht="15.75" customHeight="1" x14ac:dyDescent="0.25">
      <c r="A6" s="1"/>
      <c r="B6" s="272">
        <f>B5+TIME(0,'22.HAFTA '!Aralık,0)</f>
        <v>0.31250000000000006</v>
      </c>
      <c r="C6" s="273" t="s">
        <v>552</v>
      </c>
      <c r="D6" s="273" t="s">
        <v>552</v>
      </c>
      <c r="E6" s="279"/>
      <c r="F6" s="279"/>
      <c r="G6" s="279"/>
      <c r="H6" s="279"/>
      <c r="I6" s="279"/>
      <c r="J6" s="1"/>
      <c r="K6" s="1"/>
    </row>
    <row r="7" spans="1:11" ht="15" customHeight="1" x14ac:dyDescent="0.25">
      <c r="A7" s="1"/>
      <c r="B7" s="271">
        <f>B6+TIME(0,'22.HAFTA '!Aralık,0)</f>
        <v>0.32291666666666674</v>
      </c>
      <c r="C7" s="273" t="s">
        <v>552</v>
      </c>
      <c r="D7" s="273" t="s">
        <v>552</v>
      </c>
      <c r="E7" s="279"/>
      <c r="F7" s="279"/>
      <c r="G7" s="279"/>
      <c r="H7" s="279"/>
      <c r="I7" s="279"/>
      <c r="J7" s="1"/>
      <c r="K7" s="1"/>
    </row>
    <row r="8" spans="1:11" ht="15" customHeight="1" x14ac:dyDescent="0.25">
      <c r="A8" s="1"/>
      <c r="B8" s="272">
        <f>B7+TIME(0,'22.HAFTA '!Aralık,0)</f>
        <v>0.33333333333333343</v>
      </c>
      <c r="C8" s="273" t="s">
        <v>552</v>
      </c>
      <c r="D8" s="364" t="s">
        <v>769</v>
      </c>
      <c r="E8" s="273" t="s">
        <v>552</v>
      </c>
      <c r="F8" s="273" t="s">
        <v>552</v>
      </c>
      <c r="G8" s="273" t="s">
        <v>552</v>
      </c>
      <c r="H8" s="273" t="s">
        <v>552</v>
      </c>
      <c r="I8" s="273" t="s">
        <v>552</v>
      </c>
      <c r="J8" s="1"/>
      <c r="K8" s="1"/>
    </row>
    <row r="9" spans="1:11" ht="14.25" customHeight="1" x14ac:dyDescent="0.25">
      <c r="A9" s="1"/>
      <c r="B9" s="271">
        <f>B8+TIME(0,'22.HAFTA '!Aralık,0)</f>
        <v>0.34375000000000011</v>
      </c>
      <c r="C9" s="273" t="s">
        <v>552</v>
      </c>
      <c r="D9" s="279"/>
      <c r="E9" s="273" t="s">
        <v>552</v>
      </c>
      <c r="F9" s="273" t="s">
        <v>552</v>
      </c>
      <c r="G9" s="273" t="s">
        <v>552</v>
      </c>
      <c r="H9" s="273" t="s">
        <v>552</v>
      </c>
      <c r="I9" s="273" t="s">
        <v>552</v>
      </c>
      <c r="J9" s="1"/>
      <c r="K9" s="1"/>
    </row>
    <row r="10" spans="1:11" ht="14.25" customHeight="1" x14ac:dyDescent="0.25">
      <c r="A10" s="1"/>
      <c r="B10" s="272">
        <f>B9+TIME(0,'22.HAFTA '!Aralık,0)</f>
        <v>0.3541666666666668</v>
      </c>
      <c r="C10" s="273" t="s">
        <v>552</v>
      </c>
      <c r="D10" s="279"/>
      <c r="E10" s="273" t="s">
        <v>552</v>
      </c>
      <c r="F10" s="273" t="s">
        <v>552</v>
      </c>
      <c r="G10" s="273" t="s">
        <v>552</v>
      </c>
      <c r="H10" s="273" t="s">
        <v>552</v>
      </c>
      <c r="I10" s="273" t="s">
        <v>552</v>
      </c>
      <c r="J10" s="1"/>
      <c r="K10" s="1"/>
    </row>
    <row r="11" spans="1:11" ht="14.25" customHeight="1" x14ac:dyDescent="0.25">
      <c r="A11" s="1"/>
      <c r="B11" s="271">
        <f>B10+TIME(0,'22.HAFTA '!Aralık,0)</f>
        <v>0.36458333333333348</v>
      </c>
      <c r="C11" s="273" t="s">
        <v>552</v>
      </c>
      <c r="D11" s="279"/>
      <c r="E11" s="273" t="s">
        <v>552</v>
      </c>
      <c r="F11" s="273" t="s">
        <v>552</v>
      </c>
      <c r="G11" s="273" t="s">
        <v>552</v>
      </c>
      <c r="H11" s="273" t="s">
        <v>552</v>
      </c>
      <c r="I11" s="273" t="s">
        <v>552</v>
      </c>
      <c r="J11" s="1"/>
      <c r="K11" s="1"/>
    </row>
    <row r="12" spans="1:11" ht="14.25" customHeight="1" x14ac:dyDescent="0.25">
      <c r="A12" s="1"/>
      <c r="B12" s="272">
        <f>B11+TIME(0,'22.HAFTA '!Aralık,0)</f>
        <v>0.37500000000000017</v>
      </c>
      <c r="C12" s="273" t="s">
        <v>552</v>
      </c>
      <c r="D12" s="279"/>
      <c r="E12" s="274" t="s">
        <v>554</v>
      </c>
      <c r="F12" s="274" t="s">
        <v>554</v>
      </c>
      <c r="G12" s="274" t="s">
        <v>554</v>
      </c>
      <c r="H12" s="274" t="s">
        <v>554</v>
      </c>
      <c r="I12" s="274" t="s">
        <v>554</v>
      </c>
      <c r="J12" s="1"/>
      <c r="K12" s="1"/>
    </row>
    <row r="13" spans="1:11" ht="14.25" customHeight="1" x14ac:dyDescent="0.25">
      <c r="A13" s="1"/>
      <c r="B13" s="271">
        <f>B12+TIME(0,'22.HAFTA '!Aralık,0)</f>
        <v>0.38541666666666685</v>
      </c>
      <c r="C13" s="273" t="s">
        <v>552</v>
      </c>
      <c r="D13" s="279"/>
      <c r="E13" s="274" t="s">
        <v>554</v>
      </c>
      <c r="F13" s="274" t="s">
        <v>554</v>
      </c>
      <c r="G13" s="274" t="s">
        <v>554</v>
      </c>
      <c r="H13" s="274" t="s">
        <v>554</v>
      </c>
      <c r="I13" s="274" t="s">
        <v>554</v>
      </c>
      <c r="J13" s="1"/>
      <c r="K13" s="1"/>
    </row>
    <row r="14" spans="1:11" ht="14.25" customHeight="1" x14ac:dyDescent="0.25">
      <c r="A14" s="1"/>
      <c r="B14" s="272">
        <f>B13+TIME(0,'22.HAFTA '!Aralık,0)</f>
        <v>0.39583333333333354</v>
      </c>
      <c r="C14" s="273" t="s">
        <v>552</v>
      </c>
      <c r="D14" s="279"/>
      <c r="E14" s="274" t="s">
        <v>554</v>
      </c>
      <c r="F14" s="274" t="s">
        <v>554</v>
      </c>
      <c r="G14" s="274" t="s">
        <v>554</v>
      </c>
      <c r="H14" s="274" t="s">
        <v>554</v>
      </c>
      <c r="I14" s="274" t="s">
        <v>554</v>
      </c>
      <c r="J14" s="1"/>
      <c r="K14" s="1"/>
    </row>
    <row r="15" spans="1:11" ht="14.25" customHeight="1" x14ac:dyDescent="0.25">
      <c r="A15" s="1"/>
      <c r="B15" s="271">
        <f>B14+TIME(0,'22.HAFTA '!Aralık,0)</f>
        <v>0.40625000000000022</v>
      </c>
      <c r="C15" s="273" t="s">
        <v>552</v>
      </c>
      <c r="D15" s="279"/>
      <c r="E15" s="274" t="s">
        <v>554</v>
      </c>
      <c r="F15" s="274" t="s">
        <v>554</v>
      </c>
      <c r="G15" s="274" t="s">
        <v>554</v>
      </c>
      <c r="H15" s="274" t="s">
        <v>554</v>
      </c>
      <c r="I15" s="274" t="s">
        <v>554</v>
      </c>
      <c r="J15" s="1"/>
      <c r="K15" s="1"/>
    </row>
    <row r="16" spans="1:11" ht="14.25" customHeight="1" x14ac:dyDescent="0.25">
      <c r="A16" s="1"/>
      <c r="B16" s="272">
        <f>B15+TIME(0,'22.HAFTA '!Aralık,0)</f>
        <v>0.41666666666666691</v>
      </c>
      <c r="C16" s="273" t="s">
        <v>552</v>
      </c>
      <c r="D16" s="279"/>
      <c r="E16" s="274" t="s">
        <v>554</v>
      </c>
      <c r="F16" s="274" t="s">
        <v>554</v>
      </c>
      <c r="G16" s="274" t="s">
        <v>554</v>
      </c>
      <c r="H16" s="274" t="s">
        <v>554</v>
      </c>
      <c r="I16" s="274" t="s">
        <v>554</v>
      </c>
      <c r="J16" s="1"/>
      <c r="K16" s="1"/>
    </row>
    <row r="17" spans="1:11" ht="14.25" customHeight="1" x14ac:dyDescent="0.25">
      <c r="A17" s="1"/>
      <c r="B17" s="271">
        <f>B16+TIME(0,'22.HAFTA '!Aralık,0)</f>
        <v>0.42708333333333359</v>
      </c>
      <c r="C17" s="273" t="s">
        <v>552</v>
      </c>
      <c r="D17" s="279"/>
      <c r="E17" s="274" t="s">
        <v>554</v>
      </c>
      <c r="F17" s="274" t="s">
        <v>554</v>
      </c>
      <c r="G17" s="274" t="s">
        <v>554</v>
      </c>
      <c r="H17" s="274" t="s">
        <v>554</v>
      </c>
      <c r="I17" s="274" t="s">
        <v>554</v>
      </c>
      <c r="J17" s="1"/>
      <c r="K17" s="1"/>
    </row>
    <row r="18" spans="1:11" ht="14.25" customHeight="1" x14ac:dyDescent="0.25">
      <c r="A18" s="1"/>
      <c r="B18" s="272">
        <f>B17+TIME(0,'22.HAFTA '!Aralık,0)</f>
        <v>0.43750000000000028</v>
      </c>
      <c r="C18" s="273" t="s">
        <v>552</v>
      </c>
      <c r="D18" s="273" t="s">
        <v>552</v>
      </c>
      <c r="E18" s="274" t="s">
        <v>554</v>
      </c>
      <c r="F18" s="274" t="s">
        <v>554</v>
      </c>
      <c r="G18" s="274" t="s">
        <v>554</v>
      </c>
      <c r="H18" s="274" t="s">
        <v>554</v>
      </c>
      <c r="I18" s="274" t="s">
        <v>554</v>
      </c>
      <c r="J18" s="1"/>
      <c r="K18" s="1"/>
    </row>
    <row r="19" spans="1:11" ht="14.25" customHeight="1" x14ac:dyDescent="0.25">
      <c r="A19" s="1"/>
      <c r="B19" s="271">
        <f>B18+TIME(0,'22.HAFTA '!Aralık,0)</f>
        <v>0.44791666666666696</v>
      </c>
      <c r="C19" s="273" t="s">
        <v>552</v>
      </c>
      <c r="D19" s="364" t="s">
        <v>749</v>
      </c>
      <c r="E19" s="274" t="s">
        <v>554</v>
      </c>
      <c r="F19" s="274" t="s">
        <v>554</v>
      </c>
      <c r="G19" s="274" t="s">
        <v>554</v>
      </c>
      <c r="H19" s="274" t="s">
        <v>554</v>
      </c>
      <c r="I19" s="274" t="s">
        <v>554</v>
      </c>
      <c r="J19" s="1"/>
      <c r="K19" s="1"/>
    </row>
    <row r="20" spans="1:11" ht="14.25" customHeight="1" x14ac:dyDescent="0.25">
      <c r="A20" s="1"/>
      <c r="B20" s="272">
        <f>B19+TIME(0,'22.HAFTA '!Aralık,0)</f>
        <v>0.45833333333333365</v>
      </c>
      <c r="C20" s="273" t="s">
        <v>552</v>
      </c>
      <c r="D20" s="279"/>
      <c r="E20" s="274" t="s">
        <v>554</v>
      </c>
      <c r="F20" s="274" t="s">
        <v>554</v>
      </c>
      <c r="G20" s="274" t="s">
        <v>554</v>
      </c>
      <c r="H20" s="274" t="s">
        <v>554</v>
      </c>
      <c r="I20" s="274" t="s">
        <v>554</v>
      </c>
      <c r="J20" s="1"/>
      <c r="K20" s="1"/>
    </row>
    <row r="21" spans="1:11" ht="14.25" customHeight="1" x14ac:dyDescent="0.25">
      <c r="A21" s="1"/>
      <c r="B21" s="271">
        <f>B20+TIME(0,'22.HAFTA '!Aralık,0)</f>
        <v>0.46875000000000033</v>
      </c>
      <c r="C21" s="273" t="s">
        <v>552</v>
      </c>
      <c r="D21" s="273" t="s">
        <v>552</v>
      </c>
      <c r="E21" s="274" t="s">
        <v>554</v>
      </c>
      <c r="F21" s="274" t="s">
        <v>554</v>
      </c>
      <c r="G21" s="274" t="s">
        <v>554</v>
      </c>
      <c r="H21" s="274" t="s">
        <v>554</v>
      </c>
      <c r="I21" s="274" t="s">
        <v>554</v>
      </c>
      <c r="J21" s="1"/>
      <c r="K21" s="1"/>
    </row>
    <row r="22" spans="1:11" ht="14.25" customHeight="1" x14ac:dyDescent="0.25">
      <c r="A22" s="1"/>
      <c r="B22" s="272">
        <f>B21+TIME(0,'22.HAFTA '!Aralık,0)</f>
        <v>0.47916666666666702</v>
      </c>
      <c r="C22" s="273" t="s">
        <v>552</v>
      </c>
      <c r="D22" s="273" t="s">
        <v>552</v>
      </c>
      <c r="E22" s="274" t="s">
        <v>554</v>
      </c>
      <c r="F22" s="274" t="s">
        <v>554</v>
      </c>
      <c r="G22" s="274" t="s">
        <v>554</v>
      </c>
      <c r="H22" s="274" t="s">
        <v>554</v>
      </c>
      <c r="I22" s="274" t="s">
        <v>554</v>
      </c>
      <c r="J22" s="1"/>
      <c r="K22" s="1"/>
    </row>
    <row r="23" spans="1:11" ht="14.25" customHeight="1" x14ac:dyDescent="0.25">
      <c r="A23" s="1"/>
      <c r="B23" s="271">
        <f>B22+TIME(0,'22.HAFTA '!Aralık,0)</f>
        <v>0.4895833333333337</v>
      </c>
      <c r="C23" s="273" t="s">
        <v>552</v>
      </c>
      <c r="D23" s="273" t="s">
        <v>552</v>
      </c>
      <c r="E23" s="274" t="s">
        <v>554</v>
      </c>
      <c r="F23" s="274" t="s">
        <v>554</v>
      </c>
      <c r="G23" s="274" t="s">
        <v>554</v>
      </c>
      <c r="H23" s="274" t="s">
        <v>554</v>
      </c>
      <c r="I23" s="274" t="s">
        <v>554</v>
      </c>
      <c r="J23" s="1"/>
      <c r="K23" s="1"/>
    </row>
    <row r="24" spans="1:11" ht="14.25" customHeight="1" x14ac:dyDescent="0.25">
      <c r="A24" s="1"/>
      <c r="B24" s="272">
        <f>B23+TIME(0,'22.HAFTA '!Aralık,0)</f>
        <v>0.50000000000000033</v>
      </c>
      <c r="C24" s="273" t="s">
        <v>552</v>
      </c>
      <c r="D24" s="376" t="s">
        <v>770</v>
      </c>
      <c r="E24" s="274" t="s">
        <v>554</v>
      </c>
      <c r="F24" s="274" t="s">
        <v>554</v>
      </c>
      <c r="G24" s="274" t="s">
        <v>554</v>
      </c>
      <c r="H24" s="274" t="s">
        <v>554</v>
      </c>
      <c r="I24" s="274" t="s">
        <v>554</v>
      </c>
      <c r="J24" s="1"/>
      <c r="K24" s="1"/>
    </row>
    <row r="25" spans="1:11" ht="14.25" customHeight="1" x14ac:dyDescent="0.25">
      <c r="A25" s="1"/>
      <c r="B25" s="271">
        <f>B24+TIME(0,'22.HAFTA '!Aralık,0)</f>
        <v>0.51041666666666696</v>
      </c>
      <c r="C25" s="273" t="s">
        <v>552</v>
      </c>
      <c r="D25" s="279"/>
      <c r="E25" s="274" t="s">
        <v>554</v>
      </c>
      <c r="F25" s="274" t="s">
        <v>554</v>
      </c>
      <c r="G25" s="274" t="s">
        <v>554</v>
      </c>
      <c r="H25" s="274" t="s">
        <v>554</v>
      </c>
      <c r="I25" s="274" t="s">
        <v>554</v>
      </c>
      <c r="J25" s="1"/>
      <c r="K25" s="1"/>
    </row>
    <row r="26" spans="1:11" ht="14.25" customHeight="1" x14ac:dyDescent="0.25">
      <c r="A26" s="1"/>
      <c r="B26" s="272">
        <f>B25+TIME(0,'22.HAFTA '!Aralık,0)</f>
        <v>0.52083333333333359</v>
      </c>
      <c r="C26" s="273" t="s">
        <v>552</v>
      </c>
      <c r="D26" s="279"/>
      <c r="E26" s="274" t="s">
        <v>554</v>
      </c>
      <c r="F26" s="274" t="s">
        <v>554</v>
      </c>
      <c r="G26" s="274" t="s">
        <v>554</v>
      </c>
      <c r="H26" s="274" t="s">
        <v>554</v>
      </c>
      <c r="I26" s="274" t="s">
        <v>554</v>
      </c>
      <c r="J26" s="1"/>
      <c r="K26" s="1"/>
    </row>
    <row r="27" spans="1:11" ht="14.25" customHeight="1" x14ac:dyDescent="0.25">
      <c r="A27" s="1"/>
      <c r="B27" s="271">
        <f>B26+TIME(0,'22.HAFTA '!Aralık,0)</f>
        <v>0.53125000000000022</v>
      </c>
      <c r="C27" s="273" t="s">
        <v>552</v>
      </c>
      <c r="D27" s="279"/>
      <c r="E27" s="274" t="s">
        <v>554</v>
      </c>
      <c r="F27" s="274" t="s">
        <v>554</v>
      </c>
      <c r="G27" s="274" t="s">
        <v>554</v>
      </c>
      <c r="H27" s="274" t="s">
        <v>554</v>
      </c>
      <c r="I27" s="274" t="s">
        <v>554</v>
      </c>
      <c r="J27" s="1"/>
      <c r="K27" s="1"/>
    </row>
    <row r="28" spans="1:11" ht="14.25" customHeight="1" x14ac:dyDescent="0.25">
      <c r="A28" s="1"/>
      <c r="B28" s="272">
        <f>B27+TIME(0,'22.HAFTA '!Aralık,0)</f>
        <v>0.54166666666666685</v>
      </c>
      <c r="C28" s="273" t="s">
        <v>552</v>
      </c>
      <c r="D28" s="279"/>
      <c r="E28" s="381" t="s">
        <v>745</v>
      </c>
      <c r="F28" s="382"/>
      <c r="G28" s="382"/>
      <c r="H28" s="382"/>
      <c r="I28" s="383"/>
      <c r="J28" s="1"/>
      <c r="K28" s="1"/>
    </row>
    <row r="29" spans="1:11" ht="14.25" customHeight="1" x14ac:dyDescent="0.25">
      <c r="A29" s="1"/>
      <c r="B29" s="271">
        <f>B28+TIME(0,'22.HAFTA '!Aralık,0)</f>
        <v>0.55208333333333348</v>
      </c>
      <c r="C29" s="273" t="s">
        <v>552</v>
      </c>
      <c r="D29" s="273" t="s">
        <v>552</v>
      </c>
      <c r="E29" s="285"/>
      <c r="F29" s="286"/>
      <c r="G29" s="286"/>
      <c r="H29" s="286"/>
      <c r="I29" s="287"/>
      <c r="J29" s="1"/>
      <c r="K29" s="1"/>
    </row>
    <row r="30" spans="1:11" ht="14.25" customHeight="1" x14ac:dyDescent="0.25">
      <c r="A30" s="1"/>
      <c r="B30" s="272">
        <f>B29+TIME(0,'22.HAFTA '!Aralık,0)</f>
        <v>0.56250000000000011</v>
      </c>
      <c r="C30" s="273" t="s">
        <v>552</v>
      </c>
      <c r="D30" s="273" t="s">
        <v>552</v>
      </c>
      <c r="E30" s="285"/>
      <c r="F30" s="286"/>
      <c r="G30" s="286"/>
      <c r="H30" s="286"/>
      <c r="I30" s="287"/>
      <c r="J30" s="1"/>
      <c r="K30" s="1"/>
    </row>
    <row r="31" spans="1:11" ht="14.25" customHeight="1" x14ac:dyDescent="0.25">
      <c r="A31" s="1"/>
      <c r="B31" s="271">
        <f>B30+TIME(0,'22.HAFTA '!Aralık,0)</f>
        <v>0.57291666666666674</v>
      </c>
      <c r="C31" s="273" t="s">
        <v>552</v>
      </c>
      <c r="D31" s="364" t="s">
        <v>771</v>
      </c>
      <c r="E31" s="285"/>
      <c r="F31" s="286"/>
      <c r="G31" s="286"/>
      <c r="H31" s="286"/>
      <c r="I31" s="287"/>
      <c r="J31" s="1"/>
      <c r="K31" s="1"/>
    </row>
    <row r="32" spans="1:11" ht="20.25" customHeight="1" x14ac:dyDescent="0.25">
      <c r="A32" s="1"/>
      <c r="B32" s="272">
        <f>B31+TIME(0,'22.HAFTA '!Aralık,0)</f>
        <v>0.58333333333333337</v>
      </c>
      <c r="C32" s="273" t="s">
        <v>552</v>
      </c>
      <c r="D32" s="279"/>
      <c r="E32" s="380" t="s">
        <v>746</v>
      </c>
      <c r="F32" s="362" t="s">
        <v>747</v>
      </c>
      <c r="G32" s="380" t="s">
        <v>746</v>
      </c>
      <c r="H32" s="362" t="s">
        <v>747</v>
      </c>
      <c r="I32" s="380" t="s">
        <v>746</v>
      </c>
      <c r="J32" s="1"/>
      <c r="K32" s="1"/>
    </row>
    <row r="33" spans="1:11" ht="14.25" customHeight="1" x14ac:dyDescent="0.25">
      <c r="A33" s="1"/>
      <c r="B33" s="271">
        <f>B32+TIME(0,'22.HAFTA '!Aralık,0)</f>
        <v>0.59375</v>
      </c>
      <c r="C33" s="273" t="s">
        <v>552</v>
      </c>
      <c r="D33" s="279"/>
      <c r="E33" s="279"/>
      <c r="F33" s="279"/>
      <c r="G33" s="279"/>
      <c r="H33" s="279"/>
      <c r="I33" s="279"/>
      <c r="J33" s="1"/>
      <c r="K33" s="1"/>
    </row>
    <row r="34" spans="1:11" ht="14.25" customHeight="1" x14ac:dyDescent="0.25">
      <c r="A34" s="1"/>
      <c r="B34" s="272">
        <f>B33+TIME(0,'22.HAFTA '!Aralık,0)</f>
        <v>0.60416666666666663</v>
      </c>
      <c r="C34" s="273" t="s">
        <v>552</v>
      </c>
      <c r="D34" s="279"/>
      <c r="E34" s="279"/>
      <c r="F34" s="279"/>
      <c r="G34" s="279"/>
      <c r="H34" s="279"/>
      <c r="I34" s="279"/>
      <c r="J34" s="1"/>
      <c r="K34" s="1"/>
    </row>
    <row r="35" spans="1:11" ht="14.25" customHeight="1" x14ac:dyDescent="0.25">
      <c r="A35" s="1"/>
      <c r="B35" s="271">
        <f>B34+TIME(0,'22.HAFTA '!Aralık,0)</f>
        <v>0.61458333333333326</v>
      </c>
      <c r="C35" s="273" t="s">
        <v>552</v>
      </c>
      <c r="D35" s="279"/>
      <c r="E35" s="279"/>
      <c r="F35" s="279"/>
      <c r="G35" s="279"/>
      <c r="H35" s="279"/>
      <c r="I35" s="279"/>
      <c r="J35" s="1"/>
      <c r="K35" s="1"/>
    </row>
    <row r="36" spans="1:11" ht="14.25" customHeight="1" x14ac:dyDescent="0.25">
      <c r="A36" s="1"/>
      <c r="B36" s="272">
        <f>B35+TIME(0,'22.HAFTA '!Aralık,0)</f>
        <v>0.62499999999999989</v>
      </c>
      <c r="C36" s="273" t="s">
        <v>552</v>
      </c>
      <c r="D36" s="279"/>
      <c r="E36" s="279"/>
      <c r="F36" s="279"/>
      <c r="G36" s="279"/>
      <c r="H36" s="279"/>
      <c r="I36" s="279"/>
      <c r="J36" s="1"/>
      <c r="K36" s="1"/>
    </row>
    <row r="37" spans="1:11" ht="18" customHeight="1" x14ac:dyDescent="0.25">
      <c r="A37" s="1"/>
      <c r="B37" s="272">
        <f>B36+TIME(0,'22.HAFTA '!Aralık,0)</f>
        <v>0.63541666666666652</v>
      </c>
      <c r="C37" s="273" t="s">
        <v>552</v>
      </c>
      <c r="D37" s="273" t="s">
        <v>552</v>
      </c>
      <c r="E37" s="279"/>
      <c r="F37" s="275" t="s">
        <v>749</v>
      </c>
      <c r="G37" s="279"/>
      <c r="H37" s="275" t="s">
        <v>749</v>
      </c>
      <c r="I37" s="279"/>
      <c r="J37" s="1"/>
      <c r="K37" s="1"/>
    </row>
    <row r="38" spans="1:11" ht="20.25" customHeight="1" x14ac:dyDescent="0.25">
      <c r="A38" s="1"/>
      <c r="B38" s="272">
        <f>B37+TIME(0,'22.HAFTA '!Aralık,0)</f>
        <v>0.64583333333333315</v>
      </c>
      <c r="C38" s="273" t="s">
        <v>552</v>
      </c>
      <c r="D38" s="273" t="s">
        <v>552</v>
      </c>
      <c r="E38" s="279"/>
      <c r="F38" s="273" t="s">
        <v>552</v>
      </c>
      <c r="G38" s="279"/>
      <c r="H38" s="273" t="s">
        <v>552</v>
      </c>
      <c r="I38" s="279"/>
      <c r="J38" s="1"/>
      <c r="K38" s="1"/>
    </row>
    <row r="39" spans="1:11" ht="14.25" customHeight="1" x14ac:dyDescent="0.25">
      <c r="A39" s="1"/>
      <c r="B39" s="272">
        <f>B38+TIME(0,'22.HAFTA '!Aralık,0)</f>
        <v>0.65624999999999978</v>
      </c>
      <c r="C39" s="376" t="s">
        <v>770</v>
      </c>
      <c r="D39" s="273" t="s">
        <v>552</v>
      </c>
      <c r="E39" s="279"/>
      <c r="F39" s="379" t="s">
        <v>750</v>
      </c>
      <c r="G39" s="279"/>
      <c r="H39" s="379" t="s">
        <v>750</v>
      </c>
      <c r="I39" s="279"/>
      <c r="J39" s="1"/>
      <c r="K39" s="1"/>
    </row>
    <row r="40" spans="1:11" ht="14.25" customHeight="1" x14ac:dyDescent="0.25">
      <c r="A40" s="1"/>
      <c r="B40" s="272">
        <f>B39+TIME(0,'22.HAFTA '!Aralık,0)</f>
        <v>0.66666666666666641</v>
      </c>
      <c r="C40" s="279"/>
      <c r="D40" s="386" t="s">
        <v>772</v>
      </c>
      <c r="E40" s="279"/>
      <c r="F40" s="279"/>
      <c r="G40" s="279"/>
      <c r="H40" s="279"/>
      <c r="I40" s="279"/>
      <c r="J40" s="1"/>
      <c r="K40" s="1"/>
    </row>
    <row r="41" spans="1:11" ht="14.25" customHeight="1" x14ac:dyDescent="0.25">
      <c r="A41" s="1"/>
      <c r="B41" s="272">
        <f>B40+TIME(0,'22.HAFTA '!Aralık,0)</f>
        <v>0.67708333333333304</v>
      </c>
      <c r="C41" s="279"/>
      <c r="D41" s="279"/>
      <c r="E41" s="279"/>
      <c r="F41" s="357" t="s">
        <v>773</v>
      </c>
      <c r="G41" s="279"/>
      <c r="H41" s="376" t="s">
        <v>774</v>
      </c>
      <c r="I41" s="279"/>
      <c r="J41" s="1"/>
      <c r="K41" s="1"/>
    </row>
    <row r="42" spans="1:11" ht="14.25" customHeight="1" x14ac:dyDescent="0.25">
      <c r="A42" s="1"/>
      <c r="B42" s="272">
        <f>B41+TIME(0,'22.HAFTA '!Aralık,0)</f>
        <v>0.68749999999999967</v>
      </c>
      <c r="C42" s="279"/>
      <c r="D42" s="279"/>
      <c r="E42" s="380" t="s">
        <v>753</v>
      </c>
      <c r="F42" s="279"/>
      <c r="G42" s="380" t="s">
        <v>753</v>
      </c>
      <c r="H42" s="279"/>
      <c r="I42" s="380" t="s">
        <v>753</v>
      </c>
      <c r="J42" s="1"/>
      <c r="K42" s="1"/>
    </row>
    <row r="43" spans="1:11" ht="14.25" customHeight="1" x14ac:dyDescent="0.25">
      <c r="A43" s="1"/>
      <c r="B43" s="272">
        <f>B42+TIME(0,'22.HAFTA '!Aralık,0)</f>
        <v>0.6979166666666663</v>
      </c>
      <c r="C43" s="279"/>
      <c r="D43" s="279"/>
      <c r="E43" s="279"/>
      <c r="F43" s="279"/>
      <c r="G43" s="279"/>
      <c r="H43" s="279"/>
      <c r="I43" s="279"/>
      <c r="J43" s="1"/>
      <c r="K43" s="1"/>
    </row>
    <row r="44" spans="1:11" ht="14.25" customHeight="1" x14ac:dyDescent="0.25">
      <c r="A44" s="1"/>
      <c r="B44" s="272">
        <f>B43+TIME(0,'22.HAFTA '!Aralık,0)</f>
        <v>0.70833333333333293</v>
      </c>
      <c r="C44" s="273" t="s">
        <v>552</v>
      </c>
      <c r="D44" s="279"/>
      <c r="E44" s="279"/>
      <c r="F44" s="279"/>
      <c r="G44" s="279"/>
      <c r="H44" s="279"/>
      <c r="I44" s="279"/>
      <c r="J44" s="1"/>
      <c r="K44" s="1"/>
    </row>
    <row r="45" spans="1:11" ht="14.25" customHeight="1" x14ac:dyDescent="0.25">
      <c r="A45" s="1"/>
      <c r="B45" s="272">
        <f>B44+TIME(0,'22.HAFTA '!Aralık,0)</f>
        <v>0.71874999999999956</v>
      </c>
      <c r="C45" s="273" t="s">
        <v>552</v>
      </c>
      <c r="D45" s="273" t="s">
        <v>552</v>
      </c>
      <c r="E45" s="273" t="s">
        <v>552</v>
      </c>
      <c r="F45" s="273" t="s">
        <v>552</v>
      </c>
      <c r="G45" s="273" t="s">
        <v>552</v>
      </c>
      <c r="H45" s="273" t="s">
        <v>552</v>
      </c>
      <c r="I45" s="273" t="s">
        <v>552</v>
      </c>
      <c r="J45" s="1"/>
      <c r="K45" s="1"/>
    </row>
    <row r="46" spans="1:11" ht="14.25" customHeight="1" x14ac:dyDescent="0.25">
      <c r="A46" s="1"/>
      <c r="B46" s="272">
        <f>B45+TIME(0,'22.HAFTA '!Aralık,0)</f>
        <v>0.72916666666666619</v>
      </c>
      <c r="C46" s="364" t="s">
        <v>775</v>
      </c>
      <c r="D46" s="387" t="s">
        <v>776</v>
      </c>
      <c r="E46" s="386" t="s">
        <v>777</v>
      </c>
      <c r="F46" s="386" t="s">
        <v>777</v>
      </c>
      <c r="G46" s="386" t="s">
        <v>778</v>
      </c>
      <c r="H46" s="364" t="s">
        <v>779</v>
      </c>
      <c r="I46" s="364" t="s">
        <v>779</v>
      </c>
      <c r="J46" s="1"/>
      <c r="K46" s="1"/>
    </row>
    <row r="47" spans="1:11" ht="14.25" customHeight="1" x14ac:dyDescent="0.25">
      <c r="A47" s="1"/>
      <c r="B47" s="272">
        <f>B46+TIME(0,'22.HAFTA '!Aralık,0)</f>
        <v>0.73958333333333282</v>
      </c>
      <c r="C47" s="279"/>
      <c r="D47" s="279"/>
      <c r="E47" s="279"/>
      <c r="F47" s="279"/>
      <c r="G47" s="279"/>
      <c r="H47" s="279"/>
      <c r="I47" s="279"/>
      <c r="J47" s="1"/>
      <c r="K47" s="1"/>
    </row>
    <row r="48" spans="1:11" ht="14.25" customHeight="1" x14ac:dyDescent="0.25">
      <c r="A48" s="1"/>
      <c r="B48" s="272">
        <f>B47+TIME(0,'22.HAFTA '!Aralık,0)</f>
        <v>0.74999999999999944</v>
      </c>
      <c r="C48" s="279"/>
      <c r="D48" s="279"/>
      <c r="E48" s="279"/>
      <c r="F48" s="279"/>
      <c r="G48" s="279"/>
      <c r="H48" s="279"/>
      <c r="I48" s="279"/>
      <c r="J48" s="1"/>
      <c r="K48" s="1"/>
    </row>
    <row r="49" spans="1:11" ht="14.25" customHeight="1" x14ac:dyDescent="0.25">
      <c r="A49" s="1"/>
      <c r="B49" s="272">
        <f>B48+TIME(0,'22.HAFTA '!Aralık,0)</f>
        <v>0.76041666666666607</v>
      </c>
      <c r="C49" s="279"/>
      <c r="D49" s="279"/>
      <c r="E49" s="279"/>
      <c r="F49" s="279"/>
      <c r="G49" s="279"/>
      <c r="H49" s="279"/>
      <c r="I49" s="279"/>
      <c r="J49" s="1"/>
      <c r="K49" s="1"/>
    </row>
    <row r="50" spans="1:11" ht="14.25" customHeight="1" x14ac:dyDescent="0.25">
      <c r="A50" s="1"/>
      <c r="B50" s="272">
        <f>B49+TIME(0,'22.HAFTA '!Aralık,0)</f>
        <v>0.7708333333333327</v>
      </c>
      <c r="C50" s="279"/>
      <c r="D50" s="279"/>
      <c r="E50" s="279"/>
      <c r="F50" s="279"/>
      <c r="G50" s="279"/>
      <c r="H50" s="279"/>
      <c r="I50" s="279"/>
      <c r="J50" s="1"/>
      <c r="K50" s="1"/>
    </row>
    <row r="51" spans="1:11" ht="14.25" customHeight="1" x14ac:dyDescent="0.25">
      <c r="A51" s="1"/>
      <c r="B51" s="272">
        <f>B50+TIME(0,'22.HAFTA '!Aralık,0)</f>
        <v>0.78124999999999933</v>
      </c>
      <c r="C51" s="273" t="s">
        <v>552</v>
      </c>
      <c r="D51" s="279"/>
      <c r="E51" s="279"/>
      <c r="F51" s="279"/>
      <c r="G51" s="279"/>
      <c r="H51" s="279"/>
      <c r="I51" s="279"/>
      <c r="J51" s="1"/>
      <c r="K51" s="1"/>
    </row>
    <row r="52" spans="1:11" ht="14.25" customHeight="1" x14ac:dyDescent="0.25">
      <c r="A52" s="1"/>
      <c r="B52" s="272">
        <f>B51+TIME(0,'22.HAFTA '!Aralık,0)</f>
        <v>0.79166666666666596</v>
      </c>
      <c r="C52" s="273" t="s">
        <v>552</v>
      </c>
      <c r="D52" s="273" t="s">
        <v>552</v>
      </c>
      <c r="E52" s="273" t="s">
        <v>552</v>
      </c>
      <c r="F52" s="273" t="s">
        <v>552</v>
      </c>
      <c r="G52" s="273" t="s">
        <v>552</v>
      </c>
      <c r="H52" s="273" t="s">
        <v>552</v>
      </c>
      <c r="I52" s="273" t="s">
        <v>552</v>
      </c>
      <c r="J52" s="1"/>
      <c r="K52" s="1"/>
    </row>
    <row r="53" spans="1:11" ht="14.25" customHeight="1" x14ac:dyDescent="0.25">
      <c r="A53" s="1"/>
      <c r="B53" s="272">
        <f>B52+TIME(0,'22.HAFTA '!Aralık,0)</f>
        <v>0.80208333333333259</v>
      </c>
      <c r="C53" s="364" t="s">
        <v>780</v>
      </c>
      <c r="D53" s="376" t="s">
        <v>770</v>
      </c>
      <c r="E53" s="362" t="s">
        <v>781</v>
      </c>
      <c r="F53" s="362" t="s">
        <v>781</v>
      </c>
      <c r="G53" s="362" t="s">
        <v>781</v>
      </c>
      <c r="H53" s="362" t="s">
        <v>782</v>
      </c>
      <c r="I53" s="362" t="s">
        <v>782</v>
      </c>
      <c r="J53" s="1"/>
      <c r="K53" s="1"/>
    </row>
    <row r="54" spans="1:11" ht="14.25" customHeight="1" x14ac:dyDescent="0.25">
      <c r="A54" s="1"/>
      <c r="B54" s="272">
        <f>B53+TIME(0,'22.HAFTA '!Aralık,0)</f>
        <v>0.81249999999999922</v>
      </c>
      <c r="C54" s="279"/>
      <c r="D54" s="279"/>
      <c r="E54" s="279"/>
      <c r="F54" s="279"/>
      <c r="G54" s="279"/>
      <c r="H54" s="279"/>
      <c r="I54" s="279"/>
      <c r="J54" s="1"/>
      <c r="K54" s="1"/>
    </row>
    <row r="55" spans="1:11" ht="14.25" customHeight="1" x14ac:dyDescent="0.25">
      <c r="A55" s="1"/>
      <c r="B55" s="272">
        <f>B54+TIME(0,'22.HAFTA '!Aralık,0)</f>
        <v>0.82291666666666585</v>
      </c>
      <c r="C55" s="279"/>
      <c r="D55" s="279"/>
      <c r="E55" s="279"/>
      <c r="F55" s="279"/>
      <c r="G55" s="279"/>
      <c r="H55" s="279"/>
      <c r="I55" s="279"/>
      <c r="J55" s="1"/>
      <c r="K55" s="1"/>
    </row>
    <row r="56" spans="1:11" ht="14.25" customHeight="1" x14ac:dyDescent="0.25">
      <c r="A56" s="1"/>
      <c r="B56" s="272">
        <f>B55+TIME(0,'22.HAFTA '!Aralık,0)</f>
        <v>0.83333333333333248</v>
      </c>
      <c r="C56" s="279"/>
      <c r="D56" s="279"/>
      <c r="E56" s="279"/>
      <c r="F56" s="279"/>
      <c r="G56" s="279"/>
      <c r="H56" s="279"/>
      <c r="I56" s="279"/>
      <c r="J56" s="1"/>
      <c r="K56" s="1"/>
    </row>
    <row r="57" spans="1:11" ht="14.25" customHeight="1" x14ac:dyDescent="0.25">
      <c r="A57" s="1"/>
      <c r="B57" s="272">
        <f>B56+TIME(0,'22.HAFTA '!Aralık,0)</f>
        <v>0.84374999999999911</v>
      </c>
      <c r="C57" s="279"/>
      <c r="D57" s="279"/>
      <c r="E57" s="279"/>
      <c r="F57" s="279"/>
      <c r="G57" s="279"/>
      <c r="H57" s="279"/>
      <c r="I57" s="279"/>
      <c r="J57" s="1"/>
      <c r="K57" s="1"/>
    </row>
    <row r="58" spans="1:11" ht="14.25" customHeight="1" x14ac:dyDescent="0.25">
      <c r="A58" s="1"/>
      <c r="B58" s="272">
        <f>B57+TIME(0,'22.HAFTA '!Aralık,0)</f>
        <v>0.85416666666666574</v>
      </c>
      <c r="C58" s="273" t="s">
        <v>552</v>
      </c>
      <c r="D58" s="273" t="s">
        <v>552</v>
      </c>
      <c r="E58" s="273" t="s">
        <v>552</v>
      </c>
      <c r="F58" s="273" t="s">
        <v>552</v>
      </c>
      <c r="G58" s="273" t="s">
        <v>552</v>
      </c>
      <c r="H58" s="273" t="s">
        <v>552</v>
      </c>
      <c r="I58" s="273" t="s">
        <v>552</v>
      </c>
      <c r="J58" s="1"/>
      <c r="K58" s="1"/>
    </row>
    <row r="59" spans="1:11" ht="14.25" customHeight="1" x14ac:dyDescent="0.25">
      <c r="A59" s="1"/>
      <c r="B59" s="272">
        <f>B58+TIME(0,'22.HAFTA '!Aralık,0)</f>
        <v>0.86458333333333237</v>
      </c>
      <c r="C59" s="273" t="s">
        <v>552</v>
      </c>
      <c r="D59" s="273" t="s">
        <v>552</v>
      </c>
      <c r="E59" s="273" t="s">
        <v>552</v>
      </c>
      <c r="F59" s="273" t="s">
        <v>552</v>
      </c>
      <c r="G59" s="273" t="s">
        <v>552</v>
      </c>
      <c r="H59" s="273" t="s">
        <v>552</v>
      </c>
      <c r="I59" s="273" t="s">
        <v>552</v>
      </c>
      <c r="J59" s="1"/>
      <c r="K59" s="1"/>
    </row>
    <row r="60" spans="1:11" ht="14.25" customHeight="1" x14ac:dyDescent="0.25">
      <c r="A60" s="1"/>
      <c r="B60" s="272">
        <f>B59+TIME(0,'22.HAFTA '!Aralık,0)</f>
        <v>0.874999999999999</v>
      </c>
      <c r="C60" s="385" t="s">
        <v>783</v>
      </c>
      <c r="D60" s="385" t="s">
        <v>783</v>
      </c>
      <c r="E60" s="385" t="s">
        <v>783</v>
      </c>
      <c r="F60" s="385" t="s">
        <v>783</v>
      </c>
      <c r="G60" s="385" t="s">
        <v>783</v>
      </c>
      <c r="H60" s="385" t="s">
        <v>783</v>
      </c>
      <c r="I60" s="385" t="s">
        <v>783</v>
      </c>
      <c r="J60" s="1"/>
      <c r="K60" s="1"/>
    </row>
    <row r="61" spans="1:11" ht="14.25" customHeight="1" x14ac:dyDescent="0.25">
      <c r="A61" s="1"/>
      <c r="B61" s="272">
        <f>B60+TIME(0,'22.HAFTA '!Aralık,0)</f>
        <v>0.88541666666666563</v>
      </c>
      <c r="C61" s="279"/>
      <c r="D61" s="279"/>
      <c r="E61" s="279"/>
      <c r="F61" s="279"/>
      <c r="G61" s="279"/>
      <c r="H61" s="279"/>
      <c r="I61" s="279"/>
      <c r="J61" s="1"/>
      <c r="K61" s="1"/>
    </row>
    <row r="62" spans="1:11" ht="14.25" customHeight="1" x14ac:dyDescent="0.25">
      <c r="A62" s="1"/>
      <c r="B62" s="272">
        <f>B61+TIME(0,'22.HAFTA '!Aralık,0)</f>
        <v>0.89583333333333226</v>
      </c>
      <c r="C62" s="279"/>
      <c r="D62" s="279"/>
      <c r="E62" s="279"/>
      <c r="F62" s="279"/>
      <c r="G62" s="279"/>
      <c r="H62" s="279"/>
      <c r="I62" s="279"/>
      <c r="J62" s="1"/>
      <c r="K62" s="1"/>
    </row>
    <row r="63" spans="1:11" ht="14.25" customHeight="1" x14ac:dyDescent="0.25">
      <c r="A63" s="1"/>
      <c r="B63" s="272">
        <f>B62+TIME(0,'22.HAFTA '!Aralık,0)</f>
        <v>0.90624999999999889</v>
      </c>
      <c r="C63" s="279"/>
      <c r="D63" s="279"/>
      <c r="E63" s="279"/>
      <c r="F63" s="279"/>
      <c r="G63" s="279"/>
      <c r="H63" s="279"/>
      <c r="I63" s="279"/>
      <c r="J63" s="1"/>
      <c r="K63" s="1"/>
    </row>
    <row r="64" spans="1:11" ht="14.25" customHeight="1" x14ac:dyDescent="0.25">
      <c r="A64" s="1"/>
      <c r="B64" s="272">
        <f>B63+TIME(0,'22.HAFTA '!Aralık,0)</f>
        <v>0.91666666666666552</v>
      </c>
      <c r="C64" s="279"/>
      <c r="D64" s="279"/>
      <c r="E64" s="279"/>
      <c r="F64" s="279"/>
      <c r="G64" s="279"/>
      <c r="H64" s="279"/>
      <c r="I64" s="279"/>
      <c r="J64" s="1"/>
      <c r="K64" s="1"/>
    </row>
    <row r="65" spans="1:11" ht="14.25" customHeight="1" x14ac:dyDescent="0.25">
      <c r="A65" s="1"/>
      <c r="B65" s="272">
        <f>B64+TIME(0,'22.HAFTA '!Aralık,0)</f>
        <v>0.92708333333333215</v>
      </c>
      <c r="C65" s="273" t="s">
        <v>552</v>
      </c>
      <c r="D65" s="273" t="s">
        <v>552</v>
      </c>
      <c r="E65" s="273" t="s">
        <v>552</v>
      </c>
      <c r="F65" s="273" t="s">
        <v>552</v>
      </c>
      <c r="G65" s="273" t="s">
        <v>552</v>
      </c>
      <c r="H65" s="273" t="s">
        <v>552</v>
      </c>
      <c r="I65" s="273" t="s">
        <v>552</v>
      </c>
      <c r="J65" s="1"/>
      <c r="K65" s="1"/>
    </row>
    <row r="66" spans="1:11" ht="14.25" customHeight="1" x14ac:dyDescent="0.25">
      <c r="A66" s="1"/>
      <c r="B66" s="272">
        <f>B65+TIME(0,'22.HAFTA '!Aralık,0)</f>
        <v>0.93749999999999878</v>
      </c>
      <c r="C66" s="273" t="s">
        <v>552</v>
      </c>
      <c r="D66" s="273" t="s">
        <v>552</v>
      </c>
      <c r="E66" s="273" t="s">
        <v>552</v>
      </c>
      <c r="F66" s="273" t="s">
        <v>552</v>
      </c>
      <c r="G66" s="273" t="s">
        <v>552</v>
      </c>
      <c r="H66" s="273" t="s">
        <v>552</v>
      </c>
      <c r="I66" s="273" t="s">
        <v>552</v>
      </c>
      <c r="J66" s="1"/>
      <c r="K66" s="1"/>
    </row>
    <row r="67" spans="1:11" ht="14.25" customHeight="1" x14ac:dyDescent="0.25">
      <c r="A67" s="1"/>
      <c r="B67" s="272">
        <f>B66+TIME(0,'22.HAFTA '!Aralık,0)</f>
        <v>0.94791666666666541</v>
      </c>
      <c r="C67" s="273" t="s">
        <v>552</v>
      </c>
      <c r="D67" s="273" t="s">
        <v>552</v>
      </c>
      <c r="E67" s="376" t="s">
        <v>767</v>
      </c>
      <c r="F67" s="376" t="s">
        <v>767</v>
      </c>
      <c r="G67" s="376" t="s">
        <v>767</v>
      </c>
      <c r="H67" s="376" t="s">
        <v>767</v>
      </c>
      <c r="I67" s="376" t="s">
        <v>767</v>
      </c>
      <c r="J67" s="1"/>
      <c r="K67" s="1"/>
    </row>
    <row r="68" spans="1:11" ht="14.25" customHeight="1" x14ac:dyDescent="0.25">
      <c r="A68" s="1"/>
      <c r="B68" s="272">
        <f>B67+TIME(0,'22.HAFTA '!Aralık,0)</f>
        <v>0.95833333333333204</v>
      </c>
      <c r="C68" s="273" t="s">
        <v>552</v>
      </c>
      <c r="D68" s="273" t="s">
        <v>552</v>
      </c>
      <c r="E68" s="279"/>
      <c r="F68" s="279"/>
      <c r="G68" s="279"/>
      <c r="H68" s="279"/>
      <c r="I68" s="279"/>
      <c r="J68" s="1"/>
      <c r="K68" s="1"/>
    </row>
    <row r="69" spans="1:11" ht="14.25" customHeight="1" x14ac:dyDescent="0.25">
      <c r="A69" s="1"/>
      <c r="B69" s="272">
        <f>B68+TIME(0,'22.HAFTA '!Aralık,0)</f>
        <v>0.96874999999999867</v>
      </c>
      <c r="C69" s="273" t="s">
        <v>552</v>
      </c>
      <c r="D69" s="273" t="s">
        <v>552</v>
      </c>
      <c r="E69" s="279"/>
      <c r="F69" s="279"/>
      <c r="G69" s="279"/>
      <c r="H69" s="279"/>
      <c r="I69" s="279"/>
      <c r="J69" s="1"/>
      <c r="K69" s="1"/>
    </row>
    <row r="70" spans="1:11" ht="14.25" customHeight="1" x14ac:dyDescent="0.25">
      <c r="A70" s="1"/>
      <c r="B70" s="272">
        <f>B69+TIME(0,'22.HAFTA '!Aralık,0)</f>
        <v>0.9791666666666653</v>
      </c>
      <c r="C70" s="273" t="s">
        <v>552</v>
      </c>
      <c r="D70" s="273" t="s">
        <v>552</v>
      </c>
      <c r="E70" s="279"/>
      <c r="F70" s="279"/>
      <c r="G70" s="279"/>
      <c r="H70" s="279"/>
      <c r="I70" s="279"/>
      <c r="J70" s="1"/>
      <c r="K70" s="1"/>
    </row>
    <row r="71" spans="1:11" ht="14.25" customHeight="1" x14ac:dyDescent="0.25">
      <c r="A71" s="1"/>
      <c r="B71" s="272">
        <f>B70+TIME(0,'22.HAFTA '!Aralık,0)</f>
        <v>0.98958333333333193</v>
      </c>
      <c r="C71" s="273" t="s">
        <v>552</v>
      </c>
      <c r="D71" s="273" t="s">
        <v>552</v>
      </c>
      <c r="E71" s="279"/>
      <c r="F71" s="279"/>
      <c r="G71" s="279"/>
      <c r="H71" s="279"/>
      <c r="I71" s="279"/>
      <c r="J71" s="1"/>
      <c r="K71" s="1"/>
    </row>
    <row r="72" spans="1:11" ht="14.25" customHeight="1" x14ac:dyDescent="0.25">
      <c r="A72" s="1"/>
      <c r="B72" s="272">
        <f>B71+TIME(0,'22.HAFTA '!Aralık,0)</f>
        <v>0.99999999999999856</v>
      </c>
      <c r="C72" s="273" t="s">
        <v>552</v>
      </c>
      <c r="D72" s="273" t="s">
        <v>552</v>
      </c>
      <c r="E72" s="273" t="s">
        <v>552</v>
      </c>
      <c r="F72" s="273" t="s">
        <v>552</v>
      </c>
      <c r="G72" s="273" t="s">
        <v>552</v>
      </c>
      <c r="H72" s="273" t="s">
        <v>552</v>
      </c>
      <c r="I72" s="273" t="s">
        <v>552</v>
      </c>
      <c r="J72" s="1"/>
      <c r="K72" s="1"/>
    </row>
    <row r="73" spans="1:11" ht="14.25" customHeight="1" x14ac:dyDescent="0.25">
      <c r="A73" s="1"/>
      <c r="B73" s="272">
        <f>B72+TIME(0,'22.HAFTA '!Aralık,0)</f>
        <v>1.0104166666666652</v>
      </c>
      <c r="C73" s="273" t="s">
        <v>552</v>
      </c>
      <c r="D73" s="273" t="s">
        <v>552</v>
      </c>
      <c r="E73" s="273" t="s">
        <v>552</v>
      </c>
      <c r="F73" s="273" t="s">
        <v>552</v>
      </c>
      <c r="G73" s="273" t="s">
        <v>552</v>
      </c>
      <c r="H73" s="273" t="s">
        <v>552</v>
      </c>
      <c r="I73" s="273" t="s">
        <v>552</v>
      </c>
      <c r="J73" s="1"/>
      <c r="K73" s="1"/>
    </row>
    <row r="74" spans="1:11" ht="14.25" customHeight="1" x14ac:dyDescent="0.25">
      <c r="A74" s="1"/>
      <c r="B74" s="272">
        <f>B73+TIME(0,'22.HAFTA '!Aralık,0)</f>
        <v>1.0208333333333319</v>
      </c>
      <c r="C74" s="273" t="s">
        <v>552</v>
      </c>
      <c r="D74" s="273" t="s">
        <v>552</v>
      </c>
      <c r="E74" s="273" t="s">
        <v>552</v>
      </c>
      <c r="F74" s="273" t="s">
        <v>552</v>
      </c>
      <c r="G74" s="273" t="s">
        <v>552</v>
      </c>
      <c r="H74" s="273" t="s">
        <v>552</v>
      </c>
      <c r="I74" s="273" t="s">
        <v>552</v>
      </c>
      <c r="J74" s="1"/>
      <c r="K74" s="1"/>
    </row>
    <row r="75" spans="1:11" ht="14.25" customHeight="1" x14ac:dyDescent="0.25">
      <c r="A75" s="1"/>
      <c r="B75" s="272">
        <f>B74+TIME(0,'22.HAFTA '!Aralık,0)</f>
        <v>1.0312499999999987</v>
      </c>
      <c r="C75" s="273" t="s">
        <v>552</v>
      </c>
      <c r="D75" s="273" t="s">
        <v>552</v>
      </c>
      <c r="E75" s="273" t="s">
        <v>552</v>
      </c>
      <c r="F75" s="273" t="s">
        <v>552</v>
      </c>
      <c r="G75" s="273" t="s">
        <v>552</v>
      </c>
      <c r="H75" s="273" t="s">
        <v>552</v>
      </c>
      <c r="I75" s="273" t="s">
        <v>552</v>
      </c>
      <c r="J75" s="1"/>
      <c r="K75" s="1"/>
    </row>
    <row r="76" spans="1:11" ht="14.25" customHeight="1" x14ac:dyDescent="0.25">
      <c r="A76" s="1"/>
      <c r="B76" s="272">
        <f>B75+TIME(0,'22.HAFTA '!Aralık,0)</f>
        <v>1.0416666666666654</v>
      </c>
      <c r="C76" s="273" t="s">
        <v>552</v>
      </c>
      <c r="D76" s="273" t="s">
        <v>552</v>
      </c>
      <c r="E76" s="273" t="s">
        <v>552</v>
      </c>
      <c r="F76" s="273" t="s">
        <v>552</v>
      </c>
      <c r="G76" s="273" t="s">
        <v>552</v>
      </c>
      <c r="H76" s="273" t="s">
        <v>552</v>
      </c>
      <c r="I76" s="273" t="s">
        <v>552</v>
      </c>
      <c r="J76" s="1"/>
      <c r="K76" s="1"/>
    </row>
    <row r="77" spans="1:11" ht="14.25" customHeight="1" x14ac:dyDescent="0.25">
      <c r="A77" s="1"/>
      <c r="B77" s="272">
        <f>B76+TIME(0,'22.HAFTA '!Aralık,0)</f>
        <v>1.0520833333333321</v>
      </c>
      <c r="C77" s="273" t="s">
        <v>552</v>
      </c>
      <c r="D77" s="273" t="s">
        <v>552</v>
      </c>
      <c r="E77" s="273" t="s">
        <v>552</v>
      </c>
      <c r="F77" s="273" t="s">
        <v>552</v>
      </c>
      <c r="G77" s="273" t="s">
        <v>552</v>
      </c>
      <c r="H77" s="273" t="s">
        <v>552</v>
      </c>
      <c r="I77" s="273" t="s">
        <v>552</v>
      </c>
      <c r="J77" s="1"/>
      <c r="K77" s="1"/>
    </row>
    <row r="78" spans="1:11" ht="14.25" customHeight="1" x14ac:dyDescent="0.25">
      <c r="A78" s="1"/>
      <c r="B78" s="272">
        <f>B77+TIME(0,'22.HAFTA '!Aralık,0)</f>
        <v>1.0624999999999989</v>
      </c>
      <c r="C78" s="273" t="s">
        <v>552</v>
      </c>
      <c r="D78" s="273" t="s">
        <v>552</v>
      </c>
      <c r="E78" s="273" t="s">
        <v>552</v>
      </c>
      <c r="F78" s="273" t="s">
        <v>552</v>
      </c>
      <c r="G78" s="273" t="s">
        <v>552</v>
      </c>
      <c r="H78" s="273" t="s">
        <v>552</v>
      </c>
      <c r="I78" s="273" t="s">
        <v>552</v>
      </c>
      <c r="J78" s="1"/>
      <c r="K78" s="1"/>
    </row>
    <row r="79" spans="1:11" ht="14.25" customHeight="1" x14ac:dyDescent="0.25">
      <c r="A79" s="1"/>
      <c r="B79" s="272">
        <f>B78+TIME(0,'22.HAFTA '!Aralık,0)</f>
        <v>1.0729166666666656</v>
      </c>
      <c r="C79" s="273" t="s">
        <v>552</v>
      </c>
      <c r="D79" s="273" t="s">
        <v>552</v>
      </c>
      <c r="E79" s="273" t="s">
        <v>552</v>
      </c>
      <c r="F79" s="273" t="s">
        <v>552</v>
      </c>
      <c r="G79" s="273" t="s">
        <v>552</v>
      </c>
      <c r="H79" s="273" t="s">
        <v>552</v>
      </c>
      <c r="I79" s="273" t="s">
        <v>552</v>
      </c>
      <c r="J79" s="1"/>
      <c r="K79" s="1"/>
    </row>
    <row r="80" spans="1:11" ht="14.25" customHeight="1" x14ac:dyDescent="0.25">
      <c r="A80" s="1"/>
      <c r="B80" s="272">
        <f>B79+TIME(0,'22.HAFTA '!Aralık,0)</f>
        <v>1.0833333333333324</v>
      </c>
      <c r="C80" s="273" t="s">
        <v>552</v>
      </c>
      <c r="D80" s="273" t="s">
        <v>552</v>
      </c>
      <c r="E80" s="273" t="s">
        <v>552</v>
      </c>
      <c r="F80" s="273" t="s">
        <v>552</v>
      </c>
      <c r="G80" s="273" t="s">
        <v>552</v>
      </c>
      <c r="H80" s="273" t="s">
        <v>552</v>
      </c>
      <c r="I80" s="273" t="s">
        <v>552</v>
      </c>
      <c r="J80" s="1"/>
      <c r="K80" s="1"/>
    </row>
    <row r="81" spans="1:11" ht="14.25" customHeight="1" x14ac:dyDescent="0.25">
      <c r="A81" s="1"/>
      <c r="B81" s="272">
        <f>B80+TIME(0,'22.HAFTA '!Aralık,0)</f>
        <v>1.0937499999999991</v>
      </c>
      <c r="C81" s="273" t="s">
        <v>552</v>
      </c>
      <c r="D81" s="273" t="s">
        <v>552</v>
      </c>
      <c r="E81" s="273" t="s">
        <v>552</v>
      </c>
      <c r="F81" s="273" t="s">
        <v>552</v>
      </c>
      <c r="G81" s="273" t="s">
        <v>552</v>
      </c>
      <c r="H81" s="273" t="s">
        <v>552</v>
      </c>
      <c r="I81" s="273" t="s">
        <v>552</v>
      </c>
      <c r="J81" s="1"/>
      <c r="K81" s="1"/>
    </row>
    <row r="82" spans="1:11" ht="14.25" customHeight="1" x14ac:dyDescent="0.25">
      <c r="A82" s="1"/>
      <c r="B82" s="272">
        <f>B81+TIME(0,'22.HAFTA '!Aralık,0)</f>
        <v>1.1041666666666659</v>
      </c>
      <c r="C82" s="273" t="s">
        <v>552</v>
      </c>
      <c r="D82" s="273" t="s">
        <v>552</v>
      </c>
      <c r="E82" s="273" t="s">
        <v>552</v>
      </c>
      <c r="F82" s="273" t="s">
        <v>552</v>
      </c>
      <c r="G82" s="273" t="s">
        <v>552</v>
      </c>
      <c r="H82" s="273" t="s">
        <v>552</v>
      </c>
      <c r="I82" s="273" t="s">
        <v>552</v>
      </c>
      <c r="J82" s="1"/>
      <c r="K82" s="1"/>
    </row>
    <row r="83" spans="1:11" ht="14.25" customHeight="1" x14ac:dyDescent="0.25">
      <c r="A83" s="1"/>
      <c r="B83" s="272">
        <f>B82+TIME(0,'22.HAFTA '!Aralık,0)</f>
        <v>1.1145833333333326</v>
      </c>
      <c r="C83" s="273" t="s">
        <v>552</v>
      </c>
      <c r="D83" s="273" t="s">
        <v>552</v>
      </c>
      <c r="E83" s="273" t="s">
        <v>552</v>
      </c>
      <c r="F83" s="273" t="s">
        <v>552</v>
      </c>
      <c r="G83" s="273" t="s">
        <v>552</v>
      </c>
      <c r="H83" s="273" t="s">
        <v>552</v>
      </c>
      <c r="I83" s="273" t="s">
        <v>552</v>
      </c>
      <c r="J83" s="1"/>
      <c r="K83" s="1"/>
    </row>
    <row r="84" spans="1:11" ht="14.25" customHeight="1" x14ac:dyDescent="0.25">
      <c r="A84" s="1"/>
      <c r="B84" s="272">
        <f>B83+TIME(0,'22.HAFTA '!Aralık,0)</f>
        <v>1.1249999999999993</v>
      </c>
      <c r="C84" s="273" t="s">
        <v>552</v>
      </c>
      <c r="D84" s="273" t="s">
        <v>552</v>
      </c>
      <c r="E84" s="273" t="s">
        <v>552</v>
      </c>
      <c r="F84" s="273" t="s">
        <v>552</v>
      </c>
      <c r="G84" s="273" t="s">
        <v>552</v>
      </c>
      <c r="H84" s="273" t="s">
        <v>552</v>
      </c>
      <c r="I84" s="273" t="s">
        <v>552</v>
      </c>
      <c r="J84" s="1"/>
      <c r="K84" s="1"/>
    </row>
    <row r="85" spans="1:11" ht="14.25" customHeight="1" x14ac:dyDescent="0.25">
      <c r="A85" s="1"/>
      <c r="B85" s="272">
        <f>B84+TIME(0,'22.HAFTA '!Aralık,0)</f>
        <v>1.1354166666666661</v>
      </c>
      <c r="C85" s="273" t="s">
        <v>552</v>
      </c>
      <c r="D85" s="273" t="s">
        <v>552</v>
      </c>
      <c r="E85" s="273" t="s">
        <v>552</v>
      </c>
      <c r="F85" s="273" t="s">
        <v>552</v>
      </c>
      <c r="G85" s="273" t="s">
        <v>552</v>
      </c>
      <c r="H85" s="273" t="s">
        <v>552</v>
      </c>
      <c r="I85" s="273" t="s">
        <v>552</v>
      </c>
      <c r="J85" s="1"/>
      <c r="K85" s="1"/>
    </row>
    <row r="86" spans="1:11" ht="14.25" customHeight="1" x14ac:dyDescent="0.25">
      <c r="A86" s="1"/>
      <c r="B86" s="272">
        <f>B85+TIME(0,'22.HAFTA '!Aralık,0)</f>
        <v>1.1458333333333328</v>
      </c>
      <c r="C86" s="273" t="s">
        <v>552</v>
      </c>
      <c r="D86" s="273" t="s">
        <v>552</v>
      </c>
      <c r="E86" s="273" t="s">
        <v>552</v>
      </c>
      <c r="F86" s="273" t="s">
        <v>552</v>
      </c>
      <c r="G86" s="273" t="s">
        <v>552</v>
      </c>
      <c r="H86" s="273" t="s">
        <v>552</v>
      </c>
      <c r="I86" s="273" t="s">
        <v>552</v>
      </c>
      <c r="J86" s="1"/>
      <c r="K86" s="1"/>
    </row>
    <row r="87" spans="1:11" ht="14.25" customHeight="1" x14ac:dyDescent="0.25">
      <c r="A87" s="1"/>
      <c r="B87" s="272">
        <f>B86+TIME(0,'22.HAFTA '!Aralık,0)</f>
        <v>1.1562499999999996</v>
      </c>
      <c r="C87" s="273" t="s">
        <v>552</v>
      </c>
      <c r="D87" s="273" t="s">
        <v>552</v>
      </c>
      <c r="E87" s="273" t="s">
        <v>552</v>
      </c>
      <c r="F87" s="273" t="s">
        <v>552</v>
      </c>
      <c r="G87" s="273" t="s">
        <v>552</v>
      </c>
      <c r="H87" s="273" t="s">
        <v>552</v>
      </c>
      <c r="I87" s="273" t="s">
        <v>552</v>
      </c>
      <c r="J87" s="1"/>
      <c r="K87" s="1"/>
    </row>
    <row r="88" spans="1:11" ht="14.25" customHeight="1" x14ac:dyDescent="0.25">
      <c r="A88" s="1"/>
      <c r="B88" s="272">
        <f>B87+TIME(0,'22.HAFTA '!Aralık,0)</f>
        <v>1.1666666666666663</v>
      </c>
      <c r="C88" s="273" t="s">
        <v>552</v>
      </c>
      <c r="D88" s="273" t="s">
        <v>552</v>
      </c>
      <c r="E88" s="273" t="s">
        <v>552</v>
      </c>
      <c r="F88" s="273" t="s">
        <v>552</v>
      </c>
      <c r="G88" s="273" t="s">
        <v>552</v>
      </c>
      <c r="H88" s="273" t="s">
        <v>552</v>
      </c>
      <c r="I88" s="273" t="s">
        <v>552</v>
      </c>
      <c r="J88" s="1"/>
      <c r="K88" s="1"/>
    </row>
    <row r="89" spans="1:11" ht="14.25" customHeight="1" x14ac:dyDescent="0.25">
      <c r="A89" s="1"/>
      <c r="B89" s="272">
        <f>B88+TIME(0,'22.HAFTA '!Aralık,0)</f>
        <v>1.177083333333333</v>
      </c>
      <c r="C89" s="273" t="s">
        <v>552</v>
      </c>
      <c r="D89" s="273" t="s">
        <v>552</v>
      </c>
      <c r="E89" s="273" t="s">
        <v>552</v>
      </c>
      <c r="F89" s="273" t="s">
        <v>552</v>
      </c>
      <c r="G89" s="273" t="s">
        <v>552</v>
      </c>
      <c r="H89" s="273" t="s">
        <v>552</v>
      </c>
      <c r="I89" s="273" t="s">
        <v>552</v>
      </c>
      <c r="J89" s="1"/>
      <c r="K89" s="1"/>
    </row>
    <row r="90" spans="1:11" ht="14.25" customHeight="1" x14ac:dyDescent="0.25">
      <c r="A90" s="1"/>
      <c r="B90" s="272">
        <f>B89+TIME(0,'22.HAFTA '!Aralık,0)</f>
        <v>1.1874999999999998</v>
      </c>
      <c r="C90" s="273" t="s">
        <v>552</v>
      </c>
      <c r="D90" s="273" t="s">
        <v>552</v>
      </c>
      <c r="E90" s="273" t="s">
        <v>552</v>
      </c>
      <c r="F90" s="273" t="s">
        <v>552</v>
      </c>
      <c r="G90" s="273" t="s">
        <v>552</v>
      </c>
      <c r="H90" s="273" t="s">
        <v>552</v>
      </c>
      <c r="I90" s="273" t="s">
        <v>552</v>
      </c>
      <c r="J90" s="1"/>
      <c r="K90" s="1"/>
    </row>
    <row r="91" spans="1:11" ht="14.25" customHeight="1" x14ac:dyDescent="0.25">
      <c r="A91" s="1"/>
      <c r="B91" s="272">
        <f>B90+TIME(0,'22.HAFTA '!Aralık,0)</f>
        <v>1.1979166666666665</v>
      </c>
      <c r="C91" s="273" t="s">
        <v>552</v>
      </c>
      <c r="D91" s="273" t="s">
        <v>552</v>
      </c>
      <c r="E91" s="273" t="s">
        <v>552</v>
      </c>
      <c r="F91" s="273" t="s">
        <v>552</v>
      </c>
      <c r="G91" s="273" t="s">
        <v>552</v>
      </c>
      <c r="H91" s="273" t="s">
        <v>552</v>
      </c>
      <c r="I91" s="273" t="s">
        <v>552</v>
      </c>
      <c r="J91" s="1"/>
      <c r="K91" s="1"/>
    </row>
    <row r="92" spans="1:11" ht="14.25" customHeight="1" x14ac:dyDescent="0.25">
      <c r="A92" s="1"/>
      <c r="B92" s="272">
        <f>B91+TIME(0,'22.HAFTA '!Aralık,0)</f>
        <v>1.2083333333333333</v>
      </c>
      <c r="C92" s="273" t="s">
        <v>552</v>
      </c>
      <c r="D92" s="273" t="s">
        <v>552</v>
      </c>
      <c r="E92" s="273" t="s">
        <v>552</v>
      </c>
      <c r="F92" s="273" t="s">
        <v>552</v>
      </c>
      <c r="G92" s="273" t="s">
        <v>552</v>
      </c>
      <c r="H92" s="273" t="s">
        <v>552</v>
      </c>
      <c r="I92" s="273" t="s">
        <v>552</v>
      </c>
      <c r="J92" s="1"/>
      <c r="K92" s="1"/>
    </row>
    <row r="93" spans="1:11" ht="14.25" customHeight="1" x14ac:dyDescent="0.25">
      <c r="A93" s="1"/>
      <c r="B93" s="272">
        <f>B92+TIME(0,'22.HAFTA '!Aralık,0)</f>
        <v>1.21875</v>
      </c>
      <c r="C93" s="273" t="s">
        <v>552</v>
      </c>
      <c r="D93" s="273" t="s">
        <v>552</v>
      </c>
      <c r="E93" s="273" t="s">
        <v>552</v>
      </c>
      <c r="F93" s="273" t="s">
        <v>552</v>
      </c>
      <c r="G93" s="273" t="s">
        <v>552</v>
      </c>
      <c r="H93" s="273" t="s">
        <v>552</v>
      </c>
      <c r="I93" s="273" t="s">
        <v>552</v>
      </c>
      <c r="J93" s="1"/>
      <c r="K93" s="1"/>
    </row>
    <row r="94" spans="1:11" ht="14.25" customHeight="1" x14ac:dyDescent="0.25">
      <c r="A94" s="1"/>
      <c r="B94" s="272">
        <f>B93+TIME(0,'22.HAFTA '!Aralık,0)</f>
        <v>1.2291666666666667</v>
      </c>
      <c r="C94" s="273" t="s">
        <v>552</v>
      </c>
      <c r="D94" s="273" t="s">
        <v>552</v>
      </c>
      <c r="E94" s="273" t="s">
        <v>552</v>
      </c>
      <c r="F94" s="273" t="s">
        <v>552</v>
      </c>
      <c r="G94" s="273" t="s">
        <v>552</v>
      </c>
      <c r="H94" s="273" t="s">
        <v>552</v>
      </c>
      <c r="I94" s="273" t="s">
        <v>552</v>
      </c>
      <c r="J94" s="1"/>
      <c r="K94" s="1"/>
    </row>
    <row r="95" spans="1:11" ht="14.25" customHeight="1" x14ac:dyDescent="0.25">
      <c r="A95" s="1"/>
      <c r="B95" s="272">
        <f>B94+TIME(0,'22.HAFTA '!Aralık,0)</f>
        <v>1.2395833333333335</v>
      </c>
      <c r="C95" s="273" t="s">
        <v>552</v>
      </c>
      <c r="D95" s="273" t="s">
        <v>552</v>
      </c>
      <c r="E95" s="273" t="s">
        <v>552</v>
      </c>
      <c r="F95" s="273" t="s">
        <v>552</v>
      </c>
      <c r="G95" s="273" t="s">
        <v>552</v>
      </c>
      <c r="H95" s="273" t="s">
        <v>552</v>
      </c>
      <c r="I95" s="273" t="s">
        <v>552</v>
      </c>
      <c r="J95" s="1"/>
      <c r="K95" s="1"/>
    </row>
    <row r="96" spans="1:11" ht="14.25" customHeight="1" x14ac:dyDescent="0.25">
      <c r="A96" s="1"/>
      <c r="B96" s="272">
        <f>B95+TIME(0,'22.HAFTA '!Aralık,0)</f>
        <v>1.2500000000000002</v>
      </c>
      <c r="C96" s="273" t="s">
        <v>552</v>
      </c>
      <c r="D96" s="273" t="s">
        <v>552</v>
      </c>
      <c r="E96" s="273" t="s">
        <v>552</v>
      </c>
      <c r="F96" s="273" t="s">
        <v>552</v>
      </c>
      <c r="G96" s="273" t="s">
        <v>552</v>
      </c>
      <c r="H96" s="273" t="s">
        <v>552</v>
      </c>
      <c r="I96" s="273" t="s">
        <v>552</v>
      </c>
      <c r="J96" s="1"/>
      <c r="K96" s="1"/>
    </row>
    <row r="97" spans="1:11" ht="14.25" customHeight="1" x14ac:dyDescent="0.25">
      <c r="A97" s="1"/>
      <c r="B97" s="272">
        <f>B96+TIME(0,'22.HAFTA '!Aralık,0)</f>
        <v>1.260416666666667</v>
      </c>
      <c r="C97" s="273" t="s">
        <v>552</v>
      </c>
      <c r="D97" s="273" t="s">
        <v>552</v>
      </c>
      <c r="E97" s="273" t="s">
        <v>552</v>
      </c>
      <c r="F97" s="273" t="s">
        <v>552</v>
      </c>
      <c r="G97" s="273" t="s">
        <v>552</v>
      </c>
      <c r="H97" s="273" t="s">
        <v>552</v>
      </c>
      <c r="I97" s="273" t="s">
        <v>552</v>
      </c>
      <c r="J97" s="1"/>
      <c r="K97" s="1"/>
    </row>
    <row r="98" spans="1:11" ht="14.25" customHeight="1" x14ac:dyDescent="0.25">
      <c r="A98" s="1"/>
      <c r="B98" s="272">
        <f>B97+TIME(0,'22.HAFTA '!Aralık,0)</f>
        <v>1.2708333333333337</v>
      </c>
      <c r="C98" s="273" t="s">
        <v>552</v>
      </c>
      <c r="D98" s="273" t="s">
        <v>552</v>
      </c>
      <c r="E98" s="273" t="s">
        <v>552</v>
      </c>
      <c r="F98" s="273" t="s">
        <v>552</v>
      </c>
      <c r="G98" s="273" t="s">
        <v>552</v>
      </c>
      <c r="H98" s="273" t="s">
        <v>552</v>
      </c>
      <c r="I98" s="273" t="s">
        <v>552</v>
      </c>
      <c r="J98" s="1"/>
      <c r="K98" s="1"/>
    </row>
    <row r="99" spans="1:11" ht="14.25" customHeight="1" x14ac:dyDescent="0.25">
      <c r="A99" s="1"/>
      <c r="B99" s="272">
        <f>B98+TIME(0,'22.HAFTA '!Aralık,0)</f>
        <v>1.2812500000000004</v>
      </c>
      <c r="C99" s="273" t="s">
        <v>552</v>
      </c>
      <c r="D99" s="273" t="s">
        <v>552</v>
      </c>
      <c r="E99" s="273" t="s">
        <v>552</v>
      </c>
      <c r="F99" s="273" t="s">
        <v>552</v>
      </c>
      <c r="G99" s="273" t="s">
        <v>552</v>
      </c>
      <c r="H99" s="273" t="s">
        <v>552</v>
      </c>
      <c r="I99" s="273" t="s">
        <v>552</v>
      </c>
      <c r="J99" s="1"/>
      <c r="K99" s="1"/>
    </row>
    <row r="100" spans="1:11" ht="14.25" customHeight="1" x14ac:dyDescent="0.25">
      <c r="A100" s="1"/>
      <c r="B100" s="272">
        <f>B99+TIME(0,'22.HAFTA '!Aralık,0)</f>
        <v>1.2916666666666672</v>
      </c>
      <c r="C100" s="273" t="s">
        <v>552</v>
      </c>
      <c r="D100" s="273" t="s">
        <v>552</v>
      </c>
      <c r="E100" s="273" t="s">
        <v>552</v>
      </c>
      <c r="F100" s="273" t="s">
        <v>552</v>
      </c>
      <c r="G100" s="273" t="s">
        <v>552</v>
      </c>
      <c r="H100" s="273" t="s">
        <v>552</v>
      </c>
      <c r="I100" s="273" t="s">
        <v>552</v>
      </c>
      <c r="J100" s="1"/>
      <c r="K100" s="1"/>
    </row>
    <row r="101" spans="1:11" ht="15.75" customHeight="1" x14ac:dyDescent="0.25"/>
    <row r="102" spans="1:11" ht="15.75" customHeight="1" x14ac:dyDescent="0.25"/>
    <row r="103" spans="1:11" ht="15.75" customHeight="1" x14ac:dyDescent="0.25"/>
    <row r="104" spans="1:11" ht="15.75" customHeight="1" x14ac:dyDescent="0.25"/>
    <row r="105" spans="1:11" ht="15.75" customHeight="1" x14ac:dyDescent="0.25"/>
    <row r="106" spans="1:11" ht="15.75" customHeight="1" x14ac:dyDescent="0.25"/>
    <row r="107" spans="1:11" ht="15.75" customHeight="1" x14ac:dyDescent="0.25"/>
    <row r="108" spans="1:11" ht="15.75" customHeight="1" x14ac:dyDescent="0.25"/>
    <row r="109" spans="1:11" ht="15.75" customHeight="1" x14ac:dyDescent="0.25"/>
    <row r="110" spans="1:11" ht="15.75" customHeight="1" x14ac:dyDescent="0.25"/>
    <row r="111" spans="1:11" ht="15.75" customHeight="1" x14ac:dyDescent="0.25"/>
    <row r="112" spans="1:11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</sheetData>
  <mergeCells count="51">
    <mergeCell ref="I42:I44"/>
    <mergeCell ref="H46:H51"/>
    <mergeCell ref="I46:I51"/>
    <mergeCell ref="I53:I57"/>
    <mergeCell ref="H53:H57"/>
    <mergeCell ref="H39:H40"/>
    <mergeCell ref="F46:F51"/>
    <mergeCell ref="F53:F57"/>
    <mergeCell ref="F41:F44"/>
    <mergeCell ref="G42:G44"/>
    <mergeCell ref="H41:H44"/>
    <mergeCell ref="H4:H7"/>
    <mergeCell ref="I4:I7"/>
    <mergeCell ref="B1:I1"/>
    <mergeCell ref="D46:D51"/>
    <mergeCell ref="D53:D57"/>
    <mergeCell ref="D8:D17"/>
    <mergeCell ref="D19:D20"/>
    <mergeCell ref="D24:D28"/>
    <mergeCell ref="D31:D36"/>
    <mergeCell ref="C46:C50"/>
    <mergeCell ref="C39:C43"/>
    <mergeCell ref="D40:D44"/>
    <mergeCell ref="H32:H36"/>
    <mergeCell ref="E28:I31"/>
    <mergeCell ref="F32:F36"/>
    <mergeCell ref="I32:I41"/>
    <mergeCell ref="G32:G41"/>
    <mergeCell ref="C60:C64"/>
    <mergeCell ref="C53:C57"/>
    <mergeCell ref="E4:E7"/>
    <mergeCell ref="F4:F7"/>
    <mergeCell ref="G4:G7"/>
    <mergeCell ref="D60:D64"/>
    <mergeCell ref="E32:E41"/>
    <mergeCell ref="F39:F40"/>
    <mergeCell ref="E46:E51"/>
    <mergeCell ref="E53:E57"/>
    <mergeCell ref="E42:E44"/>
    <mergeCell ref="I67:I71"/>
    <mergeCell ref="I60:I64"/>
    <mergeCell ref="F60:F64"/>
    <mergeCell ref="G46:G51"/>
    <mergeCell ref="G53:G57"/>
    <mergeCell ref="G60:G64"/>
    <mergeCell ref="H60:H64"/>
    <mergeCell ref="E67:E71"/>
    <mergeCell ref="F67:F71"/>
    <mergeCell ref="G67:G71"/>
    <mergeCell ref="H67:H71"/>
    <mergeCell ref="E60:E64"/>
  </mergeCells>
  <pageMargins left="0.7" right="0.7" top="0.75" bottom="0.75" header="0" footer="0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K300"/>
  <sheetViews>
    <sheetView workbookViewId="0"/>
  </sheetViews>
  <sheetFormatPr defaultColWidth="14.42578125" defaultRowHeight="15" customHeight="1" x14ac:dyDescent="0.25"/>
  <cols>
    <col min="1" max="1" width="1.5703125" customWidth="1"/>
    <col min="2" max="2" width="10.42578125" customWidth="1"/>
    <col min="3" max="9" width="16.7109375" customWidth="1"/>
    <col min="10" max="10" width="2" customWidth="1"/>
    <col min="11" max="11" width="6" customWidth="1"/>
  </cols>
  <sheetData>
    <row r="1" spans="1:11" ht="60" customHeight="1" x14ac:dyDescent="0.25">
      <c r="A1" s="1"/>
      <c r="B1" s="365" t="s">
        <v>539</v>
      </c>
      <c r="C1" s="286"/>
      <c r="D1" s="286"/>
      <c r="E1" s="286"/>
      <c r="F1" s="286"/>
      <c r="G1" s="286"/>
      <c r="H1" s="286"/>
      <c r="I1" s="286"/>
      <c r="J1" s="1"/>
      <c r="K1" s="1"/>
    </row>
    <row r="2" spans="1:11" ht="30" customHeight="1" x14ac:dyDescent="0.25">
      <c r="A2" s="1"/>
      <c r="B2" s="263" t="s">
        <v>540</v>
      </c>
      <c r="C2" s="1"/>
      <c r="D2" s="1"/>
      <c r="E2" s="264">
        <v>0.29166666666666669</v>
      </c>
      <c r="F2" s="263" t="s">
        <v>541</v>
      </c>
      <c r="G2" s="265">
        <v>15</v>
      </c>
      <c r="H2" s="266" t="s">
        <v>542</v>
      </c>
      <c r="I2" s="1"/>
      <c r="J2" s="1"/>
      <c r="K2" s="1"/>
    </row>
    <row r="3" spans="1:11" ht="30" customHeight="1" x14ac:dyDescent="0.25">
      <c r="A3" s="1"/>
      <c r="B3" s="267" t="s">
        <v>543</v>
      </c>
      <c r="C3" s="268" t="s">
        <v>549</v>
      </c>
      <c r="D3" s="269" t="s">
        <v>550</v>
      </c>
      <c r="E3" s="268" t="s">
        <v>544</v>
      </c>
      <c r="F3" s="268" t="s">
        <v>545</v>
      </c>
      <c r="G3" s="268" t="s">
        <v>546</v>
      </c>
      <c r="H3" s="268" t="s">
        <v>547</v>
      </c>
      <c r="I3" s="268" t="s">
        <v>548</v>
      </c>
      <c r="J3" s="1" t="s">
        <v>522</v>
      </c>
      <c r="K3" s="1"/>
    </row>
    <row r="4" spans="1:11" ht="15.75" customHeight="1" x14ac:dyDescent="0.25">
      <c r="A4" s="1"/>
      <c r="B4" s="270">
        <f>'23.HAFTA '!BaşlangıçSaati</f>
        <v>0.29166666666666669</v>
      </c>
      <c r="C4" s="273" t="s">
        <v>552</v>
      </c>
      <c r="D4" s="273" t="s">
        <v>552</v>
      </c>
      <c r="E4" s="377" t="s">
        <v>768</v>
      </c>
      <c r="F4" s="364" t="s">
        <v>742</v>
      </c>
      <c r="G4" s="377" t="s">
        <v>768</v>
      </c>
      <c r="H4" s="364" t="s">
        <v>742</v>
      </c>
      <c r="I4" s="377" t="s">
        <v>768</v>
      </c>
      <c r="J4" s="1" t="s">
        <v>522</v>
      </c>
      <c r="K4" s="1"/>
    </row>
    <row r="5" spans="1:11" ht="15.75" customHeight="1" x14ac:dyDescent="0.25">
      <c r="A5" s="1"/>
      <c r="B5" s="271">
        <f>B4+TIME(0,'23.HAFTA '!Aralık,0)</f>
        <v>0.30208333333333337</v>
      </c>
      <c r="C5" s="273" t="s">
        <v>552</v>
      </c>
      <c r="D5" s="273" t="s">
        <v>552</v>
      </c>
      <c r="E5" s="279"/>
      <c r="F5" s="279"/>
      <c r="G5" s="279"/>
      <c r="H5" s="279"/>
      <c r="I5" s="279"/>
      <c r="J5" s="1"/>
      <c r="K5" s="1"/>
    </row>
    <row r="6" spans="1:11" ht="15.75" customHeight="1" x14ac:dyDescent="0.25">
      <c r="A6" s="1"/>
      <c r="B6" s="272">
        <f>B5+TIME(0,'23.HAFTA '!Aralık,0)</f>
        <v>0.31250000000000006</v>
      </c>
      <c r="C6" s="273" t="s">
        <v>552</v>
      </c>
      <c r="D6" s="273" t="s">
        <v>552</v>
      </c>
      <c r="E6" s="279"/>
      <c r="F6" s="279"/>
      <c r="G6" s="279"/>
      <c r="H6" s="279"/>
      <c r="I6" s="279"/>
      <c r="J6" s="1"/>
      <c r="K6" s="1"/>
    </row>
    <row r="7" spans="1:11" ht="15" customHeight="1" x14ac:dyDescent="0.25">
      <c r="A7" s="1"/>
      <c r="B7" s="271">
        <f>B6+TIME(0,'23.HAFTA '!Aralık,0)</f>
        <v>0.32291666666666674</v>
      </c>
      <c r="C7" s="273" t="s">
        <v>552</v>
      </c>
      <c r="D7" s="273" t="s">
        <v>552</v>
      </c>
      <c r="E7" s="279"/>
      <c r="F7" s="279"/>
      <c r="G7" s="279"/>
      <c r="H7" s="279"/>
      <c r="I7" s="279"/>
      <c r="J7" s="1"/>
      <c r="K7" s="1"/>
    </row>
    <row r="8" spans="1:11" ht="15" customHeight="1" x14ac:dyDescent="0.25">
      <c r="A8" s="1"/>
      <c r="B8" s="272">
        <f>B7+TIME(0,'23.HAFTA '!Aralık,0)</f>
        <v>0.33333333333333343</v>
      </c>
      <c r="C8" s="273" t="s">
        <v>552</v>
      </c>
      <c r="D8" s="273" t="s">
        <v>552</v>
      </c>
      <c r="E8" s="273" t="s">
        <v>552</v>
      </c>
      <c r="F8" s="273" t="s">
        <v>552</v>
      </c>
      <c r="G8" s="273" t="s">
        <v>552</v>
      </c>
      <c r="H8" s="273" t="s">
        <v>552</v>
      </c>
      <c r="I8" s="273" t="s">
        <v>552</v>
      </c>
      <c r="J8" s="1"/>
      <c r="K8" s="1"/>
    </row>
    <row r="9" spans="1:11" ht="14.25" customHeight="1" x14ac:dyDescent="0.25">
      <c r="A9" s="1"/>
      <c r="B9" s="271">
        <f>B8+TIME(0,'23.HAFTA '!Aralık,0)</f>
        <v>0.34375000000000011</v>
      </c>
      <c r="C9" s="273" t="s">
        <v>552</v>
      </c>
      <c r="D9" s="273" t="s">
        <v>552</v>
      </c>
      <c r="E9" s="273" t="s">
        <v>552</v>
      </c>
      <c r="F9" s="273" t="s">
        <v>552</v>
      </c>
      <c r="G9" s="273" t="s">
        <v>552</v>
      </c>
      <c r="H9" s="273" t="s">
        <v>552</v>
      </c>
      <c r="I9" s="273" t="s">
        <v>552</v>
      </c>
      <c r="J9" s="1"/>
      <c r="K9" s="1"/>
    </row>
    <row r="10" spans="1:11" ht="14.25" customHeight="1" x14ac:dyDescent="0.25">
      <c r="A10" s="1"/>
      <c r="B10" s="272">
        <f>B9+TIME(0,'23.HAFTA '!Aralık,0)</f>
        <v>0.3541666666666668</v>
      </c>
      <c r="C10" s="273" t="s">
        <v>552</v>
      </c>
      <c r="D10" s="273" t="s">
        <v>552</v>
      </c>
      <c r="E10" s="273" t="s">
        <v>552</v>
      </c>
      <c r="F10" s="273" t="s">
        <v>552</v>
      </c>
      <c r="G10" s="273" t="s">
        <v>552</v>
      </c>
      <c r="H10" s="273" t="s">
        <v>552</v>
      </c>
      <c r="I10" s="273" t="s">
        <v>552</v>
      </c>
      <c r="J10" s="1"/>
      <c r="K10" s="1"/>
    </row>
    <row r="11" spans="1:11" ht="14.25" customHeight="1" x14ac:dyDescent="0.25">
      <c r="A11" s="1"/>
      <c r="B11" s="271">
        <f>B10+TIME(0,'23.HAFTA '!Aralık,0)</f>
        <v>0.36458333333333348</v>
      </c>
      <c r="C11" s="273" t="s">
        <v>552</v>
      </c>
      <c r="D11" s="273" t="s">
        <v>552</v>
      </c>
      <c r="E11" s="273" t="s">
        <v>552</v>
      </c>
      <c r="F11" s="273" t="s">
        <v>552</v>
      </c>
      <c r="G11" s="273" t="s">
        <v>552</v>
      </c>
      <c r="H11" s="273" t="s">
        <v>552</v>
      </c>
      <c r="I11" s="273" t="s">
        <v>552</v>
      </c>
      <c r="J11" s="1"/>
      <c r="K11" s="1"/>
    </row>
    <row r="12" spans="1:11" ht="14.25" customHeight="1" x14ac:dyDescent="0.25">
      <c r="A12" s="1"/>
      <c r="B12" s="272">
        <f>B11+TIME(0,'23.HAFTA '!Aralık,0)</f>
        <v>0.37500000000000017</v>
      </c>
      <c r="C12" s="273" t="s">
        <v>552</v>
      </c>
      <c r="D12" s="273" t="s">
        <v>552</v>
      </c>
      <c r="E12" s="274" t="s">
        <v>554</v>
      </c>
      <c r="F12" s="274" t="s">
        <v>554</v>
      </c>
      <c r="G12" s="274" t="s">
        <v>554</v>
      </c>
      <c r="H12" s="274" t="s">
        <v>554</v>
      </c>
      <c r="I12" s="274" t="s">
        <v>554</v>
      </c>
      <c r="J12" s="1"/>
      <c r="K12" s="1"/>
    </row>
    <row r="13" spans="1:11" ht="14.25" customHeight="1" x14ac:dyDescent="0.25">
      <c r="A13" s="1"/>
      <c r="B13" s="271">
        <f>B12+TIME(0,'23.HAFTA '!Aralık,0)</f>
        <v>0.38541666666666685</v>
      </c>
      <c r="C13" s="273" t="s">
        <v>552</v>
      </c>
      <c r="D13" s="273" t="s">
        <v>552</v>
      </c>
      <c r="E13" s="274" t="s">
        <v>554</v>
      </c>
      <c r="F13" s="274" t="s">
        <v>554</v>
      </c>
      <c r="G13" s="274" t="s">
        <v>554</v>
      </c>
      <c r="H13" s="274" t="s">
        <v>554</v>
      </c>
      <c r="I13" s="274" t="s">
        <v>554</v>
      </c>
      <c r="J13" s="1"/>
      <c r="K13" s="1"/>
    </row>
    <row r="14" spans="1:11" ht="14.25" customHeight="1" x14ac:dyDescent="0.25">
      <c r="A14" s="1"/>
      <c r="B14" s="272">
        <f>B13+TIME(0,'23.HAFTA '!Aralık,0)</f>
        <v>0.39583333333333354</v>
      </c>
      <c r="C14" s="273" t="s">
        <v>552</v>
      </c>
      <c r="D14" s="273" t="s">
        <v>552</v>
      </c>
      <c r="E14" s="274" t="s">
        <v>554</v>
      </c>
      <c r="F14" s="274" t="s">
        <v>554</v>
      </c>
      <c r="G14" s="274" t="s">
        <v>554</v>
      </c>
      <c r="H14" s="274" t="s">
        <v>554</v>
      </c>
      <c r="I14" s="274" t="s">
        <v>554</v>
      </c>
      <c r="J14" s="1"/>
      <c r="K14" s="1"/>
    </row>
    <row r="15" spans="1:11" ht="14.25" customHeight="1" x14ac:dyDescent="0.25">
      <c r="A15" s="1"/>
      <c r="B15" s="271">
        <f>B14+TIME(0,'23.HAFTA '!Aralık,0)</f>
        <v>0.40625000000000022</v>
      </c>
      <c r="C15" s="273" t="s">
        <v>552</v>
      </c>
      <c r="D15" s="273" t="s">
        <v>552</v>
      </c>
      <c r="E15" s="274" t="s">
        <v>554</v>
      </c>
      <c r="F15" s="274" t="s">
        <v>554</v>
      </c>
      <c r="G15" s="274" t="s">
        <v>554</v>
      </c>
      <c r="H15" s="274" t="s">
        <v>554</v>
      </c>
      <c r="I15" s="274" t="s">
        <v>554</v>
      </c>
      <c r="J15" s="1"/>
      <c r="K15" s="1"/>
    </row>
    <row r="16" spans="1:11" ht="14.25" customHeight="1" x14ac:dyDescent="0.25">
      <c r="A16" s="1"/>
      <c r="B16" s="272">
        <f>B15+TIME(0,'23.HAFTA '!Aralık,0)</f>
        <v>0.41666666666666691</v>
      </c>
      <c r="C16" s="273" t="s">
        <v>552</v>
      </c>
      <c r="D16" s="273" t="s">
        <v>552</v>
      </c>
      <c r="E16" s="274" t="s">
        <v>554</v>
      </c>
      <c r="F16" s="274" t="s">
        <v>554</v>
      </c>
      <c r="G16" s="274" t="s">
        <v>554</v>
      </c>
      <c r="H16" s="274" t="s">
        <v>554</v>
      </c>
      <c r="I16" s="274" t="s">
        <v>554</v>
      </c>
      <c r="J16" s="1"/>
      <c r="K16" s="1"/>
    </row>
    <row r="17" spans="1:11" ht="14.25" customHeight="1" x14ac:dyDescent="0.25">
      <c r="A17" s="1"/>
      <c r="B17" s="271">
        <f>B16+TIME(0,'23.HAFTA '!Aralık,0)</f>
        <v>0.42708333333333359</v>
      </c>
      <c r="C17" s="273" t="s">
        <v>552</v>
      </c>
      <c r="D17" s="273" t="s">
        <v>552</v>
      </c>
      <c r="E17" s="274" t="s">
        <v>554</v>
      </c>
      <c r="F17" s="274" t="s">
        <v>554</v>
      </c>
      <c r="G17" s="274" t="s">
        <v>554</v>
      </c>
      <c r="H17" s="274" t="s">
        <v>554</v>
      </c>
      <c r="I17" s="274" t="s">
        <v>554</v>
      </c>
      <c r="J17" s="1"/>
      <c r="K17" s="1"/>
    </row>
    <row r="18" spans="1:11" ht="14.25" customHeight="1" x14ac:dyDescent="0.25">
      <c r="A18" s="1"/>
      <c r="B18" s="272">
        <f>B17+TIME(0,'23.HAFTA '!Aralık,0)</f>
        <v>0.43750000000000028</v>
      </c>
      <c r="C18" s="273" t="s">
        <v>552</v>
      </c>
      <c r="D18" s="273" t="s">
        <v>552</v>
      </c>
      <c r="E18" s="274" t="s">
        <v>554</v>
      </c>
      <c r="F18" s="274" t="s">
        <v>554</v>
      </c>
      <c r="G18" s="274" t="s">
        <v>554</v>
      </c>
      <c r="H18" s="274" t="s">
        <v>554</v>
      </c>
      <c r="I18" s="274" t="s">
        <v>554</v>
      </c>
      <c r="J18" s="1"/>
      <c r="K18" s="1"/>
    </row>
    <row r="19" spans="1:11" ht="14.25" customHeight="1" x14ac:dyDescent="0.25">
      <c r="A19" s="1"/>
      <c r="B19" s="271">
        <f>B18+TIME(0,'23.HAFTA '!Aralık,0)</f>
        <v>0.44791666666666696</v>
      </c>
      <c r="C19" s="273" t="s">
        <v>552</v>
      </c>
      <c r="D19" s="273" t="s">
        <v>552</v>
      </c>
      <c r="E19" s="274" t="s">
        <v>554</v>
      </c>
      <c r="F19" s="274" t="s">
        <v>554</v>
      </c>
      <c r="G19" s="274" t="s">
        <v>554</v>
      </c>
      <c r="H19" s="274" t="s">
        <v>554</v>
      </c>
      <c r="I19" s="274" t="s">
        <v>554</v>
      </c>
      <c r="J19" s="1"/>
      <c r="K19" s="1"/>
    </row>
    <row r="20" spans="1:11" ht="14.25" customHeight="1" x14ac:dyDescent="0.25">
      <c r="A20" s="1"/>
      <c r="B20" s="272">
        <f>B19+TIME(0,'23.HAFTA '!Aralık,0)</f>
        <v>0.45833333333333365</v>
      </c>
      <c r="C20" s="273" t="s">
        <v>552</v>
      </c>
      <c r="D20" s="273" t="s">
        <v>552</v>
      </c>
      <c r="E20" s="274" t="s">
        <v>554</v>
      </c>
      <c r="F20" s="274" t="s">
        <v>554</v>
      </c>
      <c r="G20" s="274" t="s">
        <v>554</v>
      </c>
      <c r="H20" s="274" t="s">
        <v>554</v>
      </c>
      <c r="I20" s="274" t="s">
        <v>554</v>
      </c>
      <c r="J20" s="1"/>
      <c r="K20" s="1"/>
    </row>
    <row r="21" spans="1:11" ht="14.25" customHeight="1" x14ac:dyDescent="0.25">
      <c r="A21" s="1"/>
      <c r="B21" s="271">
        <f>B20+TIME(0,'23.HAFTA '!Aralık,0)</f>
        <v>0.46875000000000033</v>
      </c>
      <c r="C21" s="273" t="s">
        <v>552</v>
      </c>
      <c r="D21" s="273" t="s">
        <v>552</v>
      </c>
      <c r="E21" s="274" t="s">
        <v>554</v>
      </c>
      <c r="F21" s="274" t="s">
        <v>554</v>
      </c>
      <c r="G21" s="274" t="s">
        <v>554</v>
      </c>
      <c r="H21" s="274" t="s">
        <v>554</v>
      </c>
      <c r="I21" s="274" t="s">
        <v>554</v>
      </c>
      <c r="J21" s="1"/>
      <c r="K21" s="1"/>
    </row>
    <row r="22" spans="1:11" ht="14.25" customHeight="1" x14ac:dyDescent="0.25">
      <c r="A22" s="1"/>
      <c r="B22" s="272">
        <f>B21+TIME(0,'23.HAFTA '!Aralık,0)</f>
        <v>0.47916666666666702</v>
      </c>
      <c r="C22" s="273" t="s">
        <v>552</v>
      </c>
      <c r="D22" s="273" t="s">
        <v>552</v>
      </c>
      <c r="E22" s="274" t="s">
        <v>554</v>
      </c>
      <c r="F22" s="274" t="s">
        <v>554</v>
      </c>
      <c r="G22" s="274" t="s">
        <v>554</v>
      </c>
      <c r="H22" s="274" t="s">
        <v>554</v>
      </c>
      <c r="I22" s="274" t="s">
        <v>554</v>
      </c>
      <c r="J22" s="1"/>
      <c r="K22" s="1"/>
    </row>
    <row r="23" spans="1:11" ht="14.25" customHeight="1" x14ac:dyDescent="0.25">
      <c r="A23" s="1"/>
      <c r="B23" s="271">
        <f>B22+TIME(0,'23.HAFTA '!Aralık,0)</f>
        <v>0.4895833333333337</v>
      </c>
      <c r="C23" s="273" t="s">
        <v>552</v>
      </c>
      <c r="D23" s="273" t="s">
        <v>552</v>
      </c>
      <c r="E23" s="274" t="s">
        <v>554</v>
      </c>
      <c r="F23" s="274" t="s">
        <v>554</v>
      </c>
      <c r="G23" s="274" t="s">
        <v>554</v>
      </c>
      <c r="H23" s="274" t="s">
        <v>554</v>
      </c>
      <c r="I23" s="274" t="s">
        <v>554</v>
      </c>
      <c r="J23" s="1"/>
      <c r="K23" s="1"/>
    </row>
    <row r="24" spans="1:11" ht="14.25" customHeight="1" x14ac:dyDescent="0.25">
      <c r="A24" s="1"/>
      <c r="B24" s="272">
        <f>B23+TIME(0,'23.HAFTA '!Aralık,0)</f>
        <v>0.50000000000000033</v>
      </c>
      <c r="C24" s="273" t="s">
        <v>552</v>
      </c>
      <c r="D24" s="273" t="s">
        <v>552</v>
      </c>
      <c r="E24" s="274" t="s">
        <v>554</v>
      </c>
      <c r="F24" s="274" t="s">
        <v>554</v>
      </c>
      <c r="G24" s="274" t="s">
        <v>554</v>
      </c>
      <c r="H24" s="274" t="s">
        <v>554</v>
      </c>
      <c r="I24" s="274" t="s">
        <v>554</v>
      </c>
      <c r="J24" s="1"/>
      <c r="K24" s="1"/>
    </row>
    <row r="25" spans="1:11" ht="14.25" customHeight="1" x14ac:dyDescent="0.25">
      <c r="A25" s="1"/>
      <c r="B25" s="271">
        <f>B24+TIME(0,'23.HAFTA '!Aralık,0)</f>
        <v>0.51041666666666696</v>
      </c>
      <c r="C25" s="273" t="s">
        <v>552</v>
      </c>
      <c r="D25" s="273" t="s">
        <v>552</v>
      </c>
      <c r="E25" s="274" t="s">
        <v>554</v>
      </c>
      <c r="F25" s="274" t="s">
        <v>554</v>
      </c>
      <c r="G25" s="274" t="s">
        <v>554</v>
      </c>
      <c r="H25" s="274" t="s">
        <v>554</v>
      </c>
      <c r="I25" s="274" t="s">
        <v>554</v>
      </c>
      <c r="J25" s="1"/>
      <c r="K25" s="1"/>
    </row>
    <row r="26" spans="1:11" ht="14.25" customHeight="1" x14ac:dyDescent="0.25">
      <c r="A26" s="1"/>
      <c r="B26" s="272">
        <f>B25+TIME(0,'23.HAFTA '!Aralık,0)</f>
        <v>0.52083333333333359</v>
      </c>
      <c r="C26" s="273" t="s">
        <v>552</v>
      </c>
      <c r="D26" s="273" t="s">
        <v>552</v>
      </c>
      <c r="E26" s="274" t="s">
        <v>554</v>
      </c>
      <c r="F26" s="274" t="s">
        <v>554</v>
      </c>
      <c r="G26" s="274" t="s">
        <v>554</v>
      </c>
      <c r="H26" s="274" t="s">
        <v>554</v>
      </c>
      <c r="I26" s="274" t="s">
        <v>554</v>
      </c>
      <c r="J26" s="1"/>
      <c r="K26" s="1"/>
    </row>
    <row r="27" spans="1:11" ht="14.25" customHeight="1" x14ac:dyDescent="0.25">
      <c r="A27" s="1"/>
      <c r="B27" s="271">
        <f>B26+TIME(0,'23.HAFTA '!Aralık,0)</f>
        <v>0.53125000000000022</v>
      </c>
      <c r="C27" s="273" t="s">
        <v>552</v>
      </c>
      <c r="D27" s="273" t="s">
        <v>552</v>
      </c>
      <c r="E27" s="274" t="s">
        <v>554</v>
      </c>
      <c r="F27" s="274" t="s">
        <v>554</v>
      </c>
      <c r="G27" s="274" t="s">
        <v>554</v>
      </c>
      <c r="H27" s="274" t="s">
        <v>554</v>
      </c>
      <c r="I27" s="274" t="s">
        <v>554</v>
      </c>
      <c r="J27" s="1"/>
      <c r="K27" s="1"/>
    </row>
    <row r="28" spans="1:11" ht="14.25" customHeight="1" x14ac:dyDescent="0.25">
      <c r="A28" s="1"/>
      <c r="B28" s="272">
        <f>B27+TIME(0,'23.HAFTA '!Aralık,0)</f>
        <v>0.54166666666666685</v>
      </c>
      <c r="C28" s="273" t="s">
        <v>552</v>
      </c>
      <c r="D28" s="273" t="s">
        <v>552</v>
      </c>
      <c r="E28" s="381" t="s">
        <v>745</v>
      </c>
      <c r="F28" s="382"/>
      <c r="G28" s="382"/>
      <c r="H28" s="382"/>
      <c r="I28" s="383"/>
      <c r="J28" s="1"/>
      <c r="K28" s="1"/>
    </row>
    <row r="29" spans="1:11" ht="14.25" customHeight="1" x14ac:dyDescent="0.25">
      <c r="A29" s="1"/>
      <c r="B29" s="271">
        <f>B28+TIME(0,'23.HAFTA '!Aralık,0)</f>
        <v>0.55208333333333348</v>
      </c>
      <c r="C29" s="273" t="s">
        <v>552</v>
      </c>
      <c r="D29" s="273" t="s">
        <v>552</v>
      </c>
      <c r="E29" s="285"/>
      <c r="F29" s="286"/>
      <c r="G29" s="286"/>
      <c r="H29" s="286"/>
      <c r="I29" s="287"/>
      <c r="J29" s="1"/>
      <c r="K29" s="1"/>
    </row>
    <row r="30" spans="1:11" ht="14.25" customHeight="1" x14ac:dyDescent="0.25">
      <c r="A30" s="1"/>
      <c r="B30" s="272">
        <f>B29+TIME(0,'23.HAFTA '!Aralık,0)</f>
        <v>0.56250000000000011</v>
      </c>
      <c r="C30" s="273" t="s">
        <v>552</v>
      </c>
      <c r="D30" s="273" t="s">
        <v>552</v>
      </c>
      <c r="E30" s="285"/>
      <c r="F30" s="286"/>
      <c r="G30" s="286"/>
      <c r="H30" s="286"/>
      <c r="I30" s="287"/>
      <c r="J30" s="1"/>
      <c r="K30" s="1"/>
    </row>
    <row r="31" spans="1:11" ht="14.25" customHeight="1" x14ac:dyDescent="0.25">
      <c r="A31" s="1"/>
      <c r="B31" s="271">
        <f>B30+TIME(0,'23.HAFTA '!Aralık,0)</f>
        <v>0.57291666666666674</v>
      </c>
      <c r="C31" s="273" t="s">
        <v>552</v>
      </c>
      <c r="D31" s="273" t="s">
        <v>552</v>
      </c>
      <c r="E31" s="285"/>
      <c r="F31" s="286"/>
      <c r="G31" s="286"/>
      <c r="H31" s="286"/>
      <c r="I31" s="287"/>
      <c r="J31" s="1"/>
      <c r="K31" s="1"/>
    </row>
    <row r="32" spans="1:11" ht="20.25" customHeight="1" x14ac:dyDescent="0.25">
      <c r="A32" s="1"/>
      <c r="B32" s="272">
        <f>B31+TIME(0,'23.HAFTA '!Aralık,0)</f>
        <v>0.58333333333333337</v>
      </c>
      <c r="C32" s="273" t="s">
        <v>552</v>
      </c>
      <c r="D32" s="273" t="s">
        <v>552</v>
      </c>
      <c r="E32" s="273" t="s">
        <v>552</v>
      </c>
      <c r="F32" s="362" t="s">
        <v>747</v>
      </c>
      <c r="G32" s="380" t="s">
        <v>746</v>
      </c>
      <c r="H32" s="362" t="s">
        <v>747</v>
      </c>
      <c r="I32" s="380" t="s">
        <v>746</v>
      </c>
      <c r="J32" s="1"/>
      <c r="K32" s="1"/>
    </row>
    <row r="33" spans="1:11" ht="14.25" customHeight="1" x14ac:dyDescent="0.25">
      <c r="A33" s="1"/>
      <c r="B33" s="271">
        <f>B32+TIME(0,'23.HAFTA '!Aralık,0)</f>
        <v>0.59375</v>
      </c>
      <c r="C33" s="273" t="s">
        <v>552</v>
      </c>
      <c r="D33" s="273" t="s">
        <v>552</v>
      </c>
      <c r="E33" s="273" t="s">
        <v>552</v>
      </c>
      <c r="F33" s="279"/>
      <c r="G33" s="279"/>
      <c r="H33" s="279"/>
      <c r="I33" s="279"/>
      <c r="J33" s="1"/>
      <c r="K33" s="1"/>
    </row>
    <row r="34" spans="1:11" ht="14.25" customHeight="1" x14ac:dyDescent="0.25">
      <c r="A34" s="1"/>
      <c r="B34" s="272">
        <f>B33+TIME(0,'23.HAFTA '!Aralık,0)</f>
        <v>0.60416666666666663</v>
      </c>
      <c r="C34" s="273" t="s">
        <v>552</v>
      </c>
      <c r="D34" s="273" t="s">
        <v>552</v>
      </c>
      <c r="E34" s="273" t="s">
        <v>552</v>
      </c>
      <c r="F34" s="279"/>
      <c r="G34" s="279"/>
      <c r="H34" s="279"/>
      <c r="I34" s="279"/>
      <c r="J34" s="1"/>
      <c r="K34" s="1"/>
    </row>
    <row r="35" spans="1:11" ht="14.25" customHeight="1" x14ac:dyDescent="0.25">
      <c r="A35" s="1"/>
      <c r="B35" s="271">
        <f>B34+TIME(0,'23.HAFTA '!Aralık,0)</f>
        <v>0.61458333333333326</v>
      </c>
      <c r="C35" s="273" t="s">
        <v>552</v>
      </c>
      <c r="D35" s="273" t="s">
        <v>552</v>
      </c>
      <c r="E35" s="273" t="s">
        <v>552</v>
      </c>
      <c r="F35" s="279"/>
      <c r="G35" s="279"/>
      <c r="H35" s="279"/>
      <c r="I35" s="279"/>
      <c r="J35" s="1"/>
      <c r="K35" s="1"/>
    </row>
    <row r="36" spans="1:11" ht="14.25" customHeight="1" x14ac:dyDescent="0.25">
      <c r="A36" s="1"/>
      <c r="B36" s="272">
        <f>B35+TIME(0,'23.HAFTA '!Aralık,0)</f>
        <v>0.62499999999999989</v>
      </c>
      <c r="C36" s="273" t="s">
        <v>552</v>
      </c>
      <c r="D36" s="273" t="s">
        <v>552</v>
      </c>
      <c r="E36" s="273" t="s">
        <v>552</v>
      </c>
      <c r="F36" s="279"/>
      <c r="G36" s="279"/>
      <c r="H36" s="279"/>
      <c r="I36" s="279"/>
      <c r="J36" s="1"/>
      <c r="K36" s="1"/>
    </row>
    <row r="37" spans="1:11" ht="18" customHeight="1" x14ac:dyDescent="0.25">
      <c r="A37" s="1"/>
      <c r="B37" s="272">
        <f>B36+TIME(0,'23.HAFTA '!Aralık,0)</f>
        <v>0.63541666666666652</v>
      </c>
      <c r="C37" s="273" t="s">
        <v>552</v>
      </c>
      <c r="D37" s="273" t="s">
        <v>552</v>
      </c>
      <c r="E37" s="273" t="s">
        <v>552</v>
      </c>
      <c r="F37" s="275" t="s">
        <v>749</v>
      </c>
      <c r="G37" s="279"/>
      <c r="H37" s="275" t="s">
        <v>749</v>
      </c>
      <c r="I37" s="279"/>
      <c r="J37" s="1"/>
      <c r="K37" s="1"/>
    </row>
    <row r="38" spans="1:11" ht="20.25" customHeight="1" x14ac:dyDescent="0.25">
      <c r="A38" s="1"/>
      <c r="B38" s="272">
        <f>B37+TIME(0,'23.HAFTA '!Aralık,0)</f>
        <v>0.64583333333333315</v>
      </c>
      <c r="C38" s="273" t="s">
        <v>552</v>
      </c>
      <c r="D38" s="273" t="s">
        <v>552</v>
      </c>
      <c r="E38" s="273" t="s">
        <v>552</v>
      </c>
      <c r="F38" s="273" t="s">
        <v>552</v>
      </c>
      <c r="G38" s="279"/>
      <c r="H38" s="273" t="s">
        <v>552</v>
      </c>
      <c r="I38" s="279"/>
      <c r="J38" s="1"/>
      <c r="K38" s="1"/>
    </row>
    <row r="39" spans="1:11" ht="14.25" customHeight="1" x14ac:dyDescent="0.25">
      <c r="A39" s="1"/>
      <c r="B39" s="272">
        <f>B38+TIME(0,'23.HAFTA '!Aralık,0)</f>
        <v>0.65624999999999978</v>
      </c>
      <c r="C39" s="273" t="s">
        <v>552</v>
      </c>
      <c r="D39" s="273" t="s">
        <v>552</v>
      </c>
      <c r="E39" s="273" t="s">
        <v>552</v>
      </c>
      <c r="F39" s="379" t="s">
        <v>750</v>
      </c>
      <c r="G39" s="279"/>
      <c r="H39" s="379" t="s">
        <v>750</v>
      </c>
      <c r="I39" s="279"/>
      <c r="J39" s="1"/>
      <c r="K39" s="1"/>
    </row>
    <row r="40" spans="1:11" ht="14.25" customHeight="1" x14ac:dyDescent="0.25">
      <c r="A40" s="1"/>
      <c r="B40" s="272">
        <f>B39+TIME(0,'23.HAFTA '!Aralık,0)</f>
        <v>0.66666666666666641</v>
      </c>
      <c r="C40" s="273" t="s">
        <v>552</v>
      </c>
      <c r="D40" s="273" t="s">
        <v>552</v>
      </c>
      <c r="E40" s="273" t="s">
        <v>552</v>
      </c>
      <c r="F40" s="279"/>
      <c r="G40" s="279"/>
      <c r="H40" s="279"/>
      <c r="I40" s="279"/>
      <c r="J40" s="1"/>
      <c r="K40" s="1"/>
    </row>
    <row r="41" spans="1:11" ht="14.25" customHeight="1" x14ac:dyDescent="0.25">
      <c r="A41" s="1"/>
      <c r="B41" s="272">
        <f>B40+TIME(0,'23.HAFTA '!Aralık,0)</f>
        <v>0.67708333333333304</v>
      </c>
      <c r="C41" s="273" t="s">
        <v>552</v>
      </c>
      <c r="D41" s="273" t="s">
        <v>552</v>
      </c>
      <c r="E41" s="273" t="s">
        <v>552</v>
      </c>
      <c r="F41" s="357" t="s">
        <v>784</v>
      </c>
      <c r="G41" s="279"/>
      <c r="H41" s="376" t="s">
        <v>774</v>
      </c>
      <c r="I41" s="279"/>
      <c r="J41" s="1"/>
      <c r="K41" s="1"/>
    </row>
    <row r="42" spans="1:11" ht="14.25" customHeight="1" x14ac:dyDescent="0.25">
      <c r="A42" s="1"/>
      <c r="B42" s="272">
        <f>B41+TIME(0,'23.HAFTA '!Aralık,0)</f>
        <v>0.68749999999999967</v>
      </c>
      <c r="C42" s="273" t="s">
        <v>552</v>
      </c>
      <c r="D42" s="273" t="s">
        <v>552</v>
      </c>
      <c r="E42" s="273" t="s">
        <v>552</v>
      </c>
      <c r="F42" s="279"/>
      <c r="G42" s="380" t="s">
        <v>753</v>
      </c>
      <c r="H42" s="279"/>
      <c r="I42" s="380" t="s">
        <v>753</v>
      </c>
      <c r="J42" s="1"/>
      <c r="K42" s="1"/>
    </row>
    <row r="43" spans="1:11" ht="14.25" customHeight="1" x14ac:dyDescent="0.25">
      <c r="A43" s="1"/>
      <c r="B43" s="272">
        <f>B42+TIME(0,'23.HAFTA '!Aralık,0)</f>
        <v>0.6979166666666663</v>
      </c>
      <c r="C43" s="273" t="s">
        <v>552</v>
      </c>
      <c r="D43" s="273" t="s">
        <v>552</v>
      </c>
      <c r="E43" s="273" t="s">
        <v>552</v>
      </c>
      <c r="F43" s="279"/>
      <c r="G43" s="279"/>
      <c r="H43" s="279"/>
      <c r="I43" s="279"/>
      <c r="J43" s="1"/>
      <c r="K43" s="1"/>
    </row>
    <row r="44" spans="1:11" ht="14.25" customHeight="1" x14ac:dyDescent="0.25">
      <c r="A44" s="1"/>
      <c r="B44" s="272">
        <f>B43+TIME(0,'23.HAFTA '!Aralık,0)</f>
        <v>0.70833333333333293</v>
      </c>
      <c r="C44" s="273" t="s">
        <v>552</v>
      </c>
      <c r="D44" s="273" t="s">
        <v>552</v>
      </c>
      <c r="E44" s="273" t="s">
        <v>552</v>
      </c>
      <c r="F44" s="279"/>
      <c r="G44" s="279"/>
      <c r="H44" s="279"/>
      <c r="I44" s="279"/>
      <c r="J44" s="1"/>
      <c r="K44" s="1"/>
    </row>
    <row r="45" spans="1:11" ht="14.25" customHeight="1" x14ac:dyDescent="0.25">
      <c r="A45" s="1"/>
      <c r="B45" s="272">
        <f>B44+TIME(0,'23.HAFTA '!Aralık,0)</f>
        <v>0.71874999999999956</v>
      </c>
      <c r="C45" s="273" t="s">
        <v>552</v>
      </c>
      <c r="D45" s="273" t="s">
        <v>552</v>
      </c>
      <c r="E45" s="273" t="s">
        <v>552</v>
      </c>
      <c r="F45" s="273" t="s">
        <v>552</v>
      </c>
      <c r="G45" s="273" t="s">
        <v>552</v>
      </c>
      <c r="H45" s="273" t="s">
        <v>552</v>
      </c>
      <c r="I45" s="273" t="s">
        <v>552</v>
      </c>
      <c r="J45" s="1"/>
      <c r="K45" s="1"/>
    </row>
    <row r="46" spans="1:11" ht="14.25" customHeight="1" x14ac:dyDescent="0.25">
      <c r="A46" s="1"/>
      <c r="B46" s="272">
        <f>B45+TIME(0,'23.HAFTA '!Aralık,0)</f>
        <v>0.72916666666666619</v>
      </c>
      <c r="C46" s="273" t="s">
        <v>552</v>
      </c>
      <c r="D46" s="273" t="s">
        <v>552</v>
      </c>
      <c r="E46" s="273" t="s">
        <v>552</v>
      </c>
      <c r="F46" s="386" t="s">
        <v>777</v>
      </c>
      <c r="G46" s="386" t="s">
        <v>785</v>
      </c>
      <c r="H46" s="364" t="s">
        <v>786</v>
      </c>
      <c r="I46" s="364" t="s">
        <v>786</v>
      </c>
      <c r="J46" s="1"/>
      <c r="K46" s="1"/>
    </row>
    <row r="47" spans="1:11" ht="14.25" customHeight="1" x14ac:dyDescent="0.25">
      <c r="A47" s="1"/>
      <c r="B47" s="272">
        <f>B46+TIME(0,'23.HAFTA '!Aralık,0)</f>
        <v>0.73958333333333282</v>
      </c>
      <c r="C47" s="273" t="s">
        <v>552</v>
      </c>
      <c r="D47" s="273" t="s">
        <v>552</v>
      </c>
      <c r="E47" s="273" t="s">
        <v>552</v>
      </c>
      <c r="F47" s="279"/>
      <c r="G47" s="279"/>
      <c r="H47" s="279"/>
      <c r="I47" s="279"/>
      <c r="J47" s="1"/>
      <c r="K47" s="1"/>
    </row>
    <row r="48" spans="1:11" ht="14.25" customHeight="1" x14ac:dyDescent="0.25">
      <c r="A48" s="1"/>
      <c r="B48" s="272">
        <f>B47+TIME(0,'23.HAFTA '!Aralık,0)</f>
        <v>0.74999999999999944</v>
      </c>
      <c r="C48" s="273" t="s">
        <v>552</v>
      </c>
      <c r="D48" s="273" t="s">
        <v>552</v>
      </c>
      <c r="E48" s="273" t="s">
        <v>552</v>
      </c>
      <c r="F48" s="279"/>
      <c r="G48" s="279"/>
      <c r="H48" s="279"/>
      <c r="I48" s="279"/>
      <c r="J48" s="1"/>
      <c r="K48" s="1"/>
    </row>
    <row r="49" spans="1:11" ht="14.25" customHeight="1" x14ac:dyDescent="0.25">
      <c r="A49" s="1"/>
      <c r="B49" s="272">
        <f>B48+TIME(0,'23.HAFTA '!Aralık,0)</f>
        <v>0.76041666666666607</v>
      </c>
      <c r="C49" s="273" t="s">
        <v>552</v>
      </c>
      <c r="D49" s="273" t="s">
        <v>552</v>
      </c>
      <c r="E49" s="273" t="s">
        <v>552</v>
      </c>
      <c r="F49" s="279"/>
      <c r="G49" s="279"/>
      <c r="H49" s="279"/>
      <c r="I49" s="279"/>
      <c r="J49" s="1"/>
      <c r="K49" s="1"/>
    </row>
    <row r="50" spans="1:11" ht="14.25" customHeight="1" x14ac:dyDescent="0.25">
      <c r="A50" s="1"/>
      <c r="B50" s="272">
        <f>B49+TIME(0,'23.HAFTA '!Aralık,0)</f>
        <v>0.7708333333333327</v>
      </c>
      <c r="C50" s="273" t="s">
        <v>552</v>
      </c>
      <c r="D50" s="273" t="s">
        <v>552</v>
      </c>
      <c r="E50" s="273" t="s">
        <v>552</v>
      </c>
      <c r="F50" s="279"/>
      <c r="G50" s="279"/>
      <c r="H50" s="279"/>
      <c r="I50" s="279"/>
      <c r="J50" s="1"/>
      <c r="K50" s="1"/>
    </row>
    <row r="51" spans="1:11" ht="14.25" customHeight="1" x14ac:dyDescent="0.25">
      <c r="A51" s="1"/>
      <c r="B51" s="272">
        <f>B50+TIME(0,'23.HAFTA '!Aralık,0)</f>
        <v>0.78124999999999933</v>
      </c>
      <c r="C51" s="273" t="s">
        <v>552</v>
      </c>
      <c r="D51" s="273" t="s">
        <v>552</v>
      </c>
      <c r="E51" s="273" t="s">
        <v>552</v>
      </c>
      <c r="F51" s="279"/>
      <c r="G51" s="279"/>
      <c r="H51" s="279"/>
      <c r="I51" s="279"/>
      <c r="J51" s="1"/>
      <c r="K51" s="1"/>
    </row>
    <row r="52" spans="1:11" ht="14.25" customHeight="1" x14ac:dyDescent="0.25">
      <c r="A52" s="1"/>
      <c r="B52" s="272">
        <f>B51+TIME(0,'23.HAFTA '!Aralık,0)</f>
        <v>0.79166666666666596</v>
      </c>
      <c r="C52" s="273" t="s">
        <v>552</v>
      </c>
      <c r="D52" s="273" t="s">
        <v>552</v>
      </c>
      <c r="E52" s="273" t="s">
        <v>552</v>
      </c>
      <c r="F52" s="273" t="s">
        <v>552</v>
      </c>
      <c r="G52" s="273" t="s">
        <v>552</v>
      </c>
      <c r="H52" s="273" t="s">
        <v>552</v>
      </c>
      <c r="I52" s="273" t="s">
        <v>552</v>
      </c>
      <c r="J52" s="1"/>
      <c r="K52" s="1"/>
    </row>
    <row r="53" spans="1:11" ht="14.25" customHeight="1" x14ac:dyDescent="0.25">
      <c r="A53" s="1"/>
      <c r="B53" s="272">
        <f>B52+TIME(0,'23.HAFTA '!Aralık,0)</f>
        <v>0.80208333333333259</v>
      </c>
      <c r="C53" s="273" t="s">
        <v>552</v>
      </c>
      <c r="D53" s="273" t="s">
        <v>552</v>
      </c>
      <c r="E53" s="273" t="s">
        <v>552</v>
      </c>
      <c r="F53" s="362" t="s">
        <v>782</v>
      </c>
      <c r="G53" s="362" t="s">
        <v>782</v>
      </c>
      <c r="H53" s="362" t="s">
        <v>787</v>
      </c>
      <c r="I53" s="362" t="s">
        <v>787</v>
      </c>
      <c r="J53" s="1"/>
      <c r="K53" s="1"/>
    </row>
    <row r="54" spans="1:11" ht="14.25" customHeight="1" x14ac:dyDescent="0.25">
      <c r="A54" s="1"/>
      <c r="B54" s="272">
        <f>B53+TIME(0,'23.HAFTA '!Aralık,0)</f>
        <v>0.81249999999999922</v>
      </c>
      <c r="C54" s="273" t="s">
        <v>552</v>
      </c>
      <c r="D54" s="273" t="s">
        <v>552</v>
      </c>
      <c r="E54" s="273" t="s">
        <v>552</v>
      </c>
      <c r="F54" s="279"/>
      <c r="G54" s="279"/>
      <c r="H54" s="279"/>
      <c r="I54" s="279"/>
      <c r="J54" s="1"/>
      <c r="K54" s="1"/>
    </row>
    <row r="55" spans="1:11" ht="14.25" customHeight="1" x14ac:dyDescent="0.25">
      <c r="A55" s="1"/>
      <c r="B55" s="272">
        <f>B54+TIME(0,'23.HAFTA '!Aralık,0)</f>
        <v>0.82291666666666585</v>
      </c>
      <c r="C55" s="273" t="s">
        <v>552</v>
      </c>
      <c r="D55" s="273" t="s">
        <v>552</v>
      </c>
      <c r="E55" s="273" t="s">
        <v>552</v>
      </c>
      <c r="F55" s="279"/>
      <c r="G55" s="279"/>
      <c r="H55" s="279"/>
      <c r="I55" s="279"/>
      <c r="J55" s="1"/>
      <c r="K55" s="1"/>
    </row>
    <row r="56" spans="1:11" ht="14.25" customHeight="1" x14ac:dyDescent="0.25">
      <c r="A56" s="1"/>
      <c r="B56" s="272">
        <f>B55+TIME(0,'23.HAFTA '!Aralık,0)</f>
        <v>0.83333333333333248</v>
      </c>
      <c r="C56" s="273" t="s">
        <v>552</v>
      </c>
      <c r="D56" s="273" t="s">
        <v>552</v>
      </c>
      <c r="E56" s="273" t="s">
        <v>552</v>
      </c>
      <c r="F56" s="279"/>
      <c r="G56" s="279"/>
      <c r="H56" s="279"/>
      <c r="I56" s="279"/>
      <c r="J56" s="1"/>
      <c r="K56" s="1"/>
    </row>
    <row r="57" spans="1:11" ht="14.25" customHeight="1" x14ac:dyDescent="0.25">
      <c r="A57" s="1"/>
      <c r="B57" s="272">
        <f>B56+TIME(0,'23.HAFTA '!Aralık,0)</f>
        <v>0.84374999999999911</v>
      </c>
      <c r="C57" s="273" t="s">
        <v>552</v>
      </c>
      <c r="D57" s="273" t="s">
        <v>552</v>
      </c>
      <c r="E57" s="273" t="s">
        <v>552</v>
      </c>
      <c r="F57" s="279"/>
      <c r="G57" s="279"/>
      <c r="H57" s="279"/>
      <c r="I57" s="279"/>
      <c r="J57" s="1"/>
      <c r="K57" s="1"/>
    </row>
    <row r="58" spans="1:11" ht="14.25" customHeight="1" x14ac:dyDescent="0.25">
      <c r="A58" s="1"/>
      <c r="B58" s="272">
        <f>B57+TIME(0,'23.HAFTA '!Aralık,0)</f>
        <v>0.85416666666666574</v>
      </c>
      <c r="C58" s="273" t="s">
        <v>552</v>
      </c>
      <c r="D58" s="273" t="s">
        <v>552</v>
      </c>
      <c r="E58" s="273" t="s">
        <v>552</v>
      </c>
      <c r="F58" s="273" t="s">
        <v>552</v>
      </c>
      <c r="G58" s="273" t="s">
        <v>552</v>
      </c>
      <c r="H58" s="273" t="s">
        <v>552</v>
      </c>
      <c r="I58" s="273" t="s">
        <v>552</v>
      </c>
      <c r="J58" s="1"/>
      <c r="K58" s="1"/>
    </row>
    <row r="59" spans="1:11" ht="14.25" customHeight="1" x14ac:dyDescent="0.25">
      <c r="A59" s="1"/>
      <c r="B59" s="272">
        <f>B58+TIME(0,'23.HAFTA '!Aralık,0)</f>
        <v>0.86458333333333237</v>
      </c>
      <c r="C59" s="273" t="s">
        <v>552</v>
      </c>
      <c r="D59" s="273" t="s">
        <v>552</v>
      </c>
      <c r="E59" s="273" t="s">
        <v>552</v>
      </c>
      <c r="F59" s="273" t="s">
        <v>552</v>
      </c>
      <c r="G59" s="273" t="s">
        <v>552</v>
      </c>
      <c r="H59" s="273" t="s">
        <v>552</v>
      </c>
      <c r="I59" s="273" t="s">
        <v>552</v>
      </c>
      <c r="J59" s="1"/>
      <c r="K59" s="1"/>
    </row>
    <row r="60" spans="1:11" ht="14.25" customHeight="1" x14ac:dyDescent="0.25">
      <c r="A60" s="1"/>
      <c r="B60" s="272">
        <f>B59+TIME(0,'23.HAFTA '!Aralık,0)</f>
        <v>0.874999999999999</v>
      </c>
      <c r="C60" s="273" t="s">
        <v>552</v>
      </c>
      <c r="D60" s="273" t="s">
        <v>552</v>
      </c>
      <c r="E60" s="385" t="s">
        <v>783</v>
      </c>
      <c r="F60" s="385" t="s">
        <v>783</v>
      </c>
      <c r="G60" s="385" t="s">
        <v>783</v>
      </c>
      <c r="H60" s="385" t="s">
        <v>783</v>
      </c>
      <c r="I60" s="385" t="s">
        <v>783</v>
      </c>
      <c r="J60" s="1"/>
      <c r="K60" s="1"/>
    </row>
    <row r="61" spans="1:11" ht="14.25" customHeight="1" x14ac:dyDescent="0.25">
      <c r="A61" s="1"/>
      <c r="B61" s="272">
        <f>B60+TIME(0,'23.HAFTA '!Aralık,0)</f>
        <v>0.88541666666666563</v>
      </c>
      <c r="C61" s="273" t="s">
        <v>552</v>
      </c>
      <c r="D61" s="273" t="s">
        <v>552</v>
      </c>
      <c r="E61" s="279"/>
      <c r="F61" s="279"/>
      <c r="G61" s="279"/>
      <c r="H61" s="279"/>
      <c r="I61" s="279"/>
      <c r="J61" s="1"/>
      <c r="K61" s="1"/>
    </row>
    <row r="62" spans="1:11" ht="14.25" customHeight="1" x14ac:dyDescent="0.25">
      <c r="A62" s="1"/>
      <c r="B62" s="272">
        <f>B61+TIME(0,'23.HAFTA '!Aralık,0)</f>
        <v>0.89583333333333226</v>
      </c>
      <c r="C62" s="273" t="s">
        <v>552</v>
      </c>
      <c r="D62" s="273" t="s">
        <v>552</v>
      </c>
      <c r="E62" s="279"/>
      <c r="F62" s="279"/>
      <c r="G62" s="279"/>
      <c r="H62" s="279"/>
      <c r="I62" s="279"/>
      <c r="J62" s="1"/>
      <c r="K62" s="1"/>
    </row>
    <row r="63" spans="1:11" ht="14.25" customHeight="1" x14ac:dyDescent="0.25">
      <c r="A63" s="1"/>
      <c r="B63" s="272">
        <f>B62+TIME(0,'23.HAFTA '!Aralık,0)</f>
        <v>0.90624999999999889</v>
      </c>
      <c r="C63" s="273" t="s">
        <v>552</v>
      </c>
      <c r="D63" s="273" t="s">
        <v>552</v>
      </c>
      <c r="E63" s="279"/>
      <c r="F63" s="279"/>
      <c r="G63" s="279"/>
      <c r="H63" s="279"/>
      <c r="I63" s="279"/>
      <c r="J63" s="1"/>
      <c r="K63" s="1"/>
    </row>
    <row r="64" spans="1:11" ht="14.25" customHeight="1" x14ac:dyDescent="0.25">
      <c r="A64" s="1"/>
      <c r="B64" s="272">
        <f>B63+TIME(0,'23.HAFTA '!Aralık,0)</f>
        <v>0.91666666666666552</v>
      </c>
      <c r="C64" s="273" t="s">
        <v>552</v>
      </c>
      <c r="D64" s="273" t="s">
        <v>552</v>
      </c>
      <c r="E64" s="279"/>
      <c r="F64" s="279"/>
      <c r="G64" s="279"/>
      <c r="H64" s="279"/>
      <c r="I64" s="279"/>
      <c r="J64" s="1"/>
      <c r="K64" s="1"/>
    </row>
    <row r="65" spans="1:11" ht="14.25" customHeight="1" x14ac:dyDescent="0.25">
      <c r="A65" s="1"/>
      <c r="B65" s="272">
        <f>B64+TIME(0,'23.HAFTA '!Aralık,0)</f>
        <v>0.92708333333333215</v>
      </c>
      <c r="C65" s="273" t="s">
        <v>552</v>
      </c>
      <c r="D65" s="273" t="s">
        <v>552</v>
      </c>
      <c r="E65" s="273" t="s">
        <v>552</v>
      </c>
      <c r="F65" s="273" t="s">
        <v>552</v>
      </c>
      <c r="G65" s="273" t="s">
        <v>552</v>
      </c>
      <c r="H65" s="273" t="s">
        <v>552</v>
      </c>
      <c r="I65" s="273" t="s">
        <v>552</v>
      </c>
      <c r="J65" s="1"/>
      <c r="K65" s="1"/>
    </row>
    <row r="66" spans="1:11" ht="14.25" customHeight="1" x14ac:dyDescent="0.25">
      <c r="A66" s="1"/>
      <c r="B66" s="272">
        <f>B65+TIME(0,'23.HAFTA '!Aralık,0)</f>
        <v>0.93749999999999878</v>
      </c>
      <c r="C66" s="273" t="s">
        <v>552</v>
      </c>
      <c r="D66" s="273" t="s">
        <v>552</v>
      </c>
      <c r="E66" s="273" t="s">
        <v>552</v>
      </c>
      <c r="F66" s="273" t="s">
        <v>552</v>
      </c>
      <c r="G66" s="273" t="s">
        <v>552</v>
      </c>
      <c r="H66" s="273" t="s">
        <v>552</v>
      </c>
      <c r="I66" s="273" t="s">
        <v>552</v>
      </c>
      <c r="J66" s="1"/>
      <c r="K66" s="1"/>
    </row>
    <row r="67" spans="1:11" ht="14.25" customHeight="1" x14ac:dyDescent="0.25">
      <c r="A67" s="1"/>
      <c r="B67" s="272">
        <f>B66+TIME(0,'23.HAFTA '!Aralık,0)</f>
        <v>0.94791666666666541</v>
      </c>
      <c r="C67" s="273" t="s">
        <v>552</v>
      </c>
      <c r="D67" s="273" t="s">
        <v>552</v>
      </c>
      <c r="E67" s="376" t="s">
        <v>767</v>
      </c>
      <c r="F67" s="376" t="s">
        <v>767</v>
      </c>
      <c r="G67" s="376" t="s">
        <v>767</v>
      </c>
      <c r="H67" s="376" t="s">
        <v>767</v>
      </c>
      <c r="I67" s="376" t="s">
        <v>767</v>
      </c>
      <c r="J67" s="1"/>
      <c r="K67" s="1"/>
    </row>
    <row r="68" spans="1:11" ht="14.25" customHeight="1" x14ac:dyDescent="0.25">
      <c r="A68" s="1"/>
      <c r="B68" s="272">
        <f>B67+TIME(0,'23.HAFTA '!Aralık,0)</f>
        <v>0.95833333333333204</v>
      </c>
      <c r="C68" s="273" t="s">
        <v>552</v>
      </c>
      <c r="D68" s="273" t="s">
        <v>552</v>
      </c>
      <c r="E68" s="279"/>
      <c r="F68" s="279"/>
      <c r="G68" s="279"/>
      <c r="H68" s="279"/>
      <c r="I68" s="279"/>
      <c r="J68" s="1"/>
      <c r="K68" s="1"/>
    </row>
    <row r="69" spans="1:11" ht="14.25" customHeight="1" x14ac:dyDescent="0.25">
      <c r="A69" s="1"/>
      <c r="B69" s="272">
        <f>B68+TIME(0,'23.HAFTA '!Aralık,0)</f>
        <v>0.96874999999999867</v>
      </c>
      <c r="C69" s="273" t="s">
        <v>552</v>
      </c>
      <c r="D69" s="273" t="s">
        <v>552</v>
      </c>
      <c r="E69" s="279"/>
      <c r="F69" s="279"/>
      <c r="G69" s="279"/>
      <c r="H69" s="279"/>
      <c r="I69" s="279"/>
      <c r="J69" s="1"/>
      <c r="K69" s="1"/>
    </row>
    <row r="70" spans="1:11" ht="14.25" customHeight="1" x14ac:dyDescent="0.25">
      <c r="A70" s="1"/>
      <c r="B70" s="272">
        <f>B69+TIME(0,'23.HAFTA '!Aralık,0)</f>
        <v>0.9791666666666653</v>
      </c>
      <c r="C70" s="273" t="s">
        <v>552</v>
      </c>
      <c r="D70" s="273" t="s">
        <v>552</v>
      </c>
      <c r="E70" s="279"/>
      <c r="F70" s="279"/>
      <c r="G70" s="279"/>
      <c r="H70" s="279"/>
      <c r="I70" s="279"/>
      <c r="J70" s="1"/>
      <c r="K70" s="1"/>
    </row>
    <row r="71" spans="1:11" ht="14.25" customHeight="1" x14ac:dyDescent="0.25">
      <c r="A71" s="1"/>
      <c r="B71" s="272">
        <f>B70+TIME(0,'23.HAFTA '!Aralık,0)</f>
        <v>0.98958333333333193</v>
      </c>
      <c r="C71" s="273" t="s">
        <v>552</v>
      </c>
      <c r="D71" s="273" t="s">
        <v>552</v>
      </c>
      <c r="E71" s="279"/>
      <c r="F71" s="279"/>
      <c r="G71" s="279"/>
      <c r="H71" s="279"/>
      <c r="I71" s="279"/>
      <c r="J71" s="1"/>
      <c r="K71" s="1"/>
    </row>
    <row r="72" spans="1:11" ht="14.25" customHeight="1" x14ac:dyDescent="0.25">
      <c r="A72" s="1"/>
      <c r="B72" s="272">
        <f>B71+TIME(0,'23.HAFTA '!Aralık,0)</f>
        <v>0.99999999999999856</v>
      </c>
      <c r="C72" s="273" t="s">
        <v>552</v>
      </c>
      <c r="D72" s="273" t="s">
        <v>552</v>
      </c>
      <c r="E72" s="273" t="s">
        <v>552</v>
      </c>
      <c r="F72" s="273" t="s">
        <v>552</v>
      </c>
      <c r="G72" s="273" t="s">
        <v>552</v>
      </c>
      <c r="H72" s="273" t="s">
        <v>552</v>
      </c>
      <c r="I72" s="273" t="s">
        <v>552</v>
      </c>
      <c r="J72" s="1"/>
      <c r="K72" s="1"/>
    </row>
    <row r="73" spans="1:11" ht="14.25" customHeight="1" x14ac:dyDescent="0.25">
      <c r="A73" s="1"/>
      <c r="B73" s="272">
        <f>B72+TIME(0,'23.HAFTA '!Aralık,0)</f>
        <v>1.0104166666666652</v>
      </c>
      <c r="C73" s="273" t="s">
        <v>552</v>
      </c>
      <c r="D73" s="273" t="s">
        <v>552</v>
      </c>
      <c r="E73" s="273" t="s">
        <v>552</v>
      </c>
      <c r="F73" s="273" t="s">
        <v>552</v>
      </c>
      <c r="G73" s="273" t="s">
        <v>552</v>
      </c>
      <c r="H73" s="273" t="s">
        <v>552</v>
      </c>
      <c r="I73" s="273" t="s">
        <v>552</v>
      </c>
      <c r="J73" s="1"/>
      <c r="K73" s="1"/>
    </row>
    <row r="74" spans="1:11" ht="14.25" customHeight="1" x14ac:dyDescent="0.25">
      <c r="A74" s="1"/>
      <c r="B74" s="272">
        <f>B73+TIME(0,'23.HAFTA '!Aralık,0)</f>
        <v>1.0208333333333319</v>
      </c>
      <c r="C74" s="273" t="s">
        <v>552</v>
      </c>
      <c r="D74" s="273" t="s">
        <v>552</v>
      </c>
      <c r="E74" s="273" t="s">
        <v>552</v>
      </c>
      <c r="F74" s="273" t="s">
        <v>552</v>
      </c>
      <c r="G74" s="273" t="s">
        <v>552</v>
      </c>
      <c r="H74" s="273" t="s">
        <v>552</v>
      </c>
      <c r="I74" s="273" t="s">
        <v>552</v>
      </c>
      <c r="J74" s="1"/>
      <c r="K74" s="1"/>
    </row>
    <row r="75" spans="1:11" ht="14.25" customHeight="1" x14ac:dyDescent="0.25">
      <c r="A75" s="1"/>
      <c r="B75" s="272">
        <f>B74+TIME(0,'23.HAFTA '!Aralık,0)</f>
        <v>1.0312499999999987</v>
      </c>
      <c r="C75" s="273" t="s">
        <v>552</v>
      </c>
      <c r="D75" s="273" t="s">
        <v>552</v>
      </c>
      <c r="E75" s="273" t="s">
        <v>552</v>
      </c>
      <c r="F75" s="273" t="s">
        <v>552</v>
      </c>
      <c r="G75" s="273" t="s">
        <v>552</v>
      </c>
      <c r="H75" s="273" t="s">
        <v>552</v>
      </c>
      <c r="I75" s="273" t="s">
        <v>552</v>
      </c>
      <c r="J75" s="1"/>
      <c r="K75" s="1"/>
    </row>
    <row r="76" spans="1:11" ht="14.25" customHeight="1" x14ac:dyDescent="0.25">
      <c r="A76" s="1"/>
      <c r="B76" s="272">
        <f>B75+TIME(0,'23.HAFTA '!Aralık,0)</f>
        <v>1.0416666666666654</v>
      </c>
      <c r="C76" s="273" t="s">
        <v>552</v>
      </c>
      <c r="D76" s="273" t="s">
        <v>552</v>
      </c>
      <c r="E76" s="273" t="s">
        <v>552</v>
      </c>
      <c r="F76" s="273" t="s">
        <v>552</v>
      </c>
      <c r="G76" s="273" t="s">
        <v>552</v>
      </c>
      <c r="H76" s="273" t="s">
        <v>552</v>
      </c>
      <c r="I76" s="273" t="s">
        <v>552</v>
      </c>
      <c r="J76" s="1"/>
      <c r="K76" s="1"/>
    </row>
    <row r="77" spans="1:11" ht="14.25" customHeight="1" x14ac:dyDescent="0.25">
      <c r="A77" s="1"/>
      <c r="B77" s="272">
        <f>B76+TIME(0,'23.HAFTA '!Aralık,0)</f>
        <v>1.0520833333333321</v>
      </c>
      <c r="C77" s="273" t="s">
        <v>552</v>
      </c>
      <c r="D77" s="273" t="s">
        <v>552</v>
      </c>
      <c r="E77" s="273" t="s">
        <v>552</v>
      </c>
      <c r="F77" s="273" t="s">
        <v>552</v>
      </c>
      <c r="G77" s="273" t="s">
        <v>552</v>
      </c>
      <c r="H77" s="273" t="s">
        <v>552</v>
      </c>
      <c r="I77" s="273" t="s">
        <v>552</v>
      </c>
      <c r="J77" s="1"/>
      <c r="K77" s="1"/>
    </row>
    <row r="78" spans="1:11" ht="14.25" customHeight="1" x14ac:dyDescent="0.25">
      <c r="A78" s="1"/>
      <c r="B78" s="272">
        <f>B77+TIME(0,'23.HAFTA '!Aralık,0)</f>
        <v>1.0624999999999989</v>
      </c>
      <c r="C78" s="273" t="s">
        <v>552</v>
      </c>
      <c r="D78" s="273" t="s">
        <v>552</v>
      </c>
      <c r="E78" s="273" t="s">
        <v>552</v>
      </c>
      <c r="F78" s="273" t="s">
        <v>552</v>
      </c>
      <c r="G78" s="273" t="s">
        <v>552</v>
      </c>
      <c r="H78" s="273" t="s">
        <v>552</v>
      </c>
      <c r="I78" s="273" t="s">
        <v>552</v>
      </c>
      <c r="J78" s="1"/>
      <c r="K78" s="1"/>
    </row>
    <row r="79" spans="1:11" ht="14.25" customHeight="1" x14ac:dyDescent="0.25">
      <c r="A79" s="1"/>
      <c r="B79" s="272">
        <f>B78+TIME(0,'23.HAFTA '!Aralık,0)</f>
        <v>1.0729166666666656</v>
      </c>
      <c r="C79" s="273" t="s">
        <v>552</v>
      </c>
      <c r="D79" s="273" t="s">
        <v>552</v>
      </c>
      <c r="E79" s="273" t="s">
        <v>552</v>
      </c>
      <c r="F79" s="273" t="s">
        <v>552</v>
      </c>
      <c r="G79" s="273" t="s">
        <v>552</v>
      </c>
      <c r="H79" s="273" t="s">
        <v>552</v>
      </c>
      <c r="I79" s="273" t="s">
        <v>552</v>
      </c>
      <c r="J79" s="1"/>
      <c r="K79" s="1"/>
    </row>
    <row r="80" spans="1:11" ht="14.25" customHeight="1" x14ac:dyDescent="0.25">
      <c r="A80" s="1"/>
      <c r="B80" s="272">
        <f>B79+TIME(0,'23.HAFTA '!Aralık,0)</f>
        <v>1.0833333333333324</v>
      </c>
      <c r="C80" s="273" t="s">
        <v>552</v>
      </c>
      <c r="D80" s="273" t="s">
        <v>552</v>
      </c>
      <c r="E80" s="273" t="s">
        <v>552</v>
      </c>
      <c r="F80" s="273" t="s">
        <v>552</v>
      </c>
      <c r="G80" s="273" t="s">
        <v>552</v>
      </c>
      <c r="H80" s="273" t="s">
        <v>552</v>
      </c>
      <c r="I80" s="273" t="s">
        <v>552</v>
      </c>
      <c r="J80" s="1"/>
      <c r="K80" s="1"/>
    </row>
    <row r="81" spans="1:11" ht="14.25" customHeight="1" x14ac:dyDescent="0.25">
      <c r="A81" s="1"/>
      <c r="B81" s="272">
        <f>B80+TIME(0,'23.HAFTA '!Aralık,0)</f>
        <v>1.0937499999999991</v>
      </c>
      <c r="C81" s="273" t="s">
        <v>552</v>
      </c>
      <c r="D81" s="273" t="s">
        <v>552</v>
      </c>
      <c r="E81" s="273" t="s">
        <v>552</v>
      </c>
      <c r="F81" s="273" t="s">
        <v>552</v>
      </c>
      <c r="G81" s="273" t="s">
        <v>552</v>
      </c>
      <c r="H81" s="273" t="s">
        <v>552</v>
      </c>
      <c r="I81" s="273" t="s">
        <v>552</v>
      </c>
      <c r="J81" s="1"/>
      <c r="K81" s="1"/>
    </row>
    <row r="82" spans="1:11" ht="14.25" customHeight="1" x14ac:dyDescent="0.25">
      <c r="A82" s="1"/>
      <c r="B82" s="272">
        <f>B81+TIME(0,'23.HAFTA '!Aralık,0)</f>
        <v>1.1041666666666659</v>
      </c>
      <c r="C82" s="273" t="s">
        <v>552</v>
      </c>
      <c r="D82" s="273" t="s">
        <v>552</v>
      </c>
      <c r="E82" s="273" t="s">
        <v>552</v>
      </c>
      <c r="F82" s="273" t="s">
        <v>552</v>
      </c>
      <c r="G82" s="273" t="s">
        <v>552</v>
      </c>
      <c r="H82" s="273" t="s">
        <v>552</v>
      </c>
      <c r="I82" s="273" t="s">
        <v>552</v>
      </c>
      <c r="J82" s="1"/>
      <c r="K82" s="1"/>
    </row>
    <row r="83" spans="1:11" ht="14.25" customHeight="1" x14ac:dyDescent="0.25">
      <c r="A83" s="1"/>
      <c r="B83" s="272">
        <f>B82+TIME(0,'23.HAFTA '!Aralık,0)</f>
        <v>1.1145833333333326</v>
      </c>
      <c r="C83" s="273" t="s">
        <v>552</v>
      </c>
      <c r="D83" s="273" t="s">
        <v>552</v>
      </c>
      <c r="E83" s="273" t="s">
        <v>552</v>
      </c>
      <c r="F83" s="273" t="s">
        <v>552</v>
      </c>
      <c r="G83" s="273" t="s">
        <v>552</v>
      </c>
      <c r="H83" s="273" t="s">
        <v>552</v>
      </c>
      <c r="I83" s="273" t="s">
        <v>552</v>
      </c>
      <c r="J83" s="1"/>
      <c r="K83" s="1"/>
    </row>
    <row r="84" spans="1:11" ht="14.25" customHeight="1" x14ac:dyDescent="0.25">
      <c r="A84" s="1"/>
      <c r="B84" s="272">
        <f>B83+TIME(0,'23.HAFTA '!Aralık,0)</f>
        <v>1.1249999999999993</v>
      </c>
      <c r="C84" s="273" t="s">
        <v>552</v>
      </c>
      <c r="D84" s="273" t="s">
        <v>552</v>
      </c>
      <c r="E84" s="273" t="s">
        <v>552</v>
      </c>
      <c r="F84" s="273" t="s">
        <v>552</v>
      </c>
      <c r="G84" s="273" t="s">
        <v>552</v>
      </c>
      <c r="H84" s="273" t="s">
        <v>552</v>
      </c>
      <c r="I84" s="273" t="s">
        <v>552</v>
      </c>
      <c r="J84" s="1"/>
      <c r="K84" s="1"/>
    </row>
    <row r="85" spans="1:11" ht="14.25" customHeight="1" x14ac:dyDescent="0.25">
      <c r="A85" s="1"/>
      <c r="B85" s="272">
        <f>B84+TIME(0,'23.HAFTA '!Aralık,0)</f>
        <v>1.1354166666666661</v>
      </c>
      <c r="C85" s="273" t="s">
        <v>552</v>
      </c>
      <c r="D85" s="273" t="s">
        <v>552</v>
      </c>
      <c r="E85" s="273" t="s">
        <v>552</v>
      </c>
      <c r="F85" s="273" t="s">
        <v>552</v>
      </c>
      <c r="G85" s="273" t="s">
        <v>552</v>
      </c>
      <c r="H85" s="273" t="s">
        <v>552</v>
      </c>
      <c r="I85" s="273" t="s">
        <v>552</v>
      </c>
      <c r="J85" s="1"/>
      <c r="K85" s="1"/>
    </row>
    <row r="86" spans="1:11" ht="14.25" customHeight="1" x14ac:dyDescent="0.25">
      <c r="A86" s="1"/>
      <c r="B86" s="272">
        <f>B85+TIME(0,'23.HAFTA '!Aralık,0)</f>
        <v>1.1458333333333328</v>
      </c>
      <c r="C86" s="273" t="s">
        <v>552</v>
      </c>
      <c r="D86" s="273" t="s">
        <v>552</v>
      </c>
      <c r="E86" s="273" t="s">
        <v>552</v>
      </c>
      <c r="F86" s="273" t="s">
        <v>552</v>
      </c>
      <c r="G86" s="273" t="s">
        <v>552</v>
      </c>
      <c r="H86" s="273" t="s">
        <v>552</v>
      </c>
      <c r="I86" s="273" t="s">
        <v>552</v>
      </c>
      <c r="J86" s="1"/>
      <c r="K86" s="1"/>
    </row>
    <row r="87" spans="1:11" ht="14.25" customHeight="1" x14ac:dyDescent="0.25">
      <c r="A87" s="1"/>
      <c r="B87" s="272">
        <f>B86+TIME(0,'23.HAFTA '!Aralık,0)</f>
        <v>1.1562499999999996</v>
      </c>
      <c r="C87" s="273" t="s">
        <v>552</v>
      </c>
      <c r="D87" s="273" t="s">
        <v>552</v>
      </c>
      <c r="E87" s="273" t="s">
        <v>552</v>
      </c>
      <c r="F87" s="273" t="s">
        <v>552</v>
      </c>
      <c r="G87" s="273" t="s">
        <v>552</v>
      </c>
      <c r="H87" s="273" t="s">
        <v>552</v>
      </c>
      <c r="I87" s="273" t="s">
        <v>552</v>
      </c>
      <c r="J87" s="1"/>
      <c r="K87" s="1"/>
    </row>
    <row r="88" spans="1:11" ht="14.25" customHeight="1" x14ac:dyDescent="0.25">
      <c r="A88" s="1"/>
      <c r="B88" s="272">
        <f>B87+TIME(0,'23.HAFTA '!Aralık,0)</f>
        <v>1.1666666666666663</v>
      </c>
      <c r="C88" s="273" t="s">
        <v>552</v>
      </c>
      <c r="D88" s="273" t="s">
        <v>552</v>
      </c>
      <c r="E88" s="273" t="s">
        <v>552</v>
      </c>
      <c r="F88" s="273" t="s">
        <v>552</v>
      </c>
      <c r="G88" s="273" t="s">
        <v>552</v>
      </c>
      <c r="H88" s="273" t="s">
        <v>552</v>
      </c>
      <c r="I88" s="273" t="s">
        <v>552</v>
      </c>
      <c r="J88" s="1"/>
      <c r="K88" s="1"/>
    </row>
    <row r="89" spans="1:11" ht="14.25" customHeight="1" x14ac:dyDescent="0.25">
      <c r="A89" s="1"/>
      <c r="B89" s="272">
        <f>B88+TIME(0,'23.HAFTA '!Aralık,0)</f>
        <v>1.177083333333333</v>
      </c>
      <c r="C89" s="273" t="s">
        <v>552</v>
      </c>
      <c r="D89" s="273" t="s">
        <v>552</v>
      </c>
      <c r="E89" s="273" t="s">
        <v>552</v>
      </c>
      <c r="F89" s="273" t="s">
        <v>552</v>
      </c>
      <c r="G89" s="273" t="s">
        <v>552</v>
      </c>
      <c r="H89" s="273" t="s">
        <v>552</v>
      </c>
      <c r="I89" s="273" t="s">
        <v>552</v>
      </c>
      <c r="J89" s="1"/>
      <c r="K89" s="1"/>
    </row>
    <row r="90" spans="1:11" ht="14.25" customHeight="1" x14ac:dyDescent="0.25">
      <c r="A90" s="1"/>
      <c r="B90" s="272">
        <f>B89+TIME(0,'23.HAFTA '!Aralık,0)</f>
        <v>1.1874999999999998</v>
      </c>
      <c r="C90" s="273" t="s">
        <v>552</v>
      </c>
      <c r="D90" s="273" t="s">
        <v>552</v>
      </c>
      <c r="E90" s="273" t="s">
        <v>552</v>
      </c>
      <c r="F90" s="273" t="s">
        <v>552</v>
      </c>
      <c r="G90" s="273" t="s">
        <v>552</v>
      </c>
      <c r="H90" s="273" t="s">
        <v>552</v>
      </c>
      <c r="I90" s="273" t="s">
        <v>552</v>
      </c>
      <c r="J90" s="1"/>
      <c r="K90" s="1"/>
    </row>
    <row r="91" spans="1:11" ht="14.25" customHeight="1" x14ac:dyDescent="0.25">
      <c r="A91" s="1"/>
      <c r="B91" s="272">
        <f>B90+TIME(0,'23.HAFTA '!Aralık,0)</f>
        <v>1.1979166666666665</v>
      </c>
      <c r="C91" s="273" t="s">
        <v>552</v>
      </c>
      <c r="D91" s="273" t="s">
        <v>552</v>
      </c>
      <c r="E91" s="273" t="s">
        <v>552</v>
      </c>
      <c r="F91" s="273" t="s">
        <v>552</v>
      </c>
      <c r="G91" s="273" t="s">
        <v>552</v>
      </c>
      <c r="H91" s="273" t="s">
        <v>552</v>
      </c>
      <c r="I91" s="273" t="s">
        <v>552</v>
      </c>
      <c r="J91" s="1"/>
      <c r="K91" s="1"/>
    </row>
    <row r="92" spans="1:11" ht="14.25" customHeight="1" x14ac:dyDescent="0.25">
      <c r="A92" s="1"/>
      <c r="B92" s="272">
        <f>B91+TIME(0,'23.HAFTA '!Aralık,0)</f>
        <v>1.2083333333333333</v>
      </c>
      <c r="C92" s="273" t="s">
        <v>552</v>
      </c>
      <c r="D92" s="273" t="s">
        <v>552</v>
      </c>
      <c r="E92" s="273" t="s">
        <v>552</v>
      </c>
      <c r="F92" s="273" t="s">
        <v>552</v>
      </c>
      <c r="G92" s="273" t="s">
        <v>552</v>
      </c>
      <c r="H92" s="273" t="s">
        <v>552</v>
      </c>
      <c r="I92" s="273" t="s">
        <v>552</v>
      </c>
      <c r="J92" s="1"/>
      <c r="K92" s="1"/>
    </row>
    <row r="93" spans="1:11" ht="14.25" customHeight="1" x14ac:dyDescent="0.25">
      <c r="A93" s="1"/>
      <c r="B93" s="272">
        <f>B92+TIME(0,'23.HAFTA '!Aralık,0)</f>
        <v>1.21875</v>
      </c>
      <c r="C93" s="273" t="s">
        <v>552</v>
      </c>
      <c r="D93" s="273" t="s">
        <v>552</v>
      </c>
      <c r="E93" s="273" t="s">
        <v>552</v>
      </c>
      <c r="F93" s="273" t="s">
        <v>552</v>
      </c>
      <c r="G93" s="273" t="s">
        <v>552</v>
      </c>
      <c r="H93" s="273" t="s">
        <v>552</v>
      </c>
      <c r="I93" s="273" t="s">
        <v>552</v>
      </c>
      <c r="J93" s="1"/>
      <c r="K93" s="1"/>
    </row>
    <row r="94" spans="1:11" ht="14.25" customHeight="1" x14ac:dyDescent="0.25">
      <c r="A94" s="1"/>
      <c r="B94" s="272">
        <f>B93+TIME(0,'23.HAFTA '!Aralık,0)</f>
        <v>1.2291666666666667</v>
      </c>
      <c r="C94" s="273" t="s">
        <v>552</v>
      </c>
      <c r="D94" s="273" t="s">
        <v>552</v>
      </c>
      <c r="E94" s="273" t="s">
        <v>552</v>
      </c>
      <c r="F94" s="273" t="s">
        <v>552</v>
      </c>
      <c r="G94" s="273" t="s">
        <v>552</v>
      </c>
      <c r="H94" s="273" t="s">
        <v>552</v>
      </c>
      <c r="I94" s="273" t="s">
        <v>552</v>
      </c>
      <c r="J94" s="1"/>
      <c r="K94" s="1"/>
    </row>
    <row r="95" spans="1:11" ht="14.25" customHeight="1" x14ac:dyDescent="0.25">
      <c r="A95" s="1"/>
      <c r="B95" s="272">
        <f>B94+TIME(0,'23.HAFTA '!Aralık,0)</f>
        <v>1.2395833333333335</v>
      </c>
      <c r="C95" s="273" t="s">
        <v>552</v>
      </c>
      <c r="D95" s="273" t="s">
        <v>552</v>
      </c>
      <c r="E95" s="273" t="s">
        <v>552</v>
      </c>
      <c r="F95" s="273" t="s">
        <v>552</v>
      </c>
      <c r="G95" s="273" t="s">
        <v>552</v>
      </c>
      <c r="H95" s="273" t="s">
        <v>552</v>
      </c>
      <c r="I95" s="273" t="s">
        <v>552</v>
      </c>
      <c r="J95" s="1"/>
      <c r="K95" s="1"/>
    </row>
    <row r="96" spans="1:11" ht="14.25" customHeight="1" x14ac:dyDescent="0.25">
      <c r="A96" s="1"/>
      <c r="B96" s="272">
        <f>B95+TIME(0,'23.HAFTA '!Aralık,0)</f>
        <v>1.2500000000000002</v>
      </c>
      <c r="C96" s="273" t="s">
        <v>552</v>
      </c>
      <c r="D96" s="273" t="s">
        <v>552</v>
      </c>
      <c r="E96" s="273" t="s">
        <v>552</v>
      </c>
      <c r="F96" s="273" t="s">
        <v>552</v>
      </c>
      <c r="G96" s="273" t="s">
        <v>552</v>
      </c>
      <c r="H96" s="273" t="s">
        <v>552</v>
      </c>
      <c r="I96" s="273" t="s">
        <v>552</v>
      </c>
      <c r="J96" s="1"/>
      <c r="K96" s="1"/>
    </row>
    <row r="97" spans="1:11" ht="14.25" customHeight="1" x14ac:dyDescent="0.25">
      <c r="A97" s="1"/>
      <c r="B97" s="272">
        <f>B96+TIME(0,'23.HAFTA '!Aralık,0)</f>
        <v>1.260416666666667</v>
      </c>
      <c r="C97" s="273" t="s">
        <v>552</v>
      </c>
      <c r="D97" s="273" t="s">
        <v>552</v>
      </c>
      <c r="E97" s="273" t="s">
        <v>552</v>
      </c>
      <c r="F97" s="273" t="s">
        <v>552</v>
      </c>
      <c r="G97" s="273" t="s">
        <v>552</v>
      </c>
      <c r="H97" s="273" t="s">
        <v>552</v>
      </c>
      <c r="I97" s="273" t="s">
        <v>552</v>
      </c>
      <c r="J97" s="1"/>
      <c r="K97" s="1"/>
    </row>
    <row r="98" spans="1:11" ht="14.25" customHeight="1" x14ac:dyDescent="0.25">
      <c r="A98" s="1"/>
      <c r="B98" s="272">
        <f>B97+TIME(0,'23.HAFTA '!Aralık,0)</f>
        <v>1.2708333333333337</v>
      </c>
      <c r="C98" s="273" t="s">
        <v>552</v>
      </c>
      <c r="D98" s="273" t="s">
        <v>552</v>
      </c>
      <c r="E98" s="273" t="s">
        <v>552</v>
      </c>
      <c r="F98" s="273" t="s">
        <v>552</v>
      </c>
      <c r="G98" s="273" t="s">
        <v>552</v>
      </c>
      <c r="H98" s="273" t="s">
        <v>552</v>
      </c>
      <c r="I98" s="273" t="s">
        <v>552</v>
      </c>
      <c r="J98" s="1"/>
      <c r="K98" s="1"/>
    </row>
    <row r="99" spans="1:11" ht="14.25" customHeight="1" x14ac:dyDescent="0.25">
      <c r="A99" s="1"/>
      <c r="B99" s="272">
        <f>B98+TIME(0,'23.HAFTA '!Aralık,0)</f>
        <v>1.2812500000000004</v>
      </c>
      <c r="C99" s="273" t="s">
        <v>552</v>
      </c>
      <c r="D99" s="273" t="s">
        <v>552</v>
      </c>
      <c r="E99" s="273" t="s">
        <v>552</v>
      </c>
      <c r="F99" s="273" t="s">
        <v>552</v>
      </c>
      <c r="G99" s="273" t="s">
        <v>552</v>
      </c>
      <c r="H99" s="273" t="s">
        <v>552</v>
      </c>
      <c r="I99" s="273" t="s">
        <v>552</v>
      </c>
      <c r="J99" s="1"/>
      <c r="K99" s="1"/>
    </row>
    <row r="100" spans="1:11" ht="14.25" customHeight="1" x14ac:dyDescent="0.25">
      <c r="A100" s="1"/>
      <c r="B100" s="272">
        <f>B99+TIME(0,'23.HAFTA '!Aralık,0)</f>
        <v>1.2916666666666672</v>
      </c>
      <c r="C100" s="273" t="s">
        <v>552</v>
      </c>
      <c r="D100" s="273" t="s">
        <v>552</v>
      </c>
      <c r="E100" s="273" t="s">
        <v>552</v>
      </c>
      <c r="F100" s="273" t="s">
        <v>552</v>
      </c>
      <c r="G100" s="273" t="s">
        <v>552</v>
      </c>
      <c r="H100" s="273" t="s">
        <v>552</v>
      </c>
      <c r="I100" s="273" t="s">
        <v>552</v>
      </c>
      <c r="J100" s="1"/>
      <c r="K100" s="1"/>
    </row>
    <row r="101" spans="1:11" ht="15.75" customHeight="1" x14ac:dyDescent="0.25"/>
    <row r="102" spans="1:11" ht="15.75" customHeight="1" x14ac:dyDescent="0.25"/>
    <row r="103" spans="1:11" ht="15.75" customHeight="1" x14ac:dyDescent="0.25"/>
    <row r="104" spans="1:11" ht="15.75" customHeight="1" x14ac:dyDescent="0.25"/>
    <row r="105" spans="1:11" ht="15.75" customHeight="1" x14ac:dyDescent="0.25"/>
    <row r="106" spans="1:11" ht="15.75" customHeight="1" x14ac:dyDescent="0.25"/>
    <row r="107" spans="1:11" ht="15.75" customHeight="1" x14ac:dyDescent="0.25"/>
    <row r="108" spans="1:11" ht="15.75" customHeight="1" x14ac:dyDescent="0.25"/>
    <row r="109" spans="1:11" ht="15.75" customHeight="1" x14ac:dyDescent="0.25"/>
    <row r="110" spans="1:11" ht="15.75" customHeight="1" x14ac:dyDescent="0.25"/>
    <row r="111" spans="1:11" ht="15.75" customHeight="1" x14ac:dyDescent="0.25"/>
    <row r="112" spans="1:11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</sheetData>
  <mergeCells count="35">
    <mergeCell ref="H39:H40"/>
    <mergeCell ref="I42:I44"/>
    <mergeCell ref="F39:F40"/>
    <mergeCell ref="F41:F44"/>
    <mergeCell ref="F32:F36"/>
    <mergeCell ref="E67:E71"/>
    <mergeCell ref="I53:I57"/>
    <mergeCell ref="E60:E64"/>
    <mergeCell ref="B1:I1"/>
    <mergeCell ref="E4:E7"/>
    <mergeCell ref="F4:F7"/>
    <mergeCell ref="G4:G7"/>
    <mergeCell ref="H4:H7"/>
    <mergeCell ref="I4:I7"/>
    <mergeCell ref="E28:I31"/>
    <mergeCell ref="F67:F71"/>
    <mergeCell ref="G67:G71"/>
    <mergeCell ref="G42:G44"/>
    <mergeCell ref="G32:G41"/>
    <mergeCell ref="H32:H36"/>
    <mergeCell ref="I32:I41"/>
    <mergeCell ref="H67:H71"/>
    <mergeCell ref="I67:I71"/>
    <mergeCell ref="F46:F51"/>
    <mergeCell ref="F53:F57"/>
    <mergeCell ref="H41:H44"/>
    <mergeCell ref="H46:H51"/>
    <mergeCell ref="I46:I51"/>
    <mergeCell ref="G46:G51"/>
    <mergeCell ref="H53:H57"/>
    <mergeCell ref="G53:G57"/>
    <mergeCell ref="F60:F64"/>
    <mergeCell ref="G60:G64"/>
    <mergeCell ref="I60:I64"/>
    <mergeCell ref="H60:H64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225"/>
  <sheetViews>
    <sheetView workbookViewId="0"/>
  </sheetViews>
  <sheetFormatPr defaultColWidth="14.42578125" defaultRowHeight="15" customHeight="1" x14ac:dyDescent="0.25"/>
  <cols>
    <col min="1" max="1" width="10.7109375" customWidth="1"/>
    <col min="2" max="42" width="8.7109375" customWidth="1"/>
  </cols>
  <sheetData>
    <row r="1" spans="1:42" ht="13.5" customHeight="1" x14ac:dyDescent="0.25">
      <c r="A1" s="282" t="s">
        <v>203</v>
      </c>
      <c r="B1" s="283"/>
      <c r="C1" s="283"/>
      <c r="D1" s="283"/>
      <c r="E1" s="283"/>
      <c r="F1" s="283"/>
      <c r="G1" s="283"/>
      <c r="H1" s="283"/>
      <c r="I1" s="283"/>
      <c r="J1" s="283"/>
      <c r="K1" s="284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</row>
    <row r="2" spans="1:42" ht="13.5" customHeight="1" x14ac:dyDescent="0.25">
      <c r="A2" s="285"/>
      <c r="B2" s="286"/>
      <c r="C2" s="286"/>
      <c r="D2" s="286"/>
      <c r="E2" s="286"/>
      <c r="F2" s="286"/>
      <c r="G2" s="286"/>
      <c r="H2" s="286"/>
      <c r="I2" s="286"/>
      <c r="J2" s="286"/>
      <c r="K2" s="28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</row>
    <row r="3" spans="1:42" ht="13.5" customHeight="1" x14ac:dyDescent="0.25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90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</row>
    <row r="4" spans="1:42" ht="30" customHeight="1" x14ac:dyDescent="0.25">
      <c r="A4" s="291" t="s">
        <v>204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</row>
    <row r="5" spans="1:42" ht="13.5" customHeight="1" x14ac:dyDescent="0.25">
      <c r="A5" s="48" t="s">
        <v>205</v>
      </c>
      <c r="B5" s="49" t="s">
        <v>206</v>
      </c>
      <c r="C5" s="49" t="s">
        <v>207</v>
      </c>
      <c r="D5" s="49" t="s">
        <v>208</v>
      </c>
      <c r="E5" s="49" t="s">
        <v>207</v>
      </c>
      <c r="F5" s="49" t="s">
        <v>209</v>
      </c>
      <c r="G5" s="49" t="s">
        <v>210</v>
      </c>
      <c r="H5" s="49" t="s">
        <v>211</v>
      </c>
      <c r="I5" s="49" t="s">
        <v>212</v>
      </c>
      <c r="J5" s="49" t="s">
        <v>213</v>
      </c>
      <c r="K5" s="50" t="s">
        <v>214</v>
      </c>
      <c r="L5" s="50" t="s">
        <v>215</v>
      </c>
      <c r="M5" s="50" t="s">
        <v>216</v>
      </c>
      <c r="N5" s="50" t="s">
        <v>217</v>
      </c>
      <c r="O5" s="50" t="s">
        <v>218</v>
      </c>
      <c r="P5" s="50" t="s">
        <v>219</v>
      </c>
      <c r="Q5" s="50" t="s">
        <v>220</v>
      </c>
      <c r="R5" s="50" t="s">
        <v>221</v>
      </c>
      <c r="S5" s="50" t="s">
        <v>222</v>
      </c>
      <c r="T5" s="50" t="s">
        <v>223</v>
      </c>
      <c r="U5" s="50" t="s">
        <v>224</v>
      </c>
      <c r="V5" s="50" t="s">
        <v>225</v>
      </c>
      <c r="W5" s="50" t="s">
        <v>226</v>
      </c>
      <c r="X5" s="50" t="s">
        <v>227</v>
      </c>
      <c r="Y5" s="50" t="s">
        <v>228</v>
      </c>
      <c r="Z5" s="50" t="s">
        <v>229</v>
      </c>
      <c r="AA5" s="50" t="s">
        <v>230</v>
      </c>
      <c r="AB5" s="50" t="s">
        <v>231</v>
      </c>
      <c r="AC5" s="50" t="s">
        <v>232</v>
      </c>
      <c r="AD5" s="50" t="s">
        <v>233</v>
      </c>
      <c r="AE5" s="50" t="s">
        <v>234</v>
      </c>
      <c r="AF5" s="50" t="s">
        <v>235</v>
      </c>
      <c r="AG5" s="50" t="s">
        <v>236</v>
      </c>
      <c r="AH5" s="50" t="s">
        <v>237</v>
      </c>
      <c r="AI5" s="50" t="s">
        <v>238</v>
      </c>
      <c r="AJ5" s="50" t="s">
        <v>239</v>
      </c>
      <c r="AK5" s="50" t="s">
        <v>240</v>
      </c>
      <c r="AL5" s="50" t="s">
        <v>241</v>
      </c>
      <c r="AM5" s="50" t="s">
        <v>242</v>
      </c>
      <c r="AN5" s="50" t="s">
        <v>243</v>
      </c>
      <c r="AO5" s="50" t="s">
        <v>244</v>
      </c>
      <c r="AP5" s="50" t="s">
        <v>245</v>
      </c>
    </row>
    <row r="6" spans="1:42" ht="13.5" customHeight="1" x14ac:dyDescent="0.25">
      <c r="A6" s="51" t="b">
        <v>1</v>
      </c>
      <c r="B6" s="52">
        <v>17</v>
      </c>
      <c r="C6" s="52">
        <v>16</v>
      </c>
      <c r="D6" s="52">
        <v>24</v>
      </c>
      <c r="E6" s="52">
        <v>24</v>
      </c>
      <c r="F6" s="52">
        <v>18</v>
      </c>
      <c r="G6" s="52">
        <v>29</v>
      </c>
      <c r="H6" s="52">
        <v>25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  <c r="Q6" s="52">
        <v>0</v>
      </c>
      <c r="R6" s="52">
        <v>0</v>
      </c>
      <c r="S6" s="52">
        <v>0</v>
      </c>
      <c r="T6" s="52">
        <v>0</v>
      </c>
      <c r="U6" s="52">
        <v>0</v>
      </c>
      <c r="V6" s="52">
        <v>0</v>
      </c>
      <c r="W6" s="52">
        <v>0</v>
      </c>
      <c r="X6" s="52">
        <v>0</v>
      </c>
      <c r="Y6" s="52">
        <v>0</v>
      </c>
      <c r="Z6" s="52">
        <v>0</v>
      </c>
      <c r="AA6" s="52">
        <v>0</v>
      </c>
      <c r="AB6" s="52">
        <v>0</v>
      </c>
      <c r="AC6" s="52">
        <v>0</v>
      </c>
      <c r="AD6" s="52">
        <v>0</v>
      </c>
      <c r="AE6" s="52">
        <v>0</v>
      </c>
      <c r="AF6" s="52">
        <v>0</v>
      </c>
      <c r="AG6" s="52">
        <v>0</v>
      </c>
      <c r="AH6" s="52">
        <v>0</v>
      </c>
      <c r="AI6" s="52">
        <v>0</v>
      </c>
      <c r="AJ6" s="52">
        <v>0</v>
      </c>
      <c r="AK6" s="52">
        <v>0</v>
      </c>
      <c r="AL6" s="52">
        <v>0</v>
      </c>
      <c r="AM6" s="52">
        <v>0</v>
      </c>
      <c r="AN6" s="52">
        <v>0</v>
      </c>
      <c r="AO6" s="52">
        <v>0</v>
      </c>
      <c r="AP6" s="52">
        <v>0</v>
      </c>
    </row>
    <row r="7" spans="1:42" ht="13.5" customHeight="1" x14ac:dyDescent="0.25">
      <c r="A7" s="51" t="b">
        <v>0</v>
      </c>
      <c r="B7" s="52">
        <v>19</v>
      </c>
      <c r="C7" s="52">
        <v>13</v>
      </c>
      <c r="D7" s="52">
        <v>12</v>
      </c>
      <c r="E7" s="52">
        <v>9</v>
      </c>
      <c r="F7" s="52">
        <v>14</v>
      </c>
      <c r="G7" s="52">
        <v>5</v>
      </c>
      <c r="H7" s="52">
        <v>7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0</v>
      </c>
      <c r="X7" s="52">
        <v>0</v>
      </c>
      <c r="Y7" s="52">
        <v>0</v>
      </c>
      <c r="Z7" s="52">
        <v>0</v>
      </c>
      <c r="AA7" s="52">
        <v>0</v>
      </c>
      <c r="AB7" s="52">
        <v>0</v>
      </c>
      <c r="AC7" s="52">
        <v>0</v>
      </c>
      <c r="AD7" s="52">
        <v>0</v>
      </c>
      <c r="AE7" s="52">
        <v>0</v>
      </c>
      <c r="AF7" s="52">
        <v>0</v>
      </c>
      <c r="AG7" s="52">
        <v>0</v>
      </c>
      <c r="AH7" s="52">
        <v>0</v>
      </c>
      <c r="AI7" s="52">
        <v>0</v>
      </c>
      <c r="AJ7" s="52">
        <v>0</v>
      </c>
      <c r="AK7" s="52">
        <v>0</v>
      </c>
      <c r="AL7" s="52">
        <v>0</v>
      </c>
      <c r="AM7" s="52">
        <v>0</v>
      </c>
      <c r="AN7" s="52">
        <v>0</v>
      </c>
      <c r="AO7" s="52">
        <v>0</v>
      </c>
      <c r="AP7" s="52">
        <v>0</v>
      </c>
    </row>
    <row r="8" spans="1:42" ht="13.5" customHeight="1" x14ac:dyDescent="0.25">
      <c r="A8" s="53" t="s">
        <v>246</v>
      </c>
      <c r="B8" s="54">
        <f t="shared" ref="B8:AP8" si="0">B6-(B7/4)</f>
        <v>12.25</v>
      </c>
      <c r="C8" s="54">
        <f t="shared" si="0"/>
        <v>12.75</v>
      </c>
      <c r="D8" s="54">
        <f t="shared" si="0"/>
        <v>21</v>
      </c>
      <c r="E8" s="54">
        <f t="shared" si="0"/>
        <v>21.75</v>
      </c>
      <c r="F8" s="54">
        <f t="shared" si="0"/>
        <v>14.5</v>
      </c>
      <c r="G8" s="54">
        <f t="shared" si="0"/>
        <v>27.75</v>
      </c>
      <c r="H8" s="54">
        <f t="shared" si="0"/>
        <v>23.25</v>
      </c>
      <c r="I8" s="54">
        <f t="shared" si="0"/>
        <v>0</v>
      </c>
      <c r="J8" s="54">
        <f t="shared" si="0"/>
        <v>0</v>
      </c>
      <c r="K8" s="55">
        <f t="shared" si="0"/>
        <v>0</v>
      </c>
      <c r="L8" s="55">
        <f t="shared" si="0"/>
        <v>0</v>
      </c>
      <c r="M8" s="55">
        <f t="shared" si="0"/>
        <v>0</v>
      </c>
      <c r="N8" s="55">
        <f t="shared" si="0"/>
        <v>0</v>
      </c>
      <c r="O8" s="55">
        <f t="shared" si="0"/>
        <v>0</v>
      </c>
      <c r="P8" s="55">
        <f t="shared" si="0"/>
        <v>0</v>
      </c>
      <c r="Q8" s="55">
        <f t="shared" si="0"/>
        <v>0</v>
      </c>
      <c r="R8" s="55">
        <f t="shared" si="0"/>
        <v>0</v>
      </c>
      <c r="S8" s="55">
        <f t="shared" si="0"/>
        <v>0</v>
      </c>
      <c r="T8" s="55">
        <f t="shared" si="0"/>
        <v>0</v>
      </c>
      <c r="U8" s="55">
        <f t="shared" si="0"/>
        <v>0</v>
      </c>
      <c r="V8" s="55">
        <f t="shared" si="0"/>
        <v>0</v>
      </c>
      <c r="W8" s="55">
        <f t="shared" si="0"/>
        <v>0</v>
      </c>
      <c r="X8" s="55">
        <f t="shared" si="0"/>
        <v>0</v>
      </c>
      <c r="Y8" s="55">
        <f t="shared" si="0"/>
        <v>0</v>
      </c>
      <c r="Z8" s="55">
        <f t="shared" si="0"/>
        <v>0</v>
      </c>
      <c r="AA8" s="55">
        <f t="shared" si="0"/>
        <v>0</v>
      </c>
      <c r="AB8" s="55">
        <f t="shared" si="0"/>
        <v>0</v>
      </c>
      <c r="AC8" s="55">
        <f t="shared" si="0"/>
        <v>0</v>
      </c>
      <c r="AD8" s="55">
        <f t="shared" si="0"/>
        <v>0</v>
      </c>
      <c r="AE8" s="55">
        <f t="shared" si="0"/>
        <v>0</v>
      </c>
      <c r="AF8" s="55">
        <f t="shared" si="0"/>
        <v>0</v>
      </c>
      <c r="AG8" s="55">
        <f t="shared" si="0"/>
        <v>0</v>
      </c>
      <c r="AH8" s="55">
        <f t="shared" si="0"/>
        <v>0</v>
      </c>
      <c r="AI8" s="55">
        <f t="shared" si="0"/>
        <v>0</v>
      </c>
      <c r="AJ8" s="55">
        <f t="shared" si="0"/>
        <v>0</v>
      </c>
      <c r="AK8" s="55">
        <f t="shared" si="0"/>
        <v>0</v>
      </c>
      <c r="AL8" s="55">
        <f t="shared" si="0"/>
        <v>0</v>
      </c>
      <c r="AM8" s="55">
        <f t="shared" si="0"/>
        <v>0</v>
      </c>
      <c r="AN8" s="55">
        <f t="shared" si="0"/>
        <v>0</v>
      </c>
      <c r="AO8" s="55">
        <f t="shared" si="0"/>
        <v>0</v>
      </c>
      <c r="AP8" s="55">
        <f t="shared" si="0"/>
        <v>0</v>
      </c>
    </row>
    <row r="9" spans="1:42" ht="13.5" customHeight="1" x14ac:dyDescent="0.25">
      <c r="A9" s="56"/>
      <c r="B9" s="57"/>
      <c r="C9" s="57"/>
      <c r="D9" s="57"/>
      <c r="E9" s="57"/>
      <c r="F9" s="57"/>
      <c r="G9" s="57"/>
      <c r="H9" s="57"/>
      <c r="I9" s="57"/>
      <c r="J9" s="57"/>
      <c r="K9" s="5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</row>
    <row r="10" spans="1:42" ht="13.5" customHeight="1" x14ac:dyDescent="0.25">
      <c r="A10" s="48" t="s">
        <v>247</v>
      </c>
      <c r="B10" s="49" t="s">
        <v>248</v>
      </c>
      <c r="C10" s="49" t="s">
        <v>249</v>
      </c>
      <c r="D10" s="49" t="s">
        <v>250</v>
      </c>
      <c r="E10" s="49" t="s">
        <v>251</v>
      </c>
      <c r="F10" s="49" t="s">
        <v>252</v>
      </c>
      <c r="G10" s="49" t="s">
        <v>253</v>
      </c>
      <c r="H10" s="49" t="s">
        <v>254</v>
      </c>
      <c r="I10" s="49" t="s">
        <v>212</v>
      </c>
      <c r="J10" s="49" t="s">
        <v>255</v>
      </c>
      <c r="K10" s="50" t="s">
        <v>256</v>
      </c>
      <c r="L10" s="50" t="s">
        <v>257</v>
      </c>
      <c r="M10" s="50" t="s">
        <v>258</v>
      </c>
      <c r="N10" s="50" t="s">
        <v>259</v>
      </c>
      <c r="O10" s="50" t="s">
        <v>260</v>
      </c>
      <c r="P10" s="50" t="s">
        <v>261</v>
      </c>
      <c r="Q10" s="50" t="s">
        <v>262</v>
      </c>
      <c r="R10" s="50" t="s">
        <v>263</v>
      </c>
      <c r="S10" s="50" t="s">
        <v>222</v>
      </c>
      <c r="T10" s="50" t="s">
        <v>264</v>
      </c>
      <c r="U10" s="50" t="s">
        <v>265</v>
      </c>
      <c r="V10" s="50" t="s">
        <v>266</v>
      </c>
      <c r="W10" s="50" t="s">
        <v>226</v>
      </c>
      <c r="X10" s="50" t="s">
        <v>227</v>
      </c>
      <c r="Y10" s="50" t="s">
        <v>228</v>
      </c>
      <c r="Z10" s="50" t="s">
        <v>229</v>
      </c>
      <c r="AA10" s="50" t="s">
        <v>230</v>
      </c>
      <c r="AB10" s="50" t="s">
        <v>231</v>
      </c>
      <c r="AC10" s="50" t="s">
        <v>232</v>
      </c>
      <c r="AD10" s="50" t="s">
        <v>233</v>
      </c>
      <c r="AE10" s="50" t="s">
        <v>234</v>
      </c>
      <c r="AF10" s="50" t="s">
        <v>235</v>
      </c>
      <c r="AG10" s="50" t="s">
        <v>236</v>
      </c>
      <c r="AH10" s="50" t="s">
        <v>237</v>
      </c>
      <c r="AI10" s="50" t="s">
        <v>238</v>
      </c>
      <c r="AJ10" s="50" t="s">
        <v>239</v>
      </c>
      <c r="AK10" s="50" t="s">
        <v>240</v>
      </c>
      <c r="AL10" s="50" t="s">
        <v>241</v>
      </c>
      <c r="AM10" s="50" t="s">
        <v>242</v>
      </c>
      <c r="AN10" s="50" t="s">
        <v>243</v>
      </c>
      <c r="AO10" s="50" t="s">
        <v>244</v>
      </c>
      <c r="AP10" s="50" t="s">
        <v>245</v>
      </c>
    </row>
    <row r="11" spans="1:42" ht="13.5" customHeight="1" x14ac:dyDescent="0.25">
      <c r="A11" s="51" t="b">
        <v>1</v>
      </c>
      <c r="B11" s="52">
        <v>5</v>
      </c>
      <c r="C11" s="52">
        <v>10</v>
      </c>
      <c r="D11" s="52">
        <v>12</v>
      </c>
      <c r="E11" s="52">
        <v>9</v>
      </c>
      <c r="F11" s="52">
        <v>9</v>
      </c>
      <c r="G11" s="52">
        <v>13</v>
      </c>
      <c r="H11" s="52">
        <v>13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</row>
    <row r="12" spans="1:42" ht="13.5" customHeight="1" x14ac:dyDescent="0.25">
      <c r="A12" s="51" t="b">
        <v>0</v>
      </c>
      <c r="B12" s="52">
        <v>15</v>
      </c>
      <c r="C12" s="52">
        <v>6</v>
      </c>
      <c r="D12" s="52">
        <v>7</v>
      </c>
      <c r="E12" s="52">
        <v>9</v>
      </c>
      <c r="F12" s="52">
        <v>9</v>
      </c>
      <c r="G12" s="52">
        <v>5</v>
      </c>
      <c r="H12" s="52">
        <v>4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0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2">
        <v>0</v>
      </c>
      <c r="AP12" s="52">
        <v>0</v>
      </c>
    </row>
    <row r="13" spans="1:42" ht="13.5" customHeight="1" x14ac:dyDescent="0.25">
      <c r="A13" s="53" t="s">
        <v>246</v>
      </c>
      <c r="B13" s="54">
        <f t="shared" ref="B13:AP13" si="1">+B11-(B12/4)</f>
        <v>1.25</v>
      </c>
      <c r="C13" s="54">
        <f t="shared" si="1"/>
        <v>8.5</v>
      </c>
      <c r="D13" s="54">
        <f t="shared" si="1"/>
        <v>10.25</v>
      </c>
      <c r="E13" s="54">
        <f t="shared" si="1"/>
        <v>6.75</v>
      </c>
      <c r="F13" s="54">
        <f t="shared" si="1"/>
        <v>6.75</v>
      </c>
      <c r="G13" s="54">
        <f t="shared" si="1"/>
        <v>11.75</v>
      </c>
      <c r="H13" s="54">
        <f t="shared" si="1"/>
        <v>12</v>
      </c>
      <c r="I13" s="54">
        <f t="shared" si="1"/>
        <v>0</v>
      </c>
      <c r="J13" s="54">
        <f t="shared" si="1"/>
        <v>0</v>
      </c>
      <c r="K13" s="55">
        <f t="shared" si="1"/>
        <v>0</v>
      </c>
      <c r="L13" s="55">
        <f t="shared" si="1"/>
        <v>0</v>
      </c>
      <c r="M13" s="55">
        <f t="shared" si="1"/>
        <v>0</v>
      </c>
      <c r="N13" s="55">
        <f t="shared" si="1"/>
        <v>0</v>
      </c>
      <c r="O13" s="55">
        <f t="shared" si="1"/>
        <v>0</v>
      </c>
      <c r="P13" s="55">
        <f t="shared" si="1"/>
        <v>0</v>
      </c>
      <c r="Q13" s="55">
        <f t="shared" si="1"/>
        <v>0</v>
      </c>
      <c r="R13" s="55">
        <f t="shared" si="1"/>
        <v>0</v>
      </c>
      <c r="S13" s="55">
        <f t="shared" si="1"/>
        <v>0</v>
      </c>
      <c r="T13" s="55">
        <f t="shared" si="1"/>
        <v>0</v>
      </c>
      <c r="U13" s="55">
        <f t="shared" si="1"/>
        <v>0</v>
      </c>
      <c r="V13" s="55">
        <f t="shared" si="1"/>
        <v>0</v>
      </c>
      <c r="W13" s="55">
        <f t="shared" si="1"/>
        <v>0</v>
      </c>
      <c r="X13" s="55">
        <f t="shared" si="1"/>
        <v>0</v>
      </c>
      <c r="Y13" s="55">
        <f t="shared" si="1"/>
        <v>0</v>
      </c>
      <c r="Z13" s="55">
        <f t="shared" si="1"/>
        <v>0</v>
      </c>
      <c r="AA13" s="55">
        <f t="shared" si="1"/>
        <v>0</v>
      </c>
      <c r="AB13" s="55">
        <f t="shared" si="1"/>
        <v>0</v>
      </c>
      <c r="AC13" s="55">
        <f t="shared" si="1"/>
        <v>0</v>
      </c>
      <c r="AD13" s="55">
        <f t="shared" si="1"/>
        <v>0</v>
      </c>
      <c r="AE13" s="55">
        <f t="shared" si="1"/>
        <v>0</v>
      </c>
      <c r="AF13" s="55">
        <f t="shared" si="1"/>
        <v>0</v>
      </c>
      <c r="AG13" s="55">
        <f t="shared" si="1"/>
        <v>0</v>
      </c>
      <c r="AH13" s="55">
        <f t="shared" si="1"/>
        <v>0</v>
      </c>
      <c r="AI13" s="55">
        <f t="shared" si="1"/>
        <v>0</v>
      </c>
      <c r="AJ13" s="55">
        <f t="shared" si="1"/>
        <v>0</v>
      </c>
      <c r="AK13" s="55">
        <f t="shared" si="1"/>
        <v>0</v>
      </c>
      <c r="AL13" s="55">
        <f t="shared" si="1"/>
        <v>0</v>
      </c>
      <c r="AM13" s="55">
        <f t="shared" si="1"/>
        <v>0</v>
      </c>
      <c r="AN13" s="55">
        <f t="shared" si="1"/>
        <v>0</v>
      </c>
      <c r="AO13" s="55">
        <f t="shared" si="1"/>
        <v>0</v>
      </c>
      <c r="AP13" s="55">
        <f t="shared" si="1"/>
        <v>0</v>
      </c>
    </row>
    <row r="14" spans="1:42" ht="13.5" customHeight="1" x14ac:dyDescent="0.25">
      <c r="A14" s="56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</row>
    <row r="15" spans="1:42" ht="13.5" customHeight="1" x14ac:dyDescent="0.25">
      <c r="A15" s="48" t="s">
        <v>267</v>
      </c>
      <c r="B15" s="49" t="s">
        <v>248</v>
      </c>
      <c r="C15" s="49" t="s">
        <v>249</v>
      </c>
      <c r="D15" s="49" t="s">
        <v>250</v>
      </c>
      <c r="E15" s="49" t="s">
        <v>251</v>
      </c>
      <c r="F15" s="49" t="s">
        <v>252</v>
      </c>
      <c r="G15" s="49" t="s">
        <v>253</v>
      </c>
      <c r="H15" s="49" t="s">
        <v>254</v>
      </c>
      <c r="I15" s="49" t="s">
        <v>212</v>
      </c>
      <c r="J15" s="49" t="s">
        <v>255</v>
      </c>
      <c r="K15" s="50" t="s">
        <v>256</v>
      </c>
      <c r="L15" s="50" t="s">
        <v>257</v>
      </c>
      <c r="M15" s="50" t="s">
        <v>258</v>
      </c>
      <c r="N15" s="50" t="s">
        <v>259</v>
      </c>
      <c r="O15" s="50" t="s">
        <v>260</v>
      </c>
      <c r="P15" s="50" t="s">
        <v>261</v>
      </c>
      <c r="Q15" s="50" t="s">
        <v>262</v>
      </c>
      <c r="R15" s="50" t="s">
        <v>263</v>
      </c>
      <c r="S15" s="50" t="s">
        <v>222</v>
      </c>
      <c r="T15" s="50" t="s">
        <v>264</v>
      </c>
      <c r="U15" s="50" t="s">
        <v>265</v>
      </c>
      <c r="V15" s="50" t="s">
        <v>266</v>
      </c>
      <c r="W15" s="50" t="s">
        <v>226</v>
      </c>
      <c r="X15" s="50" t="s">
        <v>227</v>
      </c>
      <c r="Y15" s="50" t="s">
        <v>228</v>
      </c>
      <c r="Z15" s="50" t="s">
        <v>229</v>
      </c>
      <c r="AA15" s="50" t="s">
        <v>230</v>
      </c>
      <c r="AB15" s="50" t="s">
        <v>231</v>
      </c>
      <c r="AC15" s="50" t="s">
        <v>232</v>
      </c>
      <c r="AD15" s="50" t="s">
        <v>233</v>
      </c>
      <c r="AE15" s="50" t="s">
        <v>234</v>
      </c>
      <c r="AF15" s="50" t="s">
        <v>235</v>
      </c>
      <c r="AG15" s="50" t="s">
        <v>236</v>
      </c>
      <c r="AH15" s="50" t="s">
        <v>237</v>
      </c>
      <c r="AI15" s="50" t="s">
        <v>238</v>
      </c>
      <c r="AJ15" s="50" t="s">
        <v>239</v>
      </c>
      <c r="AK15" s="50" t="s">
        <v>240</v>
      </c>
      <c r="AL15" s="50" t="s">
        <v>241</v>
      </c>
      <c r="AM15" s="50" t="s">
        <v>242</v>
      </c>
      <c r="AN15" s="50" t="s">
        <v>243</v>
      </c>
      <c r="AO15" s="50" t="s">
        <v>244</v>
      </c>
      <c r="AP15" s="50" t="s">
        <v>245</v>
      </c>
    </row>
    <row r="16" spans="1:42" ht="13.5" customHeight="1" x14ac:dyDescent="0.25">
      <c r="A16" s="51" t="b">
        <v>1</v>
      </c>
      <c r="B16" s="52">
        <v>18</v>
      </c>
      <c r="C16" s="52">
        <v>20</v>
      </c>
      <c r="D16" s="52">
        <v>34</v>
      </c>
      <c r="E16" s="52">
        <v>19</v>
      </c>
      <c r="F16" s="52">
        <v>22</v>
      </c>
      <c r="G16" s="52">
        <v>13</v>
      </c>
      <c r="H16" s="52">
        <v>20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2">
        <v>0</v>
      </c>
      <c r="AB16" s="52">
        <v>0</v>
      </c>
      <c r="AC16" s="52">
        <v>0</v>
      </c>
      <c r="AD16" s="52">
        <v>0</v>
      </c>
      <c r="AE16" s="52">
        <v>0</v>
      </c>
      <c r="AF16" s="52">
        <v>0</v>
      </c>
      <c r="AG16" s="52">
        <v>0</v>
      </c>
      <c r="AH16" s="52">
        <v>0</v>
      </c>
      <c r="AI16" s="52">
        <v>0</v>
      </c>
      <c r="AJ16" s="52">
        <v>0</v>
      </c>
      <c r="AK16" s="52">
        <v>0</v>
      </c>
      <c r="AL16" s="52">
        <v>0</v>
      </c>
      <c r="AM16" s="52">
        <v>0</v>
      </c>
      <c r="AN16" s="52">
        <v>0</v>
      </c>
      <c r="AO16" s="52">
        <v>0</v>
      </c>
      <c r="AP16" s="52">
        <v>0</v>
      </c>
    </row>
    <row r="17" spans="1:42" ht="13.5" customHeight="1" x14ac:dyDescent="0.25">
      <c r="A17" s="51" t="b">
        <v>0</v>
      </c>
      <c r="B17" s="52">
        <v>12</v>
      </c>
      <c r="C17" s="52">
        <v>6</v>
      </c>
      <c r="D17" s="52">
        <v>4</v>
      </c>
      <c r="E17" s="52">
        <v>7</v>
      </c>
      <c r="F17" s="52">
        <v>10</v>
      </c>
      <c r="G17" s="52">
        <v>5</v>
      </c>
      <c r="H17" s="52">
        <v>4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  <c r="AC17" s="52">
        <v>0</v>
      </c>
      <c r="AD17" s="52">
        <v>0</v>
      </c>
      <c r="AE17" s="52">
        <v>0</v>
      </c>
      <c r="AF17" s="52">
        <v>0</v>
      </c>
      <c r="AG17" s="52">
        <v>0</v>
      </c>
      <c r="AH17" s="52">
        <v>0</v>
      </c>
      <c r="AI17" s="52">
        <v>0</v>
      </c>
      <c r="AJ17" s="52">
        <v>0</v>
      </c>
      <c r="AK17" s="52">
        <v>0</v>
      </c>
      <c r="AL17" s="52">
        <v>0</v>
      </c>
      <c r="AM17" s="52">
        <v>0</v>
      </c>
      <c r="AN17" s="52">
        <v>0</v>
      </c>
      <c r="AO17" s="52">
        <v>0</v>
      </c>
      <c r="AP17" s="52">
        <v>0</v>
      </c>
    </row>
    <row r="18" spans="1:42" ht="13.5" customHeight="1" x14ac:dyDescent="0.25">
      <c r="A18" s="53" t="s">
        <v>246</v>
      </c>
      <c r="B18" s="54">
        <f t="shared" ref="B18:AP18" si="2">B16-(B17/4)</f>
        <v>15</v>
      </c>
      <c r="C18" s="54">
        <f t="shared" si="2"/>
        <v>18.5</v>
      </c>
      <c r="D18" s="54">
        <f t="shared" si="2"/>
        <v>33</v>
      </c>
      <c r="E18" s="54">
        <f t="shared" si="2"/>
        <v>17.25</v>
      </c>
      <c r="F18" s="54">
        <f t="shared" si="2"/>
        <v>19.5</v>
      </c>
      <c r="G18" s="54">
        <f t="shared" si="2"/>
        <v>11.75</v>
      </c>
      <c r="H18" s="54">
        <f t="shared" si="2"/>
        <v>19</v>
      </c>
      <c r="I18" s="54">
        <f t="shared" si="2"/>
        <v>0</v>
      </c>
      <c r="J18" s="54">
        <f t="shared" si="2"/>
        <v>0</v>
      </c>
      <c r="K18" s="55">
        <f t="shared" si="2"/>
        <v>0</v>
      </c>
      <c r="L18" s="55">
        <f t="shared" si="2"/>
        <v>0</v>
      </c>
      <c r="M18" s="55">
        <f t="shared" si="2"/>
        <v>0</v>
      </c>
      <c r="N18" s="55">
        <f t="shared" si="2"/>
        <v>0</v>
      </c>
      <c r="O18" s="55">
        <f t="shared" si="2"/>
        <v>0</v>
      </c>
      <c r="P18" s="55">
        <f t="shared" si="2"/>
        <v>0</v>
      </c>
      <c r="Q18" s="55">
        <f t="shared" si="2"/>
        <v>0</v>
      </c>
      <c r="R18" s="55">
        <f t="shared" si="2"/>
        <v>0</v>
      </c>
      <c r="S18" s="55">
        <f t="shared" si="2"/>
        <v>0</v>
      </c>
      <c r="T18" s="55">
        <f t="shared" si="2"/>
        <v>0</v>
      </c>
      <c r="U18" s="55">
        <f t="shared" si="2"/>
        <v>0</v>
      </c>
      <c r="V18" s="55">
        <f t="shared" si="2"/>
        <v>0</v>
      </c>
      <c r="W18" s="55">
        <f t="shared" si="2"/>
        <v>0</v>
      </c>
      <c r="X18" s="55">
        <f t="shared" si="2"/>
        <v>0</v>
      </c>
      <c r="Y18" s="55">
        <f t="shared" si="2"/>
        <v>0</v>
      </c>
      <c r="Z18" s="55">
        <f t="shared" si="2"/>
        <v>0</v>
      </c>
      <c r="AA18" s="55">
        <f t="shared" si="2"/>
        <v>0</v>
      </c>
      <c r="AB18" s="55">
        <f t="shared" si="2"/>
        <v>0</v>
      </c>
      <c r="AC18" s="55">
        <f t="shared" si="2"/>
        <v>0</v>
      </c>
      <c r="AD18" s="55">
        <f t="shared" si="2"/>
        <v>0</v>
      </c>
      <c r="AE18" s="55">
        <f t="shared" si="2"/>
        <v>0</v>
      </c>
      <c r="AF18" s="55">
        <f t="shared" si="2"/>
        <v>0</v>
      </c>
      <c r="AG18" s="55">
        <f t="shared" si="2"/>
        <v>0</v>
      </c>
      <c r="AH18" s="55">
        <f t="shared" si="2"/>
        <v>0</v>
      </c>
      <c r="AI18" s="55">
        <f t="shared" si="2"/>
        <v>0</v>
      </c>
      <c r="AJ18" s="55">
        <f t="shared" si="2"/>
        <v>0</v>
      </c>
      <c r="AK18" s="55">
        <f t="shared" si="2"/>
        <v>0</v>
      </c>
      <c r="AL18" s="55">
        <f t="shared" si="2"/>
        <v>0</v>
      </c>
      <c r="AM18" s="55">
        <f t="shared" si="2"/>
        <v>0</v>
      </c>
      <c r="AN18" s="55">
        <f t="shared" si="2"/>
        <v>0</v>
      </c>
      <c r="AO18" s="55">
        <f t="shared" si="2"/>
        <v>0</v>
      </c>
      <c r="AP18" s="55">
        <f t="shared" si="2"/>
        <v>0</v>
      </c>
    </row>
    <row r="19" spans="1:42" ht="13.5" customHeight="1" x14ac:dyDescent="0.25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</row>
    <row r="20" spans="1:42" ht="13.5" customHeight="1" x14ac:dyDescent="0.25">
      <c r="A20" s="48" t="s">
        <v>268</v>
      </c>
      <c r="B20" s="49" t="s">
        <v>248</v>
      </c>
      <c r="C20" s="49" t="s">
        <v>249</v>
      </c>
      <c r="D20" s="49" t="s">
        <v>250</v>
      </c>
      <c r="E20" s="49" t="s">
        <v>251</v>
      </c>
      <c r="F20" s="49" t="s">
        <v>252</v>
      </c>
      <c r="G20" s="49" t="s">
        <v>253</v>
      </c>
      <c r="H20" s="49" t="s">
        <v>254</v>
      </c>
      <c r="I20" s="49" t="s">
        <v>212</v>
      </c>
      <c r="J20" s="49" t="s">
        <v>255</v>
      </c>
      <c r="K20" s="50" t="s">
        <v>256</v>
      </c>
      <c r="L20" s="50" t="s">
        <v>257</v>
      </c>
      <c r="M20" s="50" t="s">
        <v>258</v>
      </c>
      <c r="N20" s="50" t="s">
        <v>259</v>
      </c>
      <c r="O20" s="50" t="s">
        <v>260</v>
      </c>
      <c r="P20" s="50" t="s">
        <v>261</v>
      </c>
      <c r="Q20" s="50" t="s">
        <v>262</v>
      </c>
      <c r="R20" s="50" t="s">
        <v>263</v>
      </c>
      <c r="S20" s="50" t="s">
        <v>222</v>
      </c>
      <c r="T20" s="50" t="s">
        <v>264</v>
      </c>
      <c r="U20" s="50" t="s">
        <v>265</v>
      </c>
      <c r="V20" s="50" t="s">
        <v>266</v>
      </c>
      <c r="W20" s="50" t="s">
        <v>226</v>
      </c>
      <c r="X20" s="50" t="s">
        <v>227</v>
      </c>
      <c r="Y20" s="50" t="s">
        <v>228</v>
      </c>
      <c r="Z20" s="50" t="s">
        <v>229</v>
      </c>
      <c r="AA20" s="50" t="s">
        <v>230</v>
      </c>
      <c r="AB20" s="50" t="s">
        <v>231</v>
      </c>
      <c r="AC20" s="50" t="s">
        <v>232</v>
      </c>
      <c r="AD20" s="50" t="s">
        <v>233</v>
      </c>
      <c r="AE20" s="50" t="s">
        <v>234</v>
      </c>
      <c r="AF20" s="50" t="s">
        <v>235</v>
      </c>
      <c r="AG20" s="50" t="s">
        <v>236</v>
      </c>
      <c r="AH20" s="50" t="s">
        <v>237</v>
      </c>
      <c r="AI20" s="50" t="s">
        <v>238</v>
      </c>
      <c r="AJ20" s="50" t="s">
        <v>239</v>
      </c>
      <c r="AK20" s="50" t="s">
        <v>240</v>
      </c>
      <c r="AL20" s="50" t="s">
        <v>241</v>
      </c>
      <c r="AM20" s="50" t="s">
        <v>242</v>
      </c>
      <c r="AN20" s="50" t="s">
        <v>243</v>
      </c>
      <c r="AO20" s="50" t="s">
        <v>244</v>
      </c>
      <c r="AP20" s="50" t="s">
        <v>245</v>
      </c>
    </row>
    <row r="21" spans="1:42" ht="13.5" customHeight="1" x14ac:dyDescent="0.25">
      <c r="A21" s="51" t="b">
        <v>1</v>
      </c>
      <c r="B21" s="52">
        <v>7</v>
      </c>
      <c r="C21" s="52">
        <v>8</v>
      </c>
      <c r="D21" s="52">
        <v>14</v>
      </c>
      <c r="E21" s="52">
        <v>10</v>
      </c>
      <c r="F21" s="52">
        <v>11</v>
      </c>
      <c r="G21" s="52">
        <v>15</v>
      </c>
      <c r="H21" s="52">
        <v>7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  <c r="AD21" s="52">
        <v>0</v>
      </c>
      <c r="AE21" s="52">
        <v>0</v>
      </c>
      <c r="AF21" s="52">
        <v>0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>
        <v>0</v>
      </c>
      <c r="AM21" s="52">
        <v>0</v>
      </c>
      <c r="AN21" s="52">
        <v>0</v>
      </c>
      <c r="AO21" s="52">
        <v>0</v>
      </c>
      <c r="AP21" s="52">
        <v>0</v>
      </c>
    </row>
    <row r="22" spans="1:42" ht="13.5" customHeight="1" x14ac:dyDescent="0.25">
      <c r="A22" s="51" t="b">
        <v>0</v>
      </c>
      <c r="B22" s="52">
        <v>9</v>
      </c>
      <c r="C22" s="52">
        <v>6</v>
      </c>
      <c r="D22" s="52">
        <v>6</v>
      </c>
      <c r="E22" s="52">
        <v>6</v>
      </c>
      <c r="F22" s="52">
        <v>8</v>
      </c>
      <c r="G22" s="52">
        <v>3</v>
      </c>
      <c r="H22" s="52">
        <v>11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52">
        <v>0</v>
      </c>
      <c r="AA22" s="52">
        <v>0</v>
      </c>
      <c r="AB22" s="52">
        <v>0</v>
      </c>
      <c r="AC22" s="52">
        <v>0</v>
      </c>
      <c r="AD22" s="52">
        <v>0</v>
      </c>
      <c r="AE22" s="52">
        <v>0</v>
      </c>
      <c r="AF22" s="52">
        <v>0</v>
      </c>
      <c r="AG22" s="52">
        <v>0</v>
      </c>
      <c r="AH22" s="52">
        <v>0</v>
      </c>
      <c r="AI22" s="52">
        <v>0</v>
      </c>
      <c r="AJ22" s="52">
        <v>0</v>
      </c>
      <c r="AK22" s="52">
        <v>0</v>
      </c>
      <c r="AL22" s="52">
        <v>0</v>
      </c>
      <c r="AM22" s="52">
        <v>0</v>
      </c>
      <c r="AN22" s="52">
        <v>0</v>
      </c>
      <c r="AO22" s="52">
        <v>0</v>
      </c>
      <c r="AP22" s="52">
        <v>0</v>
      </c>
    </row>
    <row r="23" spans="1:42" ht="13.5" customHeight="1" x14ac:dyDescent="0.25">
      <c r="A23" s="53" t="s">
        <v>246</v>
      </c>
      <c r="B23" s="54">
        <f t="shared" ref="B23:AP23" si="3">+B21-(B22/4)</f>
        <v>4.75</v>
      </c>
      <c r="C23" s="54">
        <f t="shared" si="3"/>
        <v>6.5</v>
      </c>
      <c r="D23" s="54">
        <f t="shared" si="3"/>
        <v>12.5</v>
      </c>
      <c r="E23" s="54">
        <f t="shared" si="3"/>
        <v>8.5</v>
      </c>
      <c r="F23" s="54">
        <f t="shared" si="3"/>
        <v>9</v>
      </c>
      <c r="G23" s="54">
        <f t="shared" si="3"/>
        <v>14.25</v>
      </c>
      <c r="H23" s="54">
        <f t="shared" si="3"/>
        <v>4.25</v>
      </c>
      <c r="I23" s="54">
        <f t="shared" si="3"/>
        <v>0</v>
      </c>
      <c r="J23" s="54">
        <f t="shared" si="3"/>
        <v>0</v>
      </c>
      <c r="K23" s="55">
        <f t="shared" si="3"/>
        <v>0</v>
      </c>
      <c r="L23" s="55">
        <f t="shared" si="3"/>
        <v>0</v>
      </c>
      <c r="M23" s="55">
        <f t="shared" si="3"/>
        <v>0</v>
      </c>
      <c r="N23" s="55">
        <f t="shared" si="3"/>
        <v>0</v>
      </c>
      <c r="O23" s="55">
        <f t="shared" si="3"/>
        <v>0</v>
      </c>
      <c r="P23" s="55">
        <f t="shared" si="3"/>
        <v>0</v>
      </c>
      <c r="Q23" s="55">
        <f t="shared" si="3"/>
        <v>0</v>
      </c>
      <c r="R23" s="55">
        <f t="shared" si="3"/>
        <v>0</v>
      </c>
      <c r="S23" s="55">
        <f t="shared" si="3"/>
        <v>0</v>
      </c>
      <c r="T23" s="55">
        <f t="shared" si="3"/>
        <v>0</v>
      </c>
      <c r="U23" s="55">
        <f t="shared" si="3"/>
        <v>0</v>
      </c>
      <c r="V23" s="55">
        <f t="shared" si="3"/>
        <v>0</v>
      </c>
      <c r="W23" s="55">
        <f t="shared" si="3"/>
        <v>0</v>
      </c>
      <c r="X23" s="55">
        <f t="shared" si="3"/>
        <v>0</v>
      </c>
      <c r="Y23" s="55">
        <f t="shared" si="3"/>
        <v>0</v>
      </c>
      <c r="Z23" s="55">
        <f t="shared" si="3"/>
        <v>0</v>
      </c>
      <c r="AA23" s="55">
        <f t="shared" si="3"/>
        <v>0</v>
      </c>
      <c r="AB23" s="55">
        <f t="shared" si="3"/>
        <v>0</v>
      </c>
      <c r="AC23" s="55">
        <f t="shared" si="3"/>
        <v>0</v>
      </c>
      <c r="AD23" s="55">
        <f t="shared" si="3"/>
        <v>0</v>
      </c>
      <c r="AE23" s="55">
        <f t="shared" si="3"/>
        <v>0</v>
      </c>
      <c r="AF23" s="55">
        <f t="shared" si="3"/>
        <v>0</v>
      </c>
      <c r="AG23" s="55">
        <f t="shared" si="3"/>
        <v>0</v>
      </c>
      <c r="AH23" s="55">
        <f t="shared" si="3"/>
        <v>0</v>
      </c>
      <c r="AI23" s="55">
        <f t="shared" si="3"/>
        <v>0</v>
      </c>
      <c r="AJ23" s="55">
        <f t="shared" si="3"/>
        <v>0</v>
      </c>
      <c r="AK23" s="55">
        <f t="shared" si="3"/>
        <v>0</v>
      </c>
      <c r="AL23" s="55">
        <f t="shared" si="3"/>
        <v>0</v>
      </c>
      <c r="AM23" s="55">
        <f t="shared" si="3"/>
        <v>0</v>
      </c>
      <c r="AN23" s="55">
        <f t="shared" si="3"/>
        <v>0</v>
      </c>
      <c r="AO23" s="55">
        <f t="shared" si="3"/>
        <v>0</v>
      </c>
      <c r="AP23" s="55">
        <f t="shared" si="3"/>
        <v>0</v>
      </c>
    </row>
    <row r="24" spans="1:42" ht="13.5" customHeight="1" x14ac:dyDescent="0.25">
      <c r="A24" s="58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</row>
    <row r="25" spans="1:42" ht="24.75" customHeight="1" x14ac:dyDescent="0.25">
      <c r="A25" s="58" t="s">
        <v>269</v>
      </c>
      <c r="B25" s="47">
        <f t="shared" ref="B25:M25" si="4">B8+B13+B18+B23</f>
        <v>33.25</v>
      </c>
      <c r="C25" s="47">
        <f t="shared" si="4"/>
        <v>46.25</v>
      </c>
      <c r="D25" s="47">
        <f t="shared" si="4"/>
        <v>76.75</v>
      </c>
      <c r="E25" s="47">
        <f t="shared" si="4"/>
        <v>54.25</v>
      </c>
      <c r="F25" s="47">
        <f t="shared" si="4"/>
        <v>49.75</v>
      </c>
      <c r="G25" s="47">
        <f t="shared" si="4"/>
        <v>65.5</v>
      </c>
      <c r="H25" s="47">
        <f t="shared" si="4"/>
        <v>58.5</v>
      </c>
      <c r="I25" s="47">
        <f t="shared" si="4"/>
        <v>0</v>
      </c>
      <c r="J25" s="47">
        <f t="shared" si="4"/>
        <v>0</v>
      </c>
      <c r="K25" s="47">
        <f t="shared" si="4"/>
        <v>0</v>
      </c>
      <c r="L25" s="47">
        <f t="shared" si="4"/>
        <v>0</v>
      </c>
      <c r="M25" s="47">
        <f t="shared" si="4"/>
        <v>0</v>
      </c>
      <c r="N25" s="47">
        <f t="shared" ref="N25:AP25" si="5">(N8+N13+N18+N23)</f>
        <v>0</v>
      </c>
      <c r="O25" s="47">
        <f t="shared" si="5"/>
        <v>0</v>
      </c>
      <c r="P25" s="47">
        <f t="shared" si="5"/>
        <v>0</v>
      </c>
      <c r="Q25" s="47">
        <f t="shared" si="5"/>
        <v>0</v>
      </c>
      <c r="R25" s="47">
        <f t="shared" si="5"/>
        <v>0</v>
      </c>
      <c r="S25" s="47">
        <f t="shared" si="5"/>
        <v>0</v>
      </c>
      <c r="T25" s="47">
        <f t="shared" si="5"/>
        <v>0</v>
      </c>
      <c r="U25" s="47">
        <f t="shared" si="5"/>
        <v>0</v>
      </c>
      <c r="V25" s="47">
        <f t="shared" si="5"/>
        <v>0</v>
      </c>
      <c r="W25" s="47">
        <f t="shared" si="5"/>
        <v>0</v>
      </c>
      <c r="X25" s="47">
        <f t="shared" si="5"/>
        <v>0</v>
      </c>
      <c r="Y25" s="47">
        <f t="shared" si="5"/>
        <v>0</v>
      </c>
      <c r="Z25" s="47">
        <f t="shared" si="5"/>
        <v>0</v>
      </c>
      <c r="AA25" s="47">
        <f t="shared" si="5"/>
        <v>0</v>
      </c>
      <c r="AB25" s="47">
        <f t="shared" si="5"/>
        <v>0</v>
      </c>
      <c r="AC25" s="47">
        <f t="shared" si="5"/>
        <v>0</v>
      </c>
      <c r="AD25" s="47">
        <f t="shared" si="5"/>
        <v>0</v>
      </c>
      <c r="AE25" s="47">
        <f t="shared" si="5"/>
        <v>0</v>
      </c>
      <c r="AF25" s="47">
        <f t="shared" si="5"/>
        <v>0</v>
      </c>
      <c r="AG25" s="47">
        <f t="shared" si="5"/>
        <v>0</v>
      </c>
      <c r="AH25" s="47">
        <f t="shared" si="5"/>
        <v>0</v>
      </c>
      <c r="AI25" s="47">
        <f t="shared" si="5"/>
        <v>0</v>
      </c>
      <c r="AJ25" s="47">
        <f t="shared" si="5"/>
        <v>0</v>
      </c>
      <c r="AK25" s="47">
        <f t="shared" si="5"/>
        <v>0</v>
      </c>
      <c r="AL25" s="47">
        <f t="shared" si="5"/>
        <v>0</v>
      </c>
      <c r="AM25" s="47">
        <f t="shared" si="5"/>
        <v>0</v>
      </c>
      <c r="AN25" s="47">
        <f t="shared" si="5"/>
        <v>0</v>
      </c>
      <c r="AO25" s="47">
        <f t="shared" si="5"/>
        <v>0</v>
      </c>
      <c r="AP25" s="47">
        <f t="shared" si="5"/>
        <v>0</v>
      </c>
    </row>
    <row r="26" spans="1:42" ht="13.5" customHeight="1" x14ac:dyDescent="0.25">
      <c r="A26" s="58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</row>
    <row r="27" spans="1:42" ht="13.5" customHeight="1" x14ac:dyDescent="0.25">
      <c r="A27" s="58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</row>
    <row r="28" spans="1:42" ht="13.5" customHeight="1" x14ac:dyDescent="0.25">
      <c r="A28" s="58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</row>
    <row r="29" spans="1:42" ht="13.5" customHeight="1" x14ac:dyDescent="0.25">
      <c r="A29" s="58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</row>
    <row r="30" spans="1:42" ht="13.5" customHeight="1" x14ac:dyDescent="0.25">
      <c r="A30" s="58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</row>
    <row r="31" spans="1:42" ht="13.5" customHeight="1" x14ac:dyDescent="0.25">
      <c r="A31" s="58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</row>
    <row r="32" spans="1:42" ht="13.5" customHeight="1" x14ac:dyDescent="0.25">
      <c r="A32" s="58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</row>
    <row r="33" spans="1:42" ht="13.5" customHeight="1" x14ac:dyDescent="0.25">
      <c r="A33" s="58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</row>
    <row r="34" spans="1:42" ht="13.5" customHeight="1" x14ac:dyDescent="0.25">
      <c r="A34" s="58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</row>
    <row r="35" spans="1:42" ht="13.5" customHeight="1" x14ac:dyDescent="0.25">
      <c r="A35" s="58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</row>
    <row r="36" spans="1:42" ht="13.5" customHeight="1" x14ac:dyDescent="0.25">
      <c r="A36" s="58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</row>
    <row r="37" spans="1:42" ht="13.5" customHeight="1" x14ac:dyDescent="0.25">
      <c r="A37" s="58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</row>
    <row r="38" spans="1:42" ht="13.5" customHeight="1" x14ac:dyDescent="0.25">
      <c r="A38" s="58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</row>
    <row r="39" spans="1:42" ht="13.5" customHeight="1" x14ac:dyDescent="0.25">
      <c r="A39" s="58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</row>
    <row r="40" spans="1:42" ht="13.5" customHeight="1" x14ac:dyDescent="0.25">
      <c r="A40" s="58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</row>
    <row r="41" spans="1:42" ht="13.5" customHeight="1" x14ac:dyDescent="0.25">
      <c r="A41" s="58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</row>
    <row r="42" spans="1:42" ht="13.5" customHeight="1" x14ac:dyDescent="0.25">
      <c r="A42" s="58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</row>
    <row r="43" spans="1:42" ht="13.5" customHeight="1" x14ac:dyDescent="0.25">
      <c r="A43" s="58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</row>
    <row r="44" spans="1:42" ht="13.5" customHeight="1" x14ac:dyDescent="0.25">
      <c r="A44" s="58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</row>
    <row r="45" spans="1:42" ht="13.5" customHeight="1" x14ac:dyDescent="0.25">
      <c r="A45" s="58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</row>
    <row r="46" spans="1:42" ht="13.5" customHeight="1" x14ac:dyDescent="0.25">
      <c r="A46" s="58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</row>
    <row r="47" spans="1:42" ht="13.5" customHeight="1" x14ac:dyDescent="0.25">
      <c r="A47" s="58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</row>
    <row r="48" spans="1:42" ht="13.5" customHeight="1" x14ac:dyDescent="0.25">
      <c r="A48" s="58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</row>
    <row r="49" spans="1:42" ht="13.5" customHeight="1" x14ac:dyDescent="0.25">
      <c r="A49" s="58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</row>
    <row r="50" spans="1:42" ht="13.5" customHeight="1" x14ac:dyDescent="0.25">
      <c r="A50" s="58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</row>
    <row r="51" spans="1:42" ht="13.5" customHeight="1" x14ac:dyDescent="0.25">
      <c r="A51" s="58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</row>
    <row r="52" spans="1:42" ht="13.5" customHeight="1" x14ac:dyDescent="0.25">
      <c r="A52" s="58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</row>
    <row r="53" spans="1:42" ht="20.25" customHeight="1" x14ac:dyDescent="0.25">
      <c r="A53" s="293"/>
      <c r="B53" s="283"/>
      <c r="C53" s="283"/>
      <c r="D53" s="283"/>
      <c r="E53" s="283"/>
      <c r="F53" s="283"/>
      <c r="G53" s="283"/>
      <c r="H53" s="283"/>
      <c r="I53" s="283"/>
      <c r="J53" s="283"/>
      <c r="K53" s="284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</row>
    <row r="54" spans="1:42" ht="20.25" customHeight="1" x14ac:dyDescent="0.25">
      <c r="A54" s="288"/>
      <c r="B54" s="289"/>
      <c r="C54" s="289"/>
      <c r="D54" s="289"/>
      <c r="E54" s="289"/>
      <c r="F54" s="289"/>
      <c r="G54" s="289"/>
      <c r="H54" s="289"/>
      <c r="I54" s="289"/>
      <c r="J54" s="289"/>
      <c r="K54" s="290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</row>
    <row r="55" spans="1:42" ht="13.5" customHeight="1" x14ac:dyDescent="0.25">
      <c r="A55" s="58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</row>
    <row r="56" spans="1:42" ht="13.5" customHeight="1" x14ac:dyDescent="0.25">
      <c r="A56" s="58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</row>
    <row r="57" spans="1:42" ht="13.5" customHeight="1" x14ac:dyDescent="0.25">
      <c r="A57" s="58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</row>
    <row r="58" spans="1:42" ht="13.5" customHeight="1" x14ac:dyDescent="0.25">
      <c r="A58" s="58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</row>
    <row r="59" spans="1:42" ht="13.5" customHeight="1" x14ac:dyDescent="0.25">
      <c r="A59" s="58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</row>
    <row r="60" spans="1:42" ht="13.5" customHeight="1" x14ac:dyDescent="0.25">
      <c r="A60" s="58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</row>
    <row r="61" spans="1:42" ht="13.5" customHeight="1" x14ac:dyDescent="0.25">
      <c r="A61" s="58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</row>
    <row r="62" spans="1:42" ht="13.5" customHeight="1" x14ac:dyDescent="0.25">
      <c r="A62" s="58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</row>
    <row r="63" spans="1:42" ht="13.5" customHeight="1" x14ac:dyDescent="0.25">
      <c r="A63" s="58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</row>
    <row r="64" spans="1:42" ht="13.5" customHeight="1" x14ac:dyDescent="0.25">
      <c r="A64" s="58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</row>
    <row r="65" spans="1:42" ht="13.5" customHeight="1" x14ac:dyDescent="0.25">
      <c r="A65" s="58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</row>
    <row r="66" spans="1:42" ht="13.5" customHeight="1" x14ac:dyDescent="0.25">
      <c r="A66" s="58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</row>
    <row r="67" spans="1:42" ht="13.5" customHeight="1" x14ac:dyDescent="0.25">
      <c r="A67" s="58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</row>
    <row r="68" spans="1:42" ht="13.5" customHeight="1" x14ac:dyDescent="0.25">
      <c r="A68" s="58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</row>
    <row r="69" spans="1:42" ht="13.5" customHeight="1" x14ac:dyDescent="0.25">
      <c r="A69" s="58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</row>
    <row r="70" spans="1:42" ht="13.5" customHeight="1" x14ac:dyDescent="0.25">
      <c r="A70" s="58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</row>
    <row r="71" spans="1:42" ht="13.5" customHeight="1" x14ac:dyDescent="0.25">
      <c r="A71" s="58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</row>
    <row r="72" spans="1:42" ht="13.5" customHeight="1" x14ac:dyDescent="0.25">
      <c r="A72" s="58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</row>
    <row r="73" spans="1:42" ht="13.5" customHeight="1" x14ac:dyDescent="0.25">
      <c r="A73" s="58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</row>
    <row r="74" spans="1:42" ht="13.5" customHeight="1" x14ac:dyDescent="0.25">
      <c r="A74" s="58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</row>
    <row r="75" spans="1:42" ht="13.5" customHeight="1" x14ac:dyDescent="0.25">
      <c r="A75" s="58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</row>
    <row r="76" spans="1:42" ht="13.5" customHeight="1" x14ac:dyDescent="0.25">
      <c r="A76" s="58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</row>
    <row r="77" spans="1:42" ht="13.5" customHeight="1" x14ac:dyDescent="0.25">
      <c r="A77" s="58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</row>
    <row r="78" spans="1:42" ht="13.5" customHeight="1" x14ac:dyDescent="0.25">
      <c r="A78" s="58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</row>
    <row r="79" spans="1:42" ht="13.5" customHeight="1" x14ac:dyDescent="0.25">
      <c r="A79" s="58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</row>
    <row r="80" spans="1:42" ht="13.5" customHeight="1" x14ac:dyDescent="0.25">
      <c r="A80" s="58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</row>
    <row r="81" spans="1:42" ht="13.5" customHeight="1" x14ac:dyDescent="0.25">
      <c r="A81" s="58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</row>
    <row r="82" spans="1:42" ht="13.5" customHeight="1" x14ac:dyDescent="0.25">
      <c r="A82" s="58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</row>
    <row r="83" spans="1:42" ht="13.5" customHeight="1" x14ac:dyDescent="0.25">
      <c r="A83" s="58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</row>
    <row r="84" spans="1:42" ht="13.5" customHeight="1" x14ac:dyDescent="0.25">
      <c r="A84" s="58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</row>
    <row r="85" spans="1:42" ht="13.5" customHeight="1" x14ac:dyDescent="0.25">
      <c r="A85" s="58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</row>
    <row r="86" spans="1:42" ht="13.5" customHeight="1" x14ac:dyDescent="0.25">
      <c r="A86" s="58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</row>
    <row r="87" spans="1:42" ht="13.5" customHeight="1" x14ac:dyDescent="0.25">
      <c r="A87" s="58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</row>
    <row r="88" spans="1:42" ht="13.5" customHeight="1" x14ac:dyDescent="0.25">
      <c r="A88" s="58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</row>
    <row r="89" spans="1:42" ht="13.5" customHeight="1" x14ac:dyDescent="0.25">
      <c r="A89" s="58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</row>
    <row r="90" spans="1:42" ht="13.5" customHeight="1" x14ac:dyDescent="0.25">
      <c r="A90" s="58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</row>
    <row r="91" spans="1:42" ht="13.5" customHeight="1" x14ac:dyDescent="0.25">
      <c r="A91" s="58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</row>
    <row r="92" spans="1:42" ht="13.5" customHeight="1" x14ac:dyDescent="0.25">
      <c r="A92" s="58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</row>
    <row r="93" spans="1:42" ht="13.5" customHeight="1" x14ac:dyDescent="0.25">
      <c r="A93" s="58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</row>
    <row r="94" spans="1:42" ht="13.5" customHeight="1" x14ac:dyDescent="0.25">
      <c r="A94" s="58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</row>
    <row r="95" spans="1:42" ht="13.5" customHeight="1" x14ac:dyDescent="0.25">
      <c r="A95" s="58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</row>
    <row r="96" spans="1:42" ht="13.5" customHeight="1" x14ac:dyDescent="0.25">
      <c r="A96" s="58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</row>
    <row r="97" spans="1:42" ht="13.5" customHeight="1" x14ac:dyDescent="0.25">
      <c r="A97" s="58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</row>
    <row r="98" spans="1:42" ht="13.5" customHeight="1" x14ac:dyDescent="0.25">
      <c r="A98" s="58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</row>
    <row r="99" spans="1:42" ht="13.5" customHeight="1" x14ac:dyDescent="0.25">
      <c r="A99" s="58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</row>
    <row r="100" spans="1:42" ht="13.5" customHeight="1" x14ac:dyDescent="0.25">
      <c r="A100" s="58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</row>
    <row r="101" spans="1:42" ht="15.75" customHeight="1" x14ac:dyDescent="0.25"/>
    <row r="102" spans="1:42" ht="15.75" customHeight="1" x14ac:dyDescent="0.25"/>
    <row r="103" spans="1:42" ht="15.75" customHeight="1" x14ac:dyDescent="0.25"/>
    <row r="104" spans="1:42" ht="15.75" customHeight="1" x14ac:dyDescent="0.25"/>
    <row r="105" spans="1:42" ht="15.75" customHeight="1" x14ac:dyDescent="0.25"/>
    <row r="106" spans="1:42" ht="15.75" customHeight="1" x14ac:dyDescent="0.25"/>
    <row r="107" spans="1:42" ht="15.75" customHeight="1" x14ac:dyDescent="0.25"/>
    <row r="108" spans="1:42" ht="15.75" customHeight="1" x14ac:dyDescent="0.25"/>
    <row r="109" spans="1:42" ht="15.75" customHeight="1" x14ac:dyDescent="0.25"/>
    <row r="110" spans="1:42" ht="15.75" customHeight="1" x14ac:dyDescent="0.25"/>
    <row r="111" spans="1:42" ht="15.75" customHeight="1" x14ac:dyDescent="0.25"/>
    <row r="112" spans="1:4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</sheetData>
  <mergeCells count="3">
    <mergeCell ref="A1:K3"/>
    <mergeCell ref="A4:K4"/>
    <mergeCell ref="A53:K54"/>
  </mergeCells>
  <dataValidations count="1">
    <dataValidation type="decimal" allowBlank="1" showInputMessage="1" showErrorMessage="1" prompt="EN FAZLA 40 SORU VAR :)" sqref="B6:AP7 B11:AP12 B16:AP17 B21:AP22" xr:uid="{00000000-0002-0000-0200-000000000000}">
      <formula1>0</formula1>
      <formula2>40</formula2>
    </dataValidation>
  </dataValidations>
  <pageMargins left="0.7" right="0.7" top="0.75" bottom="0.75" header="0" footer="0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K300"/>
  <sheetViews>
    <sheetView workbookViewId="0"/>
  </sheetViews>
  <sheetFormatPr defaultColWidth="14.42578125" defaultRowHeight="15" customHeight="1" x14ac:dyDescent="0.25"/>
  <cols>
    <col min="1" max="1" width="1.5703125" customWidth="1"/>
    <col min="2" max="2" width="10.42578125" customWidth="1"/>
    <col min="3" max="9" width="16.7109375" customWidth="1"/>
    <col min="10" max="10" width="2" customWidth="1"/>
    <col min="11" max="11" width="6" customWidth="1"/>
  </cols>
  <sheetData>
    <row r="1" spans="1:11" ht="60" customHeight="1" x14ac:dyDescent="0.25">
      <c r="A1" s="1"/>
      <c r="B1" s="365" t="s">
        <v>539</v>
      </c>
      <c r="C1" s="286"/>
      <c r="D1" s="286"/>
      <c r="E1" s="286"/>
      <c r="F1" s="286"/>
      <c r="G1" s="286"/>
      <c r="H1" s="286"/>
      <c r="I1" s="286"/>
      <c r="J1" s="1"/>
      <c r="K1" s="1"/>
    </row>
    <row r="2" spans="1:11" ht="30" customHeight="1" x14ac:dyDescent="0.25">
      <c r="A2" s="1"/>
      <c r="B2" s="263" t="s">
        <v>540</v>
      </c>
      <c r="C2" s="1"/>
      <c r="D2" s="1"/>
      <c r="E2" s="264">
        <v>0.29166666666666669</v>
      </c>
      <c r="F2" s="263" t="s">
        <v>541</v>
      </c>
      <c r="G2" s="265">
        <v>15</v>
      </c>
      <c r="H2" s="266" t="s">
        <v>542</v>
      </c>
      <c r="I2" s="1"/>
      <c r="J2" s="1"/>
      <c r="K2" s="1"/>
    </row>
    <row r="3" spans="1:11" ht="30" customHeight="1" x14ac:dyDescent="0.25">
      <c r="A3" s="1"/>
      <c r="B3" s="267" t="s">
        <v>543</v>
      </c>
      <c r="C3" s="268" t="s">
        <v>549</v>
      </c>
      <c r="D3" s="269" t="s">
        <v>550</v>
      </c>
      <c r="E3" s="268" t="s">
        <v>544</v>
      </c>
      <c r="F3" s="268" t="s">
        <v>545</v>
      </c>
      <c r="G3" s="268" t="s">
        <v>546</v>
      </c>
      <c r="H3" s="268" t="s">
        <v>547</v>
      </c>
      <c r="I3" s="268" t="s">
        <v>548</v>
      </c>
      <c r="J3" s="1" t="s">
        <v>522</v>
      </c>
      <c r="K3" s="1"/>
    </row>
    <row r="4" spans="1:11" ht="15.75" customHeight="1" x14ac:dyDescent="0.25">
      <c r="A4" s="1"/>
      <c r="B4" s="270">
        <f>'24.HAFTA'!BaşlangıçSaati</f>
        <v>0.29166666666666669</v>
      </c>
      <c r="C4" s="273" t="s">
        <v>552</v>
      </c>
      <c r="D4" s="273" t="s">
        <v>552</v>
      </c>
      <c r="E4" s="377" t="s">
        <v>768</v>
      </c>
      <c r="F4" s="364" t="s">
        <v>742</v>
      </c>
      <c r="G4" s="377" t="s">
        <v>768</v>
      </c>
      <c r="H4" s="364" t="s">
        <v>742</v>
      </c>
      <c r="I4" s="377" t="s">
        <v>768</v>
      </c>
      <c r="J4" s="1" t="s">
        <v>522</v>
      </c>
      <c r="K4" s="1"/>
    </row>
    <row r="5" spans="1:11" ht="15.75" customHeight="1" x14ac:dyDescent="0.25">
      <c r="A5" s="1"/>
      <c r="B5" s="271">
        <f>B4+TIME(0,'24.HAFTA'!Aralık,0)</f>
        <v>0.30208333333333337</v>
      </c>
      <c r="C5" s="273" t="s">
        <v>552</v>
      </c>
      <c r="D5" s="273" t="s">
        <v>552</v>
      </c>
      <c r="E5" s="279"/>
      <c r="F5" s="279"/>
      <c r="G5" s="279"/>
      <c r="H5" s="279"/>
      <c r="I5" s="279"/>
      <c r="J5" s="1"/>
      <c r="K5" s="1"/>
    </row>
    <row r="6" spans="1:11" ht="15.75" customHeight="1" x14ac:dyDescent="0.25">
      <c r="A6" s="1"/>
      <c r="B6" s="272">
        <f>B5+TIME(0,'24.HAFTA'!Aralık,0)</f>
        <v>0.31250000000000006</v>
      </c>
      <c r="C6" s="273" t="s">
        <v>552</v>
      </c>
      <c r="D6" s="273" t="s">
        <v>552</v>
      </c>
      <c r="E6" s="279"/>
      <c r="F6" s="279"/>
      <c r="G6" s="279"/>
      <c r="H6" s="279"/>
      <c r="I6" s="279"/>
      <c r="J6" s="1"/>
      <c r="K6" s="1"/>
    </row>
    <row r="7" spans="1:11" ht="15" customHeight="1" x14ac:dyDescent="0.25">
      <c r="A7" s="1"/>
      <c r="B7" s="271">
        <f>B6+TIME(0,'24.HAFTA'!Aralık,0)</f>
        <v>0.32291666666666674</v>
      </c>
      <c r="C7" s="273" t="s">
        <v>552</v>
      </c>
      <c r="D7" s="273" t="s">
        <v>552</v>
      </c>
      <c r="E7" s="279"/>
      <c r="F7" s="279"/>
      <c r="G7" s="279"/>
      <c r="H7" s="279"/>
      <c r="I7" s="279"/>
      <c r="J7" s="1"/>
      <c r="K7" s="1"/>
    </row>
    <row r="8" spans="1:11" ht="15" customHeight="1" x14ac:dyDescent="0.25">
      <c r="A8" s="1"/>
      <c r="B8" s="272">
        <f>B7+TIME(0,'24.HAFTA'!Aralık,0)</f>
        <v>0.33333333333333343</v>
      </c>
      <c r="C8" s="273" t="s">
        <v>552</v>
      </c>
      <c r="D8" s="364" t="s">
        <v>769</v>
      </c>
      <c r="E8" s="273" t="s">
        <v>552</v>
      </c>
      <c r="F8" s="273" t="s">
        <v>552</v>
      </c>
      <c r="G8" s="273" t="s">
        <v>552</v>
      </c>
      <c r="H8" s="273" t="s">
        <v>552</v>
      </c>
      <c r="I8" s="273" t="s">
        <v>552</v>
      </c>
      <c r="J8" s="1"/>
      <c r="K8" s="1"/>
    </row>
    <row r="9" spans="1:11" ht="14.25" customHeight="1" x14ac:dyDescent="0.25">
      <c r="A9" s="1"/>
      <c r="B9" s="271">
        <f>B8+TIME(0,'24.HAFTA'!Aralık,0)</f>
        <v>0.34375000000000011</v>
      </c>
      <c r="C9" s="273" t="s">
        <v>552</v>
      </c>
      <c r="D9" s="279"/>
      <c r="E9" s="273" t="s">
        <v>552</v>
      </c>
      <c r="F9" s="273" t="s">
        <v>552</v>
      </c>
      <c r="G9" s="273" t="s">
        <v>552</v>
      </c>
      <c r="H9" s="273" t="s">
        <v>552</v>
      </c>
      <c r="I9" s="273" t="s">
        <v>552</v>
      </c>
      <c r="J9" s="1"/>
      <c r="K9" s="1"/>
    </row>
    <row r="10" spans="1:11" ht="14.25" customHeight="1" x14ac:dyDescent="0.25">
      <c r="A10" s="1"/>
      <c r="B10" s="272">
        <f>B9+TIME(0,'24.HAFTA'!Aralık,0)</f>
        <v>0.3541666666666668</v>
      </c>
      <c r="C10" s="273" t="s">
        <v>552</v>
      </c>
      <c r="D10" s="279"/>
      <c r="E10" s="273" t="s">
        <v>552</v>
      </c>
      <c r="F10" s="273" t="s">
        <v>552</v>
      </c>
      <c r="G10" s="273" t="s">
        <v>552</v>
      </c>
      <c r="H10" s="273" t="s">
        <v>552</v>
      </c>
      <c r="I10" s="273" t="s">
        <v>552</v>
      </c>
      <c r="J10" s="1"/>
      <c r="K10" s="1"/>
    </row>
    <row r="11" spans="1:11" ht="14.25" customHeight="1" x14ac:dyDescent="0.25">
      <c r="A11" s="1"/>
      <c r="B11" s="271">
        <f>B10+TIME(0,'24.HAFTA'!Aralık,0)</f>
        <v>0.36458333333333348</v>
      </c>
      <c r="C11" s="273" t="s">
        <v>552</v>
      </c>
      <c r="D11" s="279"/>
      <c r="E11" s="273" t="s">
        <v>552</v>
      </c>
      <c r="F11" s="273" t="s">
        <v>552</v>
      </c>
      <c r="G11" s="273" t="s">
        <v>552</v>
      </c>
      <c r="H11" s="273" t="s">
        <v>552</v>
      </c>
      <c r="I11" s="273" t="s">
        <v>552</v>
      </c>
      <c r="J11" s="1"/>
      <c r="K11" s="1"/>
    </row>
    <row r="12" spans="1:11" ht="14.25" customHeight="1" x14ac:dyDescent="0.25">
      <c r="A12" s="1"/>
      <c r="B12" s="272">
        <f>B11+TIME(0,'24.HAFTA'!Aralık,0)</f>
        <v>0.37500000000000017</v>
      </c>
      <c r="C12" s="273" t="s">
        <v>552</v>
      </c>
      <c r="D12" s="279"/>
      <c r="E12" s="274" t="s">
        <v>554</v>
      </c>
      <c r="F12" s="274" t="s">
        <v>554</v>
      </c>
      <c r="G12" s="274" t="s">
        <v>554</v>
      </c>
      <c r="H12" s="274" t="s">
        <v>554</v>
      </c>
      <c r="I12" s="274" t="s">
        <v>554</v>
      </c>
      <c r="J12" s="1"/>
      <c r="K12" s="1"/>
    </row>
    <row r="13" spans="1:11" ht="14.25" customHeight="1" x14ac:dyDescent="0.25">
      <c r="A13" s="1"/>
      <c r="B13" s="271">
        <f>B12+TIME(0,'24.HAFTA'!Aralık,0)</f>
        <v>0.38541666666666685</v>
      </c>
      <c r="C13" s="273" t="s">
        <v>552</v>
      </c>
      <c r="D13" s="279"/>
      <c r="E13" s="274" t="s">
        <v>554</v>
      </c>
      <c r="F13" s="274" t="s">
        <v>554</v>
      </c>
      <c r="G13" s="274" t="s">
        <v>554</v>
      </c>
      <c r="H13" s="274" t="s">
        <v>554</v>
      </c>
      <c r="I13" s="274" t="s">
        <v>554</v>
      </c>
      <c r="J13" s="1"/>
      <c r="K13" s="1"/>
    </row>
    <row r="14" spans="1:11" ht="14.25" customHeight="1" x14ac:dyDescent="0.25">
      <c r="A14" s="1"/>
      <c r="B14" s="272">
        <f>B13+TIME(0,'24.HAFTA'!Aralık,0)</f>
        <v>0.39583333333333354</v>
      </c>
      <c r="C14" s="273" t="s">
        <v>552</v>
      </c>
      <c r="D14" s="279"/>
      <c r="E14" s="274" t="s">
        <v>554</v>
      </c>
      <c r="F14" s="274" t="s">
        <v>554</v>
      </c>
      <c r="G14" s="274" t="s">
        <v>554</v>
      </c>
      <c r="H14" s="274" t="s">
        <v>554</v>
      </c>
      <c r="I14" s="274" t="s">
        <v>554</v>
      </c>
      <c r="J14" s="1"/>
      <c r="K14" s="1"/>
    </row>
    <row r="15" spans="1:11" ht="14.25" customHeight="1" x14ac:dyDescent="0.25">
      <c r="A15" s="1"/>
      <c r="B15" s="271">
        <f>B14+TIME(0,'24.HAFTA'!Aralık,0)</f>
        <v>0.40625000000000022</v>
      </c>
      <c r="C15" s="273" t="s">
        <v>552</v>
      </c>
      <c r="D15" s="279"/>
      <c r="E15" s="274" t="s">
        <v>554</v>
      </c>
      <c r="F15" s="274" t="s">
        <v>554</v>
      </c>
      <c r="G15" s="274" t="s">
        <v>554</v>
      </c>
      <c r="H15" s="274" t="s">
        <v>554</v>
      </c>
      <c r="I15" s="274" t="s">
        <v>554</v>
      </c>
      <c r="J15" s="1"/>
      <c r="K15" s="1"/>
    </row>
    <row r="16" spans="1:11" ht="14.25" customHeight="1" x14ac:dyDescent="0.25">
      <c r="A16" s="1"/>
      <c r="B16" s="272">
        <f>B15+TIME(0,'24.HAFTA'!Aralık,0)</f>
        <v>0.41666666666666691</v>
      </c>
      <c r="C16" s="273" t="s">
        <v>552</v>
      </c>
      <c r="D16" s="279"/>
      <c r="E16" s="274" t="s">
        <v>554</v>
      </c>
      <c r="F16" s="274" t="s">
        <v>554</v>
      </c>
      <c r="G16" s="274" t="s">
        <v>554</v>
      </c>
      <c r="H16" s="274" t="s">
        <v>554</v>
      </c>
      <c r="I16" s="274" t="s">
        <v>554</v>
      </c>
      <c r="J16" s="1"/>
      <c r="K16" s="1"/>
    </row>
    <row r="17" spans="1:11" ht="14.25" customHeight="1" x14ac:dyDescent="0.25">
      <c r="A17" s="1"/>
      <c r="B17" s="271">
        <f>B16+TIME(0,'24.HAFTA'!Aralık,0)</f>
        <v>0.42708333333333359</v>
      </c>
      <c r="C17" s="273" t="s">
        <v>552</v>
      </c>
      <c r="D17" s="279"/>
      <c r="E17" s="274" t="s">
        <v>554</v>
      </c>
      <c r="F17" s="274" t="s">
        <v>554</v>
      </c>
      <c r="G17" s="274" t="s">
        <v>554</v>
      </c>
      <c r="H17" s="274" t="s">
        <v>554</v>
      </c>
      <c r="I17" s="274" t="s">
        <v>554</v>
      </c>
      <c r="J17" s="1"/>
      <c r="K17" s="1"/>
    </row>
    <row r="18" spans="1:11" ht="14.25" customHeight="1" x14ac:dyDescent="0.25">
      <c r="A18" s="1"/>
      <c r="B18" s="272">
        <f>B17+TIME(0,'24.HAFTA'!Aralık,0)</f>
        <v>0.43750000000000028</v>
      </c>
      <c r="C18" s="273" t="s">
        <v>552</v>
      </c>
      <c r="D18" s="273" t="s">
        <v>552</v>
      </c>
      <c r="E18" s="274" t="s">
        <v>554</v>
      </c>
      <c r="F18" s="274" t="s">
        <v>554</v>
      </c>
      <c r="G18" s="274" t="s">
        <v>554</v>
      </c>
      <c r="H18" s="274" t="s">
        <v>554</v>
      </c>
      <c r="I18" s="274" t="s">
        <v>554</v>
      </c>
      <c r="J18" s="1"/>
      <c r="K18" s="1"/>
    </row>
    <row r="19" spans="1:11" ht="14.25" customHeight="1" x14ac:dyDescent="0.25">
      <c r="A19" s="1"/>
      <c r="B19" s="271">
        <f>B18+TIME(0,'24.HAFTA'!Aralık,0)</f>
        <v>0.44791666666666696</v>
      </c>
      <c r="C19" s="273" t="s">
        <v>552</v>
      </c>
      <c r="D19" s="364" t="s">
        <v>749</v>
      </c>
      <c r="E19" s="274" t="s">
        <v>554</v>
      </c>
      <c r="F19" s="274" t="s">
        <v>554</v>
      </c>
      <c r="G19" s="274" t="s">
        <v>554</v>
      </c>
      <c r="H19" s="274" t="s">
        <v>554</v>
      </c>
      <c r="I19" s="274" t="s">
        <v>554</v>
      </c>
      <c r="J19" s="1"/>
      <c r="K19" s="1"/>
    </row>
    <row r="20" spans="1:11" ht="14.25" customHeight="1" x14ac:dyDescent="0.25">
      <c r="A20" s="1"/>
      <c r="B20" s="272">
        <f>B19+TIME(0,'24.HAFTA'!Aralık,0)</f>
        <v>0.45833333333333365</v>
      </c>
      <c r="C20" s="273" t="s">
        <v>552</v>
      </c>
      <c r="D20" s="279"/>
      <c r="E20" s="274" t="s">
        <v>554</v>
      </c>
      <c r="F20" s="274" t="s">
        <v>554</v>
      </c>
      <c r="G20" s="274" t="s">
        <v>554</v>
      </c>
      <c r="H20" s="274" t="s">
        <v>554</v>
      </c>
      <c r="I20" s="274" t="s">
        <v>554</v>
      </c>
      <c r="J20" s="1"/>
      <c r="K20" s="1"/>
    </row>
    <row r="21" spans="1:11" ht="14.25" customHeight="1" x14ac:dyDescent="0.25">
      <c r="A21" s="1"/>
      <c r="B21" s="271">
        <f>B20+TIME(0,'24.HAFTA'!Aralık,0)</f>
        <v>0.46875000000000033</v>
      </c>
      <c r="C21" s="273" t="s">
        <v>552</v>
      </c>
      <c r="D21" s="273" t="s">
        <v>552</v>
      </c>
      <c r="E21" s="274" t="s">
        <v>554</v>
      </c>
      <c r="F21" s="274" t="s">
        <v>554</v>
      </c>
      <c r="G21" s="274" t="s">
        <v>554</v>
      </c>
      <c r="H21" s="274" t="s">
        <v>554</v>
      </c>
      <c r="I21" s="274" t="s">
        <v>554</v>
      </c>
      <c r="J21" s="1"/>
      <c r="K21" s="1"/>
    </row>
    <row r="22" spans="1:11" ht="14.25" customHeight="1" x14ac:dyDescent="0.25">
      <c r="A22" s="1"/>
      <c r="B22" s="272">
        <f>B21+TIME(0,'24.HAFTA'!Aralık,0)</f>
        <v>0.47916666666666702</v>
      </c>
      <c r="C22" s="273" t="s">
        <v>552</v>
      </c>
      <c r="D22" s="273" t="s">
        <v>552</v>
      </c>
      <c r="E22" s="274" t="s">
        <v>554</v>
      </c>
      <c r="F22" s="274" t="s">
        <v>554</v>
      </c>
      <c r="G22" s="274" t="s">
        <v>554</v>
      </c>
      <c r="H22" s="274" t="s">
        <v>554</v>
      </c>
      <c r="I22" s="274" t="s">
        <v>554</v>
      </c>
      <c r="J22" s="1"/>
      <c r="K22" s="1"/>
    </row>
    <row r="23" spans="1:11" ht="14.25" customHeight="1" x14ac:dyDescent="0.25">
      <c r="A23" s="1"/>
      <c r="B23" s="271">
        <f>B22+TIME(0,'24.HAFTA'!Aralık,0)</f>
        <v>0.4895833333333337</v>
      </c>
      <c r="C23" s="273" t="s">
        <v>552</v>
      </c>
      <c r="D23" s="273" t="s">
        <v>552</v>
      </c>
      <c r="E23" s="274" t="s">
        <v>554</v>
      </c>
      <c r="F23" s="274" t="s">
        <v>554</v>
      </c>
      <c r="G23" s="274" t="s">
        <v>554</v>
      </c>
      <c r="H23" s="274" t="s">
        <v>554</v>
      </c>
      <c r="I23" s="274" t="s">
        <v>554</v>
      </c>
      <c r="J23" s="1"/>
      <c r="K23" s="1"/>
    </row>
    <row r="24" spans="1:11" ht="14.25" customHeight="1" x14ac:dyDescent="0.25">
      <c r="A24" s="1"/>
      <c r="B24" s="272">
        <f>B23+TIME(0,'24.HAFTA'!Aralık,0)</f>
        <v>0.50000000000000033</v>
      </c>
      <c r="C24" s="273" t="s">
        <v>552</v>
      </c>
      <c r="D24" s="273" t="s">
        <v>552</v>
      </c>
      <c r="E24" s="274" t="s">
        <v>554</v>
      </c>
      <c r="F24" s="274" t="s">
        <v>554</v>
      </c>
      <c r="G24" s="274" t="s">
        <v>554</v>
      </c>
      <c r="H24" s="274" t="s">
        <v>554</v>
      </c>
      <c r="I24" s="274" t="s">
        <v>554</v>
      </c>
      <c r="J24" s="1"/>
      <c r="K24" s="1"/>
    </row>
    <row r="25" spans="1:11" ht="14.25" customHeight="1" x14ac:dyDescent="0.25">
      <c r="A25" s="1"/>
      <c r="B25" s="271">
        <f>B24+TIME(0,'24.HAFTA'!Aralık,0)</f>
        <v>0.51041666666666696</v>
      </c>
      <c r="C25" s="273" t="s">
        <v>552</v>
      </c>
      <c r="D25" s="273" t="s">
        <v>552</v>
      </c>
      <c r="E25" s="274" t="s">
        <v>554</v>
      </c>
      <c r="F25" s="274" t="s">
        <v>554</v>
      </c>
      <c r="G25" s="274" t="s">
        <v>554</v>
      </c>
      <c r="H25" s="274" t="s">
        <v>554</v>
      </c>
      <c r="I25" s="274" t="s">
        <v>554</v>
      </c>
      <c r="J25" s="1"/>
      <c r="K25" s="1"/>
    </row>
    <row r="26" spans="1:11" ht="14.25" customHeight="1" x14ac:dyDescent="0.25">
      <c r="A26" s="1"/>
      <c r="B26" s="272">
        <f>B25+TIME(0,'24.HAFTA'!Aralık,0)</f>
        <v>0.52083333333333359</v>
      </c>
      <c r="C26" s="273" t="s">
        <v>552</v>
      </c>
      <c r="D26" s="273" t="s">
        <v>552</v>
      </c>
      <c r="E26" s="274" t="s">
        <v>554</v>
      </c>
      <c r="F26" s="274" t="s">
        <v>554</v>
      </c>
      <c r="G26" s="274" t="s">
        <v>554</v>
      </c>
      <c r="H26" s="274" t="s">
        <v>554</v>
      </c>
      <c r="I26" s="274" t="s">
        <v>554</v>
      </c>
      <c r="J26" s="1"/>
      <c r="K26" s="1"/>
    </row>
    <row r="27" spans="1:11" ht="14.25" customHeight="1" x14ac:dyDescent="0.25">
      <c r="A27" s="1"/>
      <c r="B27" s="271">
        <f>B26+TIME(0,'24.HAFTA'!Aralık,0)</f>
        <v>0.53125000000000022</v>
      </c>
      <c r="C27" s="273" t="s">
        <v>552</v>
      </c>
      <c r="D27" s="273" t="s">
        <v>552</v>
      </c>
      <c r="E27" s="274" t="s">
        <v>554</v>
      </c>
      <c r="F27" s="274" t="s">
        <v>554</v>
      </c>
      <c r="G27" s="274" t="s">
        <v>554</v>
      </c>
      <c r="H27" s="274" t="s">
        <v>554</v>
      </c>
      <c r="I27" s="274" t="s">
        <v>554</v>
      </c>
      <c r="J27" s="1"/>
      <c r="K27" s="1"/>
    </row>
    <row r="28" spans="1:11" ht="14.25" customHeight="1" x14ac:dyDescent="0.25">
      <c r="A28" s="1"/>
      <c r="B28" s="272">
        <f>B27+TIME(0,'24.HAFTA'!Aralık,0)</f>
        <v>0.54166666666666685</v>
      </c>
      <c r="C28" s="273" t="s">
        <v>552</v>
      </c>
      <c r="D28" s="273" t="s">
        <v>552</v>
      </c>
      <c r="E28" s="381" t="s">
        <v>745</v>
      </c>
      <c r="F28" s="382"/>
      <c r="G28" s="382"/>
      <c r="H28" s="382"/>
      <c r="I28" s="383"/>
      <c r="J28" s="1"/>
      <c r="K28" s="1"/>
    </row>
    <row r="29" spans="1:11" ht="14.25" customHeight="1" x14ac:dyDescent="0.25">
      <c r="A29" s="1"/>
      <c r="B29" s="271">
        <f>B28+TIME(0,'24.HAFTA'!Aralık,0)</f>
        <v>0.55208333333333348</v>
      </c>
      <c r="C29" s="273" t="s">
        <v>552</v>
      </c>
      <c r="D29" s="273" t="s">
        <v>552</v>
      </c>
      <c r="E29" s="285"/>
      <c r="F29" s="286"/>
      <c r="G29" s="286"/>
      <c r="H29" s="286"/>
      <c r="I29" s="287"/>
      <c r="J29" s="1"/>
      <c r="K29" s="1"/>
    </row>
    <row r="30" spans="1:11" ht="14.25" customHeight="1" x14ac:dyDescent="0.25">
      <c r="A30" s="1"/>
      <c r="B30" s="272">
        <f>B29+TIME(0,'24.HAFTA'!Aralık,0)</f>
        <v>0.56250000000000011</v>
      </c>
      <c r="C30" s="273" t="s">
        <v>552</v>
      </c>
      <c r="D30" s="273" t="s">
        <v>552</v>
      </c>
      <c r="E30" s="285"/>
      <c r="F30" s="286"/>
      <c r="G30" s="286"/>
      <c r="H30" s="286"/>
      <c r="I30" s="287"/>
      <c r="J30" s="1"/>
      <c r="K30" s="1"/>
    </row>
    <row r="31" spans="1:11" ht="14.25" customHeight="1" x14ac:dyDescent="0.25">
      <c r="A31" s="1"/>
      <c r="B31" s="271">
        <f>B30+TIME(0,'24.HAFTA'!Aralık,0)</f>
        <v>0.57291666666666674</v>
      </c>
      <c r="C31" s="273" t="s">
        <v>552</v>
      </c>
      <c r="D31" s="273" t="s">
        <v>552</v>
      </c>
      <c r="E31" s="285"/>
      <c r="F31" s="286"/>
      <c r="G31" s="286"/>
      <c r="H31" s="286"/>
      <c r="I31" s="287"/>
      <c r="J31" s="1"/>
      <c r="K31" s="1"/>
    </row>
    <row r="32" spans="1:11" ht="20.25" customHeight="1" x14ac:dyDescent="0.25">
      <c r="A32" s="1"/>
      <c r="B32" s="272">
        <f>B31+TIME(0,'24.HAFTA'!Aralık,0)</f>
        <v>0.58333333333333337</v>
      </c>
      <c r="C32" s="273" t="s">
        <v>552</v>
      </c>
      <c r="D32" s="273" t="s">
        <v>552</v>
      </c>
      <c r="E32" s="380" t="s">
        <v>746</v>
      </c>
      <c r="F32" s="362" t="s">
        <v>747</v>
      </c>
      <c r="G32" s="380" t="s">
        <v>746</v>
      </c>
      <c r="H32" s="362" t="s">
        <v>747</v>
      </c>
      <c r="I32" s="380" t="s">
        <v>746</v>
      </c>
      <c r="J32" s="1"/>
      <c r="K32" s="1"/>
    </row>
    <row r="33" spans="1:11" ht="14.25" customHeight="1" x14ac:dyDescent="0.25">
      <c r="A33" s="1"/>
      <c r="B33" s="271">
        <f>B32+TIME(0,'24.HAFTA'!Aralık,0)</f>
        <v>0.59375</v>
      </c>
      <c r="C33" s="273" t="s">
        <v>552</v>
      </c>
      <c r="D33" s="273" t="s">
        <v>552</v>
      </c>
      <c r="E33" s="279"/>
      <c r="F33" s="279"/>
      <c r="G33" s="279"/>
      <c r="H33" s="279"/>
      <c r="I33" s="279"/>
      <c r="J33" s="1"/>
      <c r="K33" s="1"/>
    </row>
    <row r="34" spans="1:11" ht="14.25" customHeight="1" x14ac:dyDescent="0.25">
      <c r="A34" s="1"/>
      <c r="B34" s="272">
        <f>B33+TIME(0,'24.HAFTA'!Aralık,0)</f>
        <v>0.60416666666666663</v>
      </c>
      <c r="C34" s="273" t="s">
        <v>552</v>
      </c>
      <c r="D34" s="273" t="s">
        <v>552</v>
      </c>
      <c r="E34" s="279"/>
      <c r="F34" s="279"/>
      <c r="G34" s="279"/>
      <c r="H34" s="279"/>
      <c r="I34" s="279"/>
      <c r="J34" s="1"/>
      <c r="K34" s="1"/>
    </row>
    <row r="35" spans="1:11" ht="14.25" customHeight="1" x14ac:dyDescent="0.25">
      <c r="A35" s="1"/>
      <c r="B35" s="271">
        <f>B34+TIME(0,'24.HAFTA'!Aralık,0)</f>
        <v>0.61458333333333326</v>
      </c>
      <c r="C35" s="273" t="s">
        <v>552</v>
      </c>
      <c r="D35" s="273" t="s">
        <v>552</v>
      </c>
      <c r="E35" s="279"/>
      <c r="F35" s="279"/>
      <c r="G35" s="279"/>
      <c r="H35" s="279"/>
      <c r="I35" s="279"/>
      <c r="J35" s="1"/>
      <c r="K35" s="1"/>
    </row>
    <row r="36" spans="1:11" ht="14.25" customHeight="1" x14ac:dyDescent="0.25">
      <c r="A36" s="1"/>
      <c r="B36" s="272">
        <f>B35+TIME(0,'24.HAFTA'!Aralık,0)</f>
        <v>0.62499999999999989</v>
      </c>
      <c r="C36" s="273" t="s">
        <v>552</v>
      </c>
      <c r="D36" s="273" t="s">
        <v>552</v>
      </c>
      <c r="E36" s="279"/>
      <c r="F36" s="279"/>
      <c r="G36" s="279"/>
      <c r="H36" s="279"/>
      <c r="I36" s="279"/>
      <c r="J36" s="1"/>
      <c r="K36" s="1"/>
    </row>
    <row r="37" spans="1:11" ht="18" customHeight="1" x14ac:dyDescent="0.25">
      <c r="A37" s="1"/>
      <c r="B37" s="272">
        <f>B36+TIME(0,'24.HAFTA'!Aralık,0)</f>
        <v>0.63541666666666652</v>
      </c>
      <c r="C37" s="273" t="s">
        <v>552</v>
      </c>
      <c r="D37" s="273" t="s">
        <v>552</v>
      </c>
      <c r="E37" s="279"/>
      <c r="F37" s="275" t="s">
        <v>749</v>
      </c>
      <c r="G37" s="279"/>
      <c r="H37" s="275" t="s">
        <v>749</v>
      </c>
      <c r="I37" s="279"/>
      <c r="J37" s="1"/>
      <c r="K37" s="1"/>
    </row>
    <row r="38" spans="1:11" ht="20.25" customHeight="1" x14ac:dyDescent="0.25">
      <c r="A38" s="1"/>
      <c r="B38" s="272">
        <f>B37+TIME(0,'24.HAFTA'!Aralık,0)</f>
        <v>0.64583333333333315</v>
      </c>
      <c r="C38" s="273" t="s">
        <v>552</v>
      </c>
      <c r="D38" s="273" t="s">
        <v>552</v>
      </c>
      <c r="E38" s="279"/>
      <c r="F38" s="273" t="s">
        <v>552</v>
      </c>
      <c r="G38" s="279"/>
      <c r="H38" s="273" t="s">
        <v>552</v>
      </c>
      <c r="I38" s="279"/>
      <c r="J38" s="1"/>
      <c r="K38" s="1"/>
    </row>
    <row r="39" spans="1:11" ht="14.25" customHeight="1" x14ac:dyDescent="0.25">
      <c r="A39" s="1"/>
      <c r="B39" s="272">
        <f>B38+TIME(0,'24.HAFTA'!Aralık,0)</f>
        <v>0.65624999999999978</v>
      </c>
      <c r="C39" s="273" t="s">
        <v>552</v>
      </c>
      <c r="D39" s="273" t="s">
        <v>552</v>
      </c>
      <c r="E39" s="279"/>
      <c r="F39" s="379" t="s">
        <v>750</v>
      </c>
      <c r="G39" s="279"/>
      <c r="H39" s="379" t="s">
        <v>750</v>
      </c>
      <c r="I39" s="279"/>
      <c r="J39" s="1"/>
      <c r="K39" s="1"/>
    </row>
    <row r="40" spans="1:11" ht="14.25" customHeight="1" x14ac:dyDescent="0.25">
      <c r="A40" s="1"/>
      <c r="B40" s="272">
        <f>B39+TIME(0,'24.HAFTA'!Aralık,0)</f>
        <v>0.66666666666666641</v>
      </c>
      <c r="C40" s="273" t="s">
        <v>552</v>
      </c>
      <c r="D40" s="273" t="s">
        <v>552</v>
      </c>
      <c r="E40" s="279"/>
      <c r="F40" s="279"/>
      <c r="G40" s="279"/>
      <c r="H40" s="279"/>
      <c r="I40" s="279"/>
      <c r="J40" s="1"/>
      <c r="K40" s="1"/>
    </row>
    <row r="41" spans="1:11" ht="14.25" customHeight="1" x14ac:dyDescent="0.25">
      <c r="A41" s="1"/>
      <c r="B41" s="272">
        <f>B40+TIME(0,'24.HAFTA'!Aralık,0)</f>
        <v>0.67708333333333304</v>
      </c>
      <c r="C41" s="273" t="s">
        <v>552</v>
      </c>
      <c r="D41" s="273" t="s">
        <v>552</v>
      </c>
      <c r="E41" s="279"/>
      <c r="F41" s="374" t="s">
        <v>788</v>
      </c>
      <c r="G41" s="279"/>
      <c r="H41" s="374" t="s">
        <v>788</v>
      </c>
      <c r="I41" s="279"/>
      <c r="J41" s="1"/>
      <c r="K41" s="1"/>
    </row>
    <row r="42" spans="1:11" ht="14.25" customHeight="1" x14ac:dyDescent="0.25">
      <c r="A42" s="1"/>
      <c r="B42" s="272">
        <f>B41+TIME(0,'24.HAFTA'!Aralık,0)</f>
        <v>0.68749999999999967</v>
      </c>
      <c r="C42" s="273" t="s">
        <v>552</v>
      </c>
      <c r="D42" s="273" t="s">
        <v>552</v>
      </c>
      <c r="E42" s="380" t="s">
        <v>753</v>
      </c>
      <c r="F42" s="279"/>
      <c r="G42" s="380" t="s">
        <v>753</v>
      </c>
      <c r="H42" s="279"/>
      <c r="I42" s="380" t="s">
        <v>753</v>
      </c>
      <c r="J42" s="1"/>
      <c r="K42" s="1"/>
    </row>
    <row r="43" spans="1:11" ht="14.25" customHeight="1" x14ac:dyDescent="0.25">
      <c r="A43" s="1"/>
      <c r="B43" s="272">
        <f>B42+TIME(0,'24.HAFTA'!Aralık,0)</f>
        <v>0.6979166666666663</v>
      </c>
      <c r="C43" s="273" t="s">
        <v>552</v>
      </c>
      <c r="D43" s="273" t="s">
        <v>552</v>
      </c>
      <c r="E43" s="279"/>
      <c r="F43" s="279"/>
      <c r="G43" s="279"/>
      <c r="H43" s="279"/>
      <c r="I43" s="279"/>
      <c r="J43" s="1"/>
      <c r="K43" s="1"/>
    </row>
    <row r="44" spans="1:11" ht="14.25" customHeight="1" x14ac:dyDescent="0.25">
      <c r="A44" s="1"/>
      <c r="B44" s="272">
        <f>B43+TIME(0,'24.HAFTA'!Aralık,0)</f>
        <v>0.70833333333333293</v>
      </c>
      <c r="C44" s="273" t="s">
        <v>552</v>
      </c>
      <c r="D44" s="273" t="s">
        <v>552</v>
      </c>
      <c r="E44" s="279"/>
      <c r="F44" s="279"/>
      <c r="G44" s="279"/>
      <c r="H44" s="279"/>
      <c r="I44" s="279"/>
      <c r="J44" s="1"/>
      <c r="K44" s="1"/>
    </row>
    <row r="45" spans="1:11" ht="14.25" customHeight="1" x14ac:dyDescent="0.25">
      <c r="A45" s="1"/>
      <c r="B45" s="272">
        <f>B44+TIME(0,'24.HAFTA'!Aralık,0)</f>
        <v>0.71874999999999956</v>
      </c>
      <c r="C45" s="273" t="s">
        <v>552</v>
      </c>
      <c r="D45" s="273" t="s">
        <v>552</v>
      </c>
      <c r="E45" s="273" t="s">
        <v>552</v>
      </c>
      <c r="F45" s="273" t="s">
        <v>552</v>
      </c>
      <c r="G45" s="273" t="s">
        <v>552</v>
      </c>
      <c r="H45" s="273" t="s">
        <v>552</v>
      </c>
      <c r="I45" s="273" t="s">
        <v>552</v>
      </c>
      <c r="J45" s="1"/>
      <c r="K45" s="1"/>
    </row>
    <row r="46" spans="1:11" ht="14.25" customHeight="1" x14ac:dyDescent="0.25">
      <c r="A46" s="1"/>
      <c r="B46" s="272">
        <f>B45+TIME(0,'24.HAFTA'!Aralık,0)</f>
        <v>0.72916666666666619</v>
      </c>
      <c r="C46" s="376" t="s">
        <v>767</v>
      </c>
      <c r="D46" s="378" t="s">
        <v>789</v>
      </c>
      <c r="E46" s="386" t="s">
        <v>778</v>
      </c>
      <c r="F46" s="386" t="s">
        <v>778</v>
      </c>
      <c r="G46" s="386" t="s">
        <v>778</v>
      </c>
      <c r="H46" s="364" t="s">
        <v>790</v>
      </c>
      <c r="I46" s="364" t="s">
        <v>790</v>
      </c>
      <c r="J46" s="1"/>
      <c r="K46" s="1"/>
    </row>
    <row r="47" spans="1:11" ht="14.25" customHeight="1" x14ac:dyDescent="0.25">
      <c r="A47" s="1"/>
      <c r="B47" s="272">
        <f>B46+TIME(0,'24.HAFTA'!Aralık,0)</f>
        <v>0.73958333333333282</v>
      </c>
      <c r="C47" s="279"/>
      <c r="D47" s="279"/>
      <c r="E47" s="279"/>
      <c r="F47" s="279"/>
      <c r="G47" s="279"/>
      <c r="H47" s="279"/>
      <c r="I47" s="279"/>
      <c r="J47" s="1"/>
      <c r="K47" s="1"/>
    </row>
    <row r="48" spans="1:11" ht="14.25" customHeight="1" x14ac:dyDescent="0.25">
      <c r="A48" s="1"/>
      <c r="B48" s="272">
        <f>B47+TIME(0,'24.HAFTA'!Aralık,0)</f>
        <v>0.74999999999999944</v>
      </c>
      <c r="C48" s="279"/>
      <c r="D48" s="279"/>
      <c r="E48" s="279"/>
      <c r="F48" s="279"/>
      <c r="G48" s="279"/>
      <c r="H48" s="279"/>
      <c r="I48" s="279"/>
      <c r="J48" s="1"/>
      <c r="K48" s="1"/>
    </row>
    <row r="49" spans="1:11" ht="14.25" customHeight="1" x14ac:dyDescent="0.25">
      <c r="A49" s="1"/>
      <c r="B49" s="272">
        <f>B48+TIME(0,'24.HAFTA'!Aralık,0)</f>
        <v>0.76041666666666607</v>
      </c>
      <c r="C49" s="279"/>
      <c r="D49" s="279"/>
      <c r="E49" s="279"/>
      <c r="F49" s="279"/>
      <c r="G49" s="279"/>
      <c r="H49" s="279"/>
      <c r="I49" s="279"/>
      <c r="J49" s="1"/>
      <c r="K49" s="1"/>
    </row>
    <row r="50" spans="1:11" ht="14.25" customHeight="1" x14ac:dyDescent="0.25">
      <c r="A50" s="1"/>
      <c r="B50" s="272">
        <f>B49+TIME(0,'24.HAFTA'!Aralık,0)</f>
        <v>0.7708333333333327</v>
      </c>
      <c r="C50" s="279"/>
      <c r="D50" s="279"/>
      <c r="E50" s="279"/>
      <c r="F50" s="279"/>
      <c r="G50" s="279"/>
      <c r="H50" s="279"/>
      <c r="I50" s="279"/>
      <c r="J50" s="1"/>
      <c r="K50" s="1"/>
    </row>
    <row r="51" spans="1:11" ht="14.25" customHeight="1" x14ac:dyDescent="0.25">
      <c r="A51" s="1"/>
      <c r="B51" s="272">
        <f>B50+TIME(0,'24.HAFTA'!Aralık,0)</f>
        <v>0.78124999999999933</v>
      </c>
      <c r="C51" s="273" t="s">
        <v>552</v>
      </c>
      <c r="D51" s="279"/>
      <c r="E51" s="279"/>
      <c r="F51" s="279"/>
      <c r="G51" s="279"/>
      <c r="H51" s="279"/>
      <c r="I51" s="279"/>
      <c r="J51" s="1"/>
      <c r="K51" s="1"/>
    </row>
    <row r="52" spans="1:11" ht="14.25" customHeight="1" x14ac:dyDescent="0.25">
      <c r="A52" s="1"/>
      <c r="B52" s="272">
        <f>B51+TIME(0,'24.HAFTA'!Aralık,0)</f>
        <v>0.79166666666666596</v>
      </c>
      <c r="C52" s="273" t="s">
        <v>552</v>
      </c>
      <c r="D52" s="273" t="s">
        <v>552</v>
      </c>
      <c r="E52" s="273" t="s">
        <v>552</v>
      </c>
      <c r="F52" s="273" t="s">
        <v>552</v>
      </c>
      <c r="G52" s="273" t="s">
        <v>552</v>
      </c>
      <c r="H52" s="273" t="s">
        <v>552</v>
      </c>
      <c r="I52" s="273" t="s">
        <v>552</v>
      </c>
      <c r="J52" s="1"/>
      <c r="K52" s="1"/>
    </row>
    <row r="53" spans="1:11" ht="14.25" customHeight="1" x14ac:dyDescent="0.25">
      <c r="A53" s="1"/>
      <c r="B53" s="272">
        <f>B52+TIME(0,'24.HAFTA'!Aralık,0)</f>
        <v>0.80208333333333259</v>
      </c>
      <c r="C53" s="376" t="s">
        <v>767</v>
      </c>
      <c r="D53" s="378" t="s">
        <v>791</v>
      </c>
      <c r="E53" s="388" t="s">
        <v>792</v>
      </c>
      <c r="F53" s="388" t="s">
        <v>792</v>
      </c>
      <c r="G53" s="388" t="s">
        <v>792</v>
      </c>
      <c r="H53" s="362" t="s">
        <v>793</v>
      </c>
      <c r="I53" s="362" t="s">
        <v>793</v>
      </c>
      <c r="J53" s="1"/>
      <c r="K53" s="1"/>
    </row>
    <row r="54" spans="1:11" ht="14.25" customHeight="1" x14ac:dyDescent="0.25">
      <c r="A54" s="1"/>
      <c r="B54" s="272">
        <f>B53+TIME(0,'24.HAFTA'!Aralık,0)</f>
        <v>0.81249999999999922</v>
      </c>
      <c r="C54" s="279"/>
      <c r="D54" s="279"/>
      <c r="E54" s="279"/>
      <c r="F54" s="279"/>
      <c r="G54" s="279"/>
      <c r="H54" s="279"/>
      <c r="I54" s="279"/>
      <c r="J54" s="1"/>
      <c r="K54" s="1"/>
    </row>
    <row r="55" spans="1:11" ht="14.25" customHeight="1" x14ac:dyDescent="0.25">
      <c r="A55" s="1"/>
      <c r="B55" s="272">
        <f>B54+TIME(0,'24.HAFTA'!Aralık,0)</f>
        <v>0.82291666666666585</v>
      </c>
      <c r="C55" s="279"/>
      <c r="D55" s="279"/>
      <c r="E55" s="279"/>
      <c r="F55" s="279"/>
      <c r="G55" s="279"/>
      <c r="H55" s="279"/>
      <c r="I55" s="279"/>
      <c r="J55" s="1"/>
      <c r="K55" s="1"/>
    </row>
    <row r="56" spans="1:11" ht="14.25" customHeight="1" x14ac:dyDescent="0.25">
      <c r="A56" s="1"/>
      <c r="B56" s="272">
        <f>B55+TIME(0,'24.HAFTA'!Aralık,0)</f>
        <v>0.83333333333333248</v>
      </c>
      <c r="C56" s="279"/>
      <c r="D56" s="279"/>
      <c r="E56" s="279"/>
      <c r="F56" s="279"/>
      <c r="G56" s="279"/>
      <c r="H56" s="279"/>
      <c r="I56" s="279"/>
      <c r="J56" s="1"/>
      <c r="K56" s="1"/>
    </row>
    <row r="57" spans="1:11" ht="14.25" customHeight="1" x14ac:dyDescent="0.25">
      <c r="A57" s="1"/>
      <c r="B57" s="272">
        <f>B56+TIME(0,'24.HAFTA'!Aralık,0)</f>
        <v>0.84374999999999911</v>
      </c>
      <c r="C57" s="279"/>
      <c r="D57" s="279"/>
      <c r="E57" s="279"/>
      <c r="F57" s="279"/>
      <c r="G57" s="279"/>
      <c r="H57" s="279"/>
      <c r="I57" s="279"/>
      <c r="J57" s="1"/>
      <c r="K57" s="1"/>
    </row>
    <row r="58" spans="1:11" ht="14.25" customHeight="1" x14ac:dyDescent="0.25">
      <c r="A58" s="1"/>
      <c r="B58" s="272">
        <f>B57+TIME(0,'24.HAFTA'!Aralık,0)</f>
        <v>0.85416666666666574</v>
      </c>
      <c r="C58" s="273" t="s">
        <v>552</v>
      </c>
      <c r="D58" s="273" t="s">
        <v>552</v>
      </c>
      <c r="E58" s="273" t="s">
        <v>552</v>
      </c>
      <c r="F58" s="273" t="s">
        <v>552</v>
      </c>
      <c r="G58" s="273" t="s">
        <v>552</v>
      </c>
      <c r="H58" s="273" t="s">
        <v>552</v>
      </c>
      <c r="I58" s="273" t="s">
        <v>552</v>
      </c>
      <c r="J58" s="1"/>
      <c r="K58" s="1"/>
    </row>
    <row r="59" spans="1:11" ht="14.25" customHeight="1" x14ac:dyDescent="0.25">
      <c r="A59" s="1"/>
      <c r="B59" s="272">
        <f>B58+TIME(0,'24.HAFTA'!Aralık,0)</f>
        <v>0.86458333333333237</v>
      </c>
      <c r="C59" s="273" t="s">
        <v>552</v>
      </c>
      <c r="D59" s="273" t="s">
        <v>552</v>
      </c>
      <c r="E59" s="273" t="s">
        <v>552</v>
      </c>
      <c r="F59" s="273" t="s">
        <v>552</v>
      </c>
      <c r="G59" s="273" t="s">
        <v>552</v>
      </c>
      <c r="H59" s="273" t="s">
        <v>552</v>
      </c>
      <c r="I59" s="273" t="s">
        <v>552</v>
      </c>
      <c r="J59" s="1"/>
      <c r="K59" s="1"/>
    </row>
    <row r="60" spans="1:11" ht="14.25" customHeight="1" x14ac:dyDescent="0.25">
      <c r="A60" s="1"/>
      <c r="B60" s="272">
        <f>B59+TIME(0,'24.HAFTA'!Aralık,0)</f>
        <v>0.874999999999999</v>
      </c>
      <c r="C60" s="273" t="s">
        <v>552</v>
      </c>
      <c r="D60" s="376" t="s">
        <v>767</v>
      </c>
      <c r="E60" s="385" t="s">
        <v>783</v>
      </c>
      <c r="F60" s="385" t="s">
        <v>783</v>
      </c>
      <c r="G60" s="385" t="s">
        <v>783</v>
      </c>
      <c r="H60" s="385" t="s">
        <v>783</v>
      </c>
      <c r="I60" s="385" t="s">
        <v>783</v>
      </c>
      <c r="J60" s="1"/>
      <c r="K60" s="1"/>
    </row>
    <row r="61" spans="1:11" ht="14.25" customHeight="1" x14ac:dyDescent="0.25">
      <c r="A61" s="1"/>
      <c r="B61" s="272">
        <f>B60+TIME(0,'24.HAFTA'!Aralık,0)</f>
        <v>0.88541666666666563</v>
      </c>
      <c r="C61" s="273" t="s">
        <v>552</v>
      </c>
      <c r="D61" s="279"/>
      <c r="E61" s="279"/>
      <c r="F61" s="279"/>
      <c r="G61" s="279"/>
      <c r="H61" s="279"/>
      <c r="I61" s="279"/>
      <c r="J61" s="1"/>
      <c r="K61" s="1"/>
    </row>
    <row r="62" spans="1:11" ht="14.25" customHeight="1" x14ac:dyDescent="0.25">
      <c r="A62" s="1"/>
      <c r="B62" s="272">
        <f>B61+TIME(0,'24.HAFTA'!Aralık,0)</f>
        <v>0.89583333333333226</v>
      </c>
      <c r="C62" s="273" t="s">
        <v>552</v>
      </c>
      <c r="D62" s="279"/>
      <c r="E62" s="279"/>
      <c r="F62" s="279"/>
      <c r="G62" s="279"/>
      <c r="H62" s="279"/>
      <c r="I62" s="279"/>
      <c r="J62" s="1"/>
      <c r="K62" s="1"/>
    </row>
    <row r="63" spans="1:11" ht="14.25" customHeight="1" x14ac:dyDescent="0.25">
      <c r="A63" s="1"/>
      <c r="B63" s="272">
        <f>B62+TIME(0,'24.HAFTA'!Aralık,0)</f>
        <v>0.90624999999999889</v>
      </c>
      <c r="C63" s="273" t="s">
        <v>552</v>
      </c>
      <c r="D63" s="279"/>
      <c r="E63" s="279"/>
      <c r="F63" s="279"/>
      <c r="G63" s="279"/>
      <c r="H63" s="279"/>
      <c r="I63" s="279"/>
      <c r="J63" s="1"/>
      <c r="K63" s="1"/>
    </row>
    <row r="64" spans="1:11" ht="14.25" customHeight="1" x14ac:dyDescent="0.25">
      <c r="A64" s="1"/>
      <c r="B64" s="272">
        <f>B63+TIME(0,'24.HAFTA'!Aralık,0)</f>
        <v>0.91666666666666552</v>
      </c>
      <c r="C64" s="273" t="s">
        <v>552</v>
      </c>
      <c r="D64" s="279"/>
      <c r="E64" s="279"/>
      <c r="F64" s="279"/>
      <c r="G64" s="279"/>
      <c r="H64" s="279"/>
      <c r="I64" s="279"/>
      <c r="J64" s="1"/>
      <c r="K64" s="1"/>
    </row>
    <row r="65" spans="1:11" ht="14.25" customHeight="1" x14ac:dyDescent="0.25">
      <c r="A65" s="1"/>
      <c r="B65" s="272">
        <f>B64+TIME(0,'24.HAFTA'!Aralık,0)</f>
        <v>0.92708333333333215</v>
      </c>
      <c r="C65" s="273" t="s">
        <v>552</v>
      </c>
      <c r="D65" s="273" t="s">
        <v>552</v>
      </c>
      <c r="E65" s="273" t="s">
        <v>552</v>
      </c>
      <c r="F65" s="273" t="s">
        <v>552</v>
      </c>
      <c r="G65" s="273" t="s">
        <v>552</v>
      </c>
      <c r="H65" s="273" t="s">
        <v>552</v>
      </c>
      <c r="I65" s="273" t="s">
        <v>552</v>
      </c>
      <c r="J65" s="1"/>
      <c r="K65" s="1"/>
    </row>
    <row r="66" spans="1:11" ht="14.25" customHeight="1" x14ac:dyDescent="0.25">
      <c r="A66" s="1"/>
      <c r="B66" s="272">
        <f>B65+TIME(0,'24.HAFTA'!Aralık,0)</f>
        <v>0.93749999999999878</v>
      </c>
      <c r="C66" s="273" t="s">
        <v>552</v>
      </c>
      <c r="D66" s="273" t="s">
        <v>552</v>
      </c>
      <c r="E66" s="273" t="s">
        <v>552</v>
      </c>
      <c r="F66" s="273" t="s">
        <v>552</v>
      </c>
      <c r="G66" s="273" t="s">
        <v>552</v>
      </c>
      <c r="H66" s="273" t="s">
        <v>552</v>
      </c>
      <c r="I66" s="273" t="s">
        <v>552</v>
      </c>
      <c r="J66" s="1"/>
      <c r="K66" s="1"/>
    </row>
    <row r="67" spans="1:11" ht="14.25" customHeight="1" x14ac:dyDescent="0.25">
      <c r="A67" s="1"/>
      <c r="B67" s="272">
        <f>B66+TIME(0,'24.HAFTA'!Aralık,0)</f>
        <v>0.94791666666666541</v>
      </c>
      <c r="C67" s="273" t="s">
        <v>552</v>
      </c>
      <c r="D67" s="273" t="s">
        <v>552</v>
      </c>
      <c r="E67" s="376" t="s">
        <v>767</v>
      </c>
      <c r="F67" s="376" t="s">
        <v>767</v>
      </c>
      <c r="G67" s="376" t="s">
        <v>767</v>
      </c>
      <c r="H67" s="376" t="s">
        <v>767</v>
      </c>
      <c r="I67" s="376" t="s">
        <v>767</v>
      </c>
      <c r="J67" s="1"/>
      <c r="K67" s="1"/>
    </row>
    <row r="68" spans="1:11" ht="14.25" customHeight="1" x14ac:dyDescent="0.25">
      <c r="A68" s="1"/>
      <c r="B68" s="272">
        <f>B67+TIME(0,'24.HAFTA'!Aralık,0)</f>
        <v>0.95833333333333204</v>
      </c>
      <c r="C68" s="273" t="s">
        <v>552</v>
      </c>
      <c r="D68" s="273" t="s">
        <v>552</v>
      </c>
      <c r="E68" s="279"/>
      <c r="F68" s="279"/>
      <c r="G68" s="279"/>
      <c r="H68" s="279"/>
      <c r="I68" s="279"/>
      <c r="J68" s="1"/>
      <c r="K68" s="1"/>
    </row>
    <row r="69" spans="1:11" ht="14.25" customHeight="1" x14ac:dyDescent="0.25">
      <c r="A69" s="1"/>
      <c r="B69" s="272">
        <f>B68+TIME(0,'24.HAFTA'!Aralık,0)</f>
        <v>0.96874999999999867</v>
      </c>
      <c r="C69" s="273" t="s">
        <v>552</v>
      </c>
      <c r="D69" s="273" t="s">
        <v>552</v>
      </c>
      <c r="E69" s="279"/>
      <c r="F69" s="279"/>
      <c r="G69" s="279"/>
      <c r="H69" s="279"/>
      <c r="I69" s="279"/>
      <c r="J69" s="1"/>
      <c r="K69" s="1"/>
    </row>
    <row r="70" spans="1:11" ht="14.25" customHeight="1" x14ac:dyDescent="0.25">
      <c r="A70" s="1"/>
      <c r="B70" s="272">
        <f>B69+TIME(0,'24.HAFTA'!Aralık,0)</f>
        <v>0.9791666666666653</v>
      </c>
      <c r="C70" s="273" t="s">
        <v>552</v>
      </c>
      <c r="D70" s="273" t="s">
        <v>552</v>
      </c>
      <c r="E70" s="279"/>
      <c r="F70" s="279"/>
      <c r="G70" s="279"/>
      <c r="H70" s="279"/>
      <c r="I70" s="279"/>
      <c r="J70" s="1"/>
      <c r="K70" s="1"/>
    </row>
    <row r="71" spans="1:11" ht="14.25" customHeight="1" x14ac:dyDescent="0.25">
      <c r="A71" s="1"/>
      <c r="B71" s="272">
        <f>B70+TIME(0,'24.HAFTA'!Aralık,0)</f>
        <v>0.98958333333333193</v>
      </c>
      <c r="C71" s="273" t="s">
        <v>552</v>
      </c>
      <c r="D71" s="273" t="s">
        <v>552</v>
      </c>
      <c r="E71" s="279"/>
      <c r="F71" s="279"/>
      <c r="G71" s="279"/>
      <c r="H71" s="279"/>
      <c r="I71" s="279"/>
      <c r="J71" s="1"/>
      <c r="K71" s="1"/>
    </row>
    <row r="72" spans="1:11" ht="14.25" customHeight="1" x14ac:dyDescent="0.25">
      <c r="A72" s="1"/>
      <c r="B72" s="272">
        <f>B71+TIME(0,'24.HAFTA'!Aralık,0)</f>
        <v>0.99999999999999856</v>
      </c>
      <c r="C72" s="273" t="s">
        <v>552</v>
      </c>
      <c r="D72" s="273" t="s">
        <v>552</v>
      </c>
      <c r="E72" s="273" t="s">
        <v>552</v>
      </c>
      <c r="F72" s="273" t="s">
        <v>552</v>
      </c>
      <c r="G72" s="273" t="s">
        <v>552</v>
      </c>
      <c r="H72" s="273" t="s">
        <v>552</v>
      </c>
      <c r="I72" s="273" t="s">
        <v>552</v>
      </c>
      <c r="J72" s="1"/>
      <c r="K72" s="1"/>
    </row>
    <row r="73" spans="1:11" ht="14.25" customHeight="1" x14ac:dyDescent="0.25">
      <c r="A73" s="1"/>
      <c r="B73" s="272">
        <f>B72+TIME(0,'24.HAFTA'!Aralık,0)</f>
        <v>1.0104166666666652</v>
      </c>
      <c r="C73" s="273" t="s">
        <v>552</v>
      </c>
      <c r="D73" s="273" t="s">
        <v>552</v>
      </c>
      <c r="E73" s="273" t="s">
        <v>552</v>
      </c>
      <c r="F73" s="273" t="s">
        <v>552</v>
      </c>
      <c r="G73" s="273" t="s">
        <v>552</v>
      </c>
      <c r="H73" s="273" t="s">
        <v>552</v>
      </c>
      <c r="I73" s="273" t="s">
        <v>552</v>
      </c>
      <c r="J73" s="1"/>
      <c r="K73" s="1"/>
    </row>
    <row r="74" spans="1:11" ht="14.25" customHeight="1" x14ac:dyDescent="0.25">
      <c r="A74" s="1"/>
      <c r="B74" s="272">
        <f>B73+TIME(0,'24.HAFTA'!Aralık,0)</f>
        <v>1.0208333333333319</v>
      </c>
      <c r="C74" s="273" t="s">
        <v>552</v>
      </c>
      <c r="D74" s="273" t="s">
        <v>552</v>
      </c>
      <c r="E74" s="273" t="s">
        <v>552</v>
      </c>
      <c r="F74" s="273" t="s">
        <v>552</v>
      </c>
      <c r="G74" s="273" t="s">
        <v>552</v>
      </c>
      <c r="H74" s="273" t="s">
        <v>552</v>
      </c>
      <c r="I74" s="273" t="s">
        <v>552</v>
      </c>
      <c r="J74" s="1"/>
      <c r="K74" s="1"/>
    </row>
    <row r="75" spans="1:11" ht="14.25" customHeight="1" x14ac:dyDescent="0.25">
      <c r="A75" s="1"/>
      <c r="B75" s="272">
        <f>B74+TIME(0,'24.HAFTA'!Aralık,0)</f>
        <v>1.0312499999999987</v>
      </c>
      <c r="C75" s="273" t="s">
        <v>552</v>
      </c>
      <c r="D75" s="273" t="s">
        <v>552</v>
      </c>
      <c r="E75" s="273" t="s">
        <v>552</v>
      </c>
      <c r="F75" s="273" t="s">
        <v>552</v>
      </c>
      <c r="G75" s="273" t="s">
        <v>552</v>
      </c>
      <c r="H75" s="273" t="s">
        <v>552</v>
      </c>
      <c r="I75" s="273" t="s">
        <v>552</v>
      </c>
      <c r="J75" s="1"/>
      <c r="K75" s="1"/>
    </row>
    <row r="76" spans="1:11" ht="14.25" customHeight="1" x14ac:dyDescent="0.25">
      <c r="A76" s="1"/>
      <c r="B76" s="272">
        <f>B75+TIME(0,'24.HAFTA'!Aralık,0)</f>
        <v>1.0416666666666654</v>
      </c>
      <c r="C76" s="273" t="s">
        <v>552</v>
      </c>
      <c r="D76" s="273" t="s">
        <v>552</v>
      </c>
      <c r="E76" s="273" t="s">
        <v>552</v>
      </c>
      <c r="F76" s="273" t="s">
        <v>552</v>
      </c>
      <c r="G76" s="273" t="s">
        <v>552</v>
      </c>
      <c r="H76" s="273" t="s">
        <v>552</v>
      </c>
      <c r="I76" s="273" t="s">
        <v>552</v>
      </c>
      <c r="J76" s="1"/>
      <c r="K76" s="1"/>
    </row>
    <row r="77" spans="1:11" ht="14.25" customHeight="1" x14ac:dyDescent="0.25">
      <c r="A77" s="1"/>
      <c r="B77" s="272">
        <f>B76+TIME(0,'24.HAFTA'!Aralık,0)</f>
        <v>1.0520833333333321</v>
      </c>
      <c r="C77" s="273" t="s">
        <v>552</v>
      </c>
      <c r="D77" s="273" t="s">
        <v>552</v>
      </c>
      <c r="E77" s="273" t="s">
        <v>552</v>
      </c>
      <c r="F77" s="273" t="s">
        <v>552</v>
      </c>
      <c r="G77" s="273" t="s">
        <v>552</v>
      </c>
      <c r="H77" s="273" t="s">
        <v>552</v>
      </c>
      <c r="I77" s="273" t="s">
        <v>552</v>
      </c>
      <c r="J77" s="1"/>
      <c r="K77" s="1"/>
    </row>
    <row r="78" spans="1:11" ht="14.25" customHeight="1" x14ac:dyDescent="0.25">
      <c r="A78" s="1"/>
      <c r="B78" s="272">
        <f>B77+TIME(0,'24.HAFTA'!Aralık,0)</f>
        <v>1.0624999999999989</v>
      </c>
      <c r="C78" s="273" t="s">
        <v>552</v>
      </c>
      <c r="D78" s="273" t="s">
        <v>552</v>
      </c>
      <c r="E78" s="273" t="s">
        <v>552</v>
      </c>
      <c r="F78" s="273" t="s">
        <v>552</v>
      </c>
      <c r="G78" s="273" t="s">
        <v>552</v>
      </c>
      <c r="H78" s="273" t="s">
        <v>552</v>
      </c>
      <c r="I78" s="273" t="s">
        <v>552</v>
      </c>
      <c r="J78" s="1"/>
      <c r="K78" s="1"/>
    </row>
    <row r="79" spans="1:11" ht="14.25" customHeight="1" x14ac:dyDescent="0.25">
      <c r="A79" s="1"/>
      <c r="B79" s="272">
        <f>B78+TIME(0,'24.HAFTA'!Aralık,0)</f>
        <v>1.0729166666666656</v>
      </c>
      <c r="C79" s="273" t="s">
        <v>552</v>
      </c>
      <c r="D79" s="273" t="s">
        <v>552</v>
      </c>
      <c r="E79" s="273" t="s">
        <v>552</v>
      </c>
      <c r="F79" s="273" t="s">
        <v>552</v>
      </c>
      <c r="G79" s="273" t="s">
        <v>552</v>
      </c>
      <c r="H79" s="273" t="s">
        <v>552</v>
      </c>
      <c r="I79" s="273" t="s">
        <v>552</v>
      </c>
      <c r="J79" s="1"/>
      <c r="K79" s="1"/>
    </row>
    <row r="80" spans="1:11" ht="14.25" customHeight="1" x14ac:dyDescent="0.25">
      <c r="A80" s="1"/>
      <c r="B80" s="272">
        <f>B79+TIME(0,'24.HAFTA'!Aralık,0)</f>
        <v>1.0833333333333324</v>
      </c>
      <c r="C80" s="273" t="s">
        <v>552</v>
      </c>
      <c r="D80" s="273" t="s">
        <v>552</v>
      </c>
      <c r="E80" s="273" t="s">
        <v>552</v>
      </c>
      <c r="F80" s="273" t="s">
        <v>552</v>
      </c>
      <c r="G80" s="273" t="s">
        <v>552</v>
      </c>
      <c r="H80" s="273" t="s">
        <v>552</v>
      </c>
      <c r="I80" s="273" t="s">
        <v>552</v>
      </c>
      <c r="J80" s="1"/>
      <c r="K80" s="1"/>
    </row>
    <row r="81" spans="1:11" ht="14.25" customHeight="1" x14ac:dyDescent="0.25">
      <c r="A81" s="1"/>
      <c r="B81" s="272">
        <f>B80+TIME(0,'24.HAFTA'!Aralık,0)</f>
        <v>1.0937499999999991</v>
      </c>
      <c r="C81" s="273" t="s">
        <v>552</v>
      </c>
      <c r="D81" s="273" t="s">
        <v>552</v>
      </c>
      <c r="E81" s="273" t="s">
        <v>552</v>
      </c>
      <c r="F81" s="273" t="s">
        <v>552</v>
      </c>
      <c r="G81" s="273" t="s">
        <v>552</v>
      </c>
      <c r="H81" s="273" t="s">
        <v>552</v>
      </c>
      <c r="I81" s="273" t="s">
        <v>552</v>
      </c>
      <c r="J81" s="1"/>
      <c r="K81" s="1"/>
    </row>
    <row r="82" spans="1:11" ht="14.25" customHeight="1" x14ac:dyDescent="0.25">
      <c r="A82" s="1"/>
      <c r="B82" s="272">
        <f>B81+TIME(0,'24.HAFTA'!Aralık,0)</f>
        <v>1.1041666666666659</v>
      </c>
      <c r="C82" s="273" t="s">
        <v>552</v>
      </c>
      <c r="D82" s="273" t="s">
        <v>552</v>
      </c>
      <c r="E82" s="273" t="s">
        <v>552</v>
      </c>
      <c r="F82" s="273" t="s">
        <v>552</v>
      </c>
      <c r="G82" s="273" t="s">
        <v>552</v>
      </c>
      <c r="H82" s="273" t="s">
        <v>552</v>
      </c>
      <c r="I82" s="273" t="s">
        <v>552</v>
      </c>
      <c r="J82" s="1"/>
      <c r="K82" s="1"/>
    </row>
    <row r="83" spans="1:11" ht="14.25" customHeight="1" x14ac:dyDescent="0.25">
      <c r="A83" s="1"/>
      <c r="B83" s="272">
        <f>B82+TIME(0,'24.HAFTA'!Aralık,0)</f>
        <v>1.1145833333333326</v>
      </c>
      <c r="C83" s="273" t="s">
        <v>552</v>
      </c>
      <c r="D83" s="273" t="s">
        <v>552</v>
      </c>
      <c r="E83" s="273" t="s">
        <v>552</v>
      </c>
      <c r="F83" s="273" t="s">
        <v>552</v>
      </c>
      <c r="G83" s="273" t="s">
        <v>552</v>
      </c>
      <c r="H83" s="273" t="s">
        <v>552</v>
      </c>
      <c r="I83" s="273" t="s">
        <v>552</v>
      </c>
      <c r="J83" s="1"/>
      <c r="K83" s="1"/>
    </row>
    <row r="84" spans="1:11" ht="14.25" customHeight="1" x14ac:dyDescent="0.25">
      <c r="A84" s="1"/>
      <c r="B84" s="272">
        <f>B83+TIME(0,'24.HAFTA'!Aralık,0)</f>
        <v>1.1249999999999993</v>
      </c>
      <c r="C84" s="273" t="s">
        <v>552</v>
      </c>
      <c r="D84" s="273" t="s">
        <v>552</v>
      </c>
      <c r="E84" s="273" t="s">
        <v>552</v>
      </c>
      <c r="F84" s="273" t="s">
        <v>552</v>
      </c>
      <c r="G84" s="273" t="s">
        <v>552</v>
      </c>
      <c r="H84" s="273" t="s">
        <v>552</v>
      </c>
      <c r="I84" s="273" t="s">
        <v>552</v>
      </c>
      <c r="J84" s="1"/>
      <c r="K84" s="1"/>
    </row>
    <row r="85" spans="1:11" ht="14.25" customHeight="1" x14ac:dyDescent="0.25">
      <c r="A85" s="1"/>
      <c r="B85" s="272">
        <f>B84+TIME(0,'24.HAFTA'!Aralık,0)</f>
        <v>1.1354166666666661</v>
      </c>
      <c r="C85" s="273" t="s">
        <v>552</v>
      </c>
      <c r="D85" s="273" t="s">
        <v>552</v>
      </c>
      <c r="E85" s="273" t="s">
        <v>552</v>
      </c>
      <c r="F85" s="273" t="s">
        <v>552</v>
      </c>
      <c r="G85" s="273" t="s">
        <v>552</v>
      </c>
      <c r="H85" s="273" t="s">
        <v>552</v>
      </c>
      <c r="I85" s="273" t="s">
        <v>552</v>
      </c>
      <c r="J85" s="1"/>
      <c r="K85" s="1"/>
    </row>
    <row r="86" spans="1:11" ht="14.25" customHeight="1" x14ac:dyDescent="0.25">
      <c r="A86" s="1"/>
      <c r="B86" s="272">
        <f>B85+TIME(0,'24.HAFTA'!Aralık,0)</f>
        <v>1.1458333333333328</v>
      </c>
      <c r="C86" s="273" t="s">
        <v>552</v>
      </c>
      <c r="D86" s="273" t="s">
        <v>552</v>
      </c>
      <c r="E86" s="273" t="s">
        <v>552</v>
      </c>
      <c r="F86" s="273" t="s">
        <v>552</v>
      </c>
      <c r="G86" s="273" t="s">
        <v>552</v>
      </c>
      <c r="H86" s="273" t="s">
        <v>552</v>
      </c>
      <c r="I86" s="273" t="s">
        <v>552</v>
      </c>
      <c r="J86" s="1"/>
      <c r="K86" s="1"/>
    </row>
    <row r="87" spans="1:11" ht="14.25" customHeight="1" x14ac:dyDescent="0.25">
      <c r="A87" s="1"/>
      <c r="B87" s="272">
        <f>B86+TIME(0,'24.HAFTA'!Aralık,0)</f>
        <v>1.1562499999999996</v>
      </c>
      <c r="C87" s="273" t="s">
        <v>552</v>
      </c>
      <c r="D87" s="273" t="s">
        <v>552</v>
      </c>
      <c r="E87" s="273" t="s">
        <v>552</v>
      </c>
      <c r="F87" s="273" t="s">
        <v>552</v>
      </c>
      <c r="G87" s="273" t="s">
        <v>552</v>
      </c>
      <c r="H87" s="273" t="s">
        <v>552</v>
      </c>
      <c r="I87" s="273" t="s">
        <v>552</v>
      </c>
      <c r="J87" s="1"/>
      <c r="K87" s="1"/>
    </row>
    <row r="88" spans="1:11" ht="14.25" customHeight="1" x14ac:dyDescent="0.25">
      <c r="A88" s="1"/>
      <c r="B88" s="272">
        <f>B87+TIME(0,'24.HAFTA'!Aralık,0)</f>
        <v>1.1666666666666663</v>
      </c>
      <c r="C88" s="273" t="s">
        <v>552</v>
      </c>
      <c r="D88" s="273" t="s">
        <v>552</v>
      </c>
      <c r="E88" s="273" t="s">
        <v>552</v>
      </c>
      <c r="F88" s="273" t="s">
        <v>552</v>
      </c>
      <c r="G88" s="273" t="s">
        <v>552</v>
      </c>
      <c r="H88" s="273" t="s">
        <v>552</v>
      </c>
      <c r="I88" s="273" t="s">
        <v>552</v>
      </c>
      <c r="J88" s="1"/>
      <c r="K88" s="1"/>
    </row>
    <row r="89" spans="1:11" ht="14.25" customHeight="1" x14ac:dyDescent="0.25">
      <c r="A89" s="1"/>
      <c r="B89" s="272">
        <f>B88+TIME(0,'24.HAFTA'!Aralık,0)</f>
        <v>1.177083333333333</v>
      </c>
      <c r="C89" s="273" t="s">
        <v>552</v>
      </c>
      <c r="D89" s="273" t="s">
        <v>552</v>
      </c>
      <c r="E89" s="273" t="s">
        <v>552</v>
      </c>
      <c r="F89" s="273" t="s">
        <v>552</v>
      </c>
      <c r="G89" s="273" t="s">
        <v>552</v>
      </c>
      <c r="H89" s="273" t="s">
        <v>552</v>
      </c>
      <c r="I89" s="273" t="s">
        <v>552</v>
      </c>
      <c r="J89" s="1"/>
      <c r="K89" s="1"/>
    </row>
    <row r="90" spans="1:11" ht="14.25" customHeight="1" x14ac:dyDescent="0.25">
      <c r="A90" s="1"/>
      <c r="B90" s="272">
        <f>B89+TIME(0,'24.HAFTA'!Aralık,0)</f>
        <v>1.1874999999999998</v>
      </c>
      <c r="C90" s="273" t="s">
        <v>552</v>
      </c>
      <c r="D90" s="273" t="s">
        <v>552</v>
      </c>
      <c r="E90" s="273" t="s">
        <v>552</v>
      </c>
      <c r="F90" s="273" t="s">
        <v>552</v>
      </c>
      <c r="G90" s="273" t="s">
        <v>552</v>
      </c>
      <c r="H90" s="273" t="s">
        <v>552</v>
      </c>
      <c r="I90" s="273" t="s">
        <v>552</v>
      </c>
      <c r="J90" s="1"/>
      <c r="K90" s="1"/>
    </row>
    <row r="91" spans="1:11" ht="14.25" customHeight="1" x14ac:dyDescent="0.25">
      <c r="A91" s="1"/>
      <c r="B91" s="272">
        <f>B90+TIME(0,'24.HAFTA'!Aralık,0)</f>
        <v>1.1979166666666665</v>
      </c>
      <c r="C91" s="273" t="s">
        <v>552</v>
      </c>
      <c r="D91" s="273" t="s">
        <v>552</v>
      </c>
      <c r="E91" s="273" t="s">
        <v>552</v>
      </c>
      <c r="F91" s="273" t="s">
        <v>552</v>
      </c>
      <c r="G91" s="273" t="s">
        <v>552</v>
      </c>
      <c r="H91" s="273" t="s">
        <v>552</v>
      </c>
      <c r="I91" s="273" t="s">
        <v>552</v>
      </c>
      <c r="J91" s="1"/>
      <c r="K91" s="1"/>
    </row>
    <row r="92" spans="1:11" ht="14.25" customHeight="1" x14ac:dyDescent="0.25">
      <c r="A92" s="1"/>
      <c r="B92" s="272">
        <f>B91+TIME(0,'24.HAFTA'!Aralık,0)</f>
        <v>1.2083333333333333</v>
      </c>
      <c r="C92" s="273" t="s">
        <v>552</v>
      </c>
      <c r="D92" s="273" t="s">
        <v>552</v>
      </c>
      <c r="E92" s="273" t="s">
        <v>552</v>
      </c>
      <c r="F92" s="273" t="s">
        <v>552</v>
      </c>
      <c r="G92" s="273" t="s">
        <v>552</v>
      </c>
      <c r="H92" s="273" t="s">
        <v>552</v>
      </c>
      <c r="I92" s="273" t="s">
        <v>552</v>
      </c>
      <c r="J92" s="1"/>
      <c r="K92" s="1"/>
    </row>
    <row r="93" spans="1:11" ht="14.25" customHeight="1" x14ac:dyDescent="0.25">
      <c r="A93" s="1"/>
      <c r="B93" s="272">
        <f>B92+TIME(0,'24.HAFTA'!Aralık,0)</f>
        <v>1.21875</v>
      </c>
      <c r="C93" s="273" t="s">
        <v>552</v>
      </c>
      <c r="D93" s="273" t="s">
        <v>552</v>
      </c>
      <c r="E93" s="273" t="s">
        <v>552</v>
      </c>
      <c r="F93" s="273" t="s">
        <v>552</v>
      </c>
      <c r="G93" s="273" t="s">
        <v>552</v>
      </c>
      <c r="H93" s="273" t="s">
        <v>552</v>
      </c>
      <c r="I93" s="273" t="s">
        <v>552</v>
      </c>
      <c r="J93" s="1"/>
      <c r="K93" s="1"/>
    </row>
    <row r="94" spans="1:11" ht="14.25" customHeight="1" x14ac:dyDescent="0.25">
      <c r="A94" s="1"/>
      <c r="B94" s="272">
        <f>B93+TIME(0,'24.HAFTA'!Aralık,0)</f>
        <v>1.2291666666666667</v>
      </c>
      <c r="C94" s="273" t="s">
        <v>552</v>
      </c>
      <c r="D94" s="273" t="s">
        <v>552</v>
      </c>
      <c r="E94" s="273" t="s">
        <v>552</v>
      </c>
      <c r="F94" s="273" t="s">
        <v>552</v>
      </c>
      <c r="G94" s="273" t="s">
        <v>552</v>
      </c>
      <c r="H94" s="273" t="s">
        <v>552</v>
      </c>
      <c r="I94" s="273" t="s">
        <v>552</v>
      </c>
      <c r="J94" s="1"/>
      <c r="K94" s="1"/>
    </row>
    <row r="95" spans="1:11" ht="14.25" customHeight="1" x14ac:dyDescent="0.25">
      <c r="A95" s="1"/>
      <c r="B95" s="272">
        <f>B94+TIME(0,'24.HAFTA'!Aralık,0)</f>
        <v>1.2395833333333335</v>
      </c>
      <c r="C95" s="273" t="s">
        <v>552</v>
      </c>
      <c r="D95" s="273" t="s">
        <v>552</v>
      </c>
      <c r="E95" s="273" t="s">
        <v>552</v>
      </c>
      <c r="F95" s="273" t="s">
        <v>552</v>
      </c>
      <c r="G95" s="273" t="s">
        <v>552</v>
      </c>
      <c r="H95" s="273" t="s">
        <v>552</v>
      </c>
      <c r="I95" s="273" t="s">
        <v>552</v>
      </c>
      <c r="J95" s="1"/>
      <c r="K95" s="1"/>
    </row>
    <row r="96" spans="1:11" ht="14.25" customHeight="1" x14ac:dyDescent="0.25">
      <c r="A96" s="1"/>
      <c r="B96" s="272">
        <f>B95+TIME(0,'24.HAFTA'!Aralık,0)</f>
        <v>1.2500000000000002</v>
      </c>
      <c r="C96" s="273" t="s">
        <v>552</v>
      </c>
      <c r="D96" s="273" t="s">
        <v>552</v>
      </c>
      <c r="E96" s="273" t="s">
        <v>552</v>
      </c>
      <c r="F96" s="273" t="s">
        <v>552</v>
      </c>
      <c r="G96" s="273" t="s">
        <v>552</v>
      </c>
      <c r="H96" s="273" t="s">
        <v>552</v>
      </c>
      <c r="I96" s="273" t="s">
        <v>552</v>
      </c>
      <c r="J96" s="1"/>
      <c r="K96" s="1"/>
    </row>
    <row r="97" spans="1:11" ht="14.25" customHeight="1" x14ac:dyDescent="0.25">
      <c r="A97" s="1"/>
      <c r="B97" s="272">
        <f>B96+TIME(0,'24.HAFTA'!Aralık,0)</f>
        <v>1.260416666666667</v>
      </c>
      <c r="C97" s="273" t="s">
        <v>552</v>
      </c>
      <c r="D97" s="273" t="s">
        <v>552</v>
      </c>
      <c r="E97" s="273" t="s">
        <v>552</v>
      </c>
      <c r="F97" s="273" t="s">
        <v>552</v>
      </c>
      <c r="G97" s="273" t="s">
        <v>552</v>
      </c>
      <c r="H97" s="273" t="s">
        <v>552</v>
      </c>
      <c r="I97" s="273" t="s">
        <v>552</v>
      </c>
      <c r="J97" s="1"/>
      <c r="K97" s="1"/>
    </row>
    <row r="98" spans="1:11" ht="14.25" customHeight="1" x14ac:dyDescent="0.25">
      <c r="A98" s="1"/>
      <c r="B98" s="272">
        <f>B97+TIME(0,'24.HAFTA'!Aralık,0)</f>
        <v>1.2708333333333337</v>
      </c>
      <c r="C98" s="273" t="s">
        <v>552</v>
      </c>
      <c r="D98" s="273" t="s">
        <v>552</v>
      </c>
      <c r="E98" s="273" t="s">
        <v>552</v>
      </c>
      <c r="F98" s="273" t="s">
        <v>552</v>
      </c>
      <c r="G98" s="273" t="s">
        <v>552</v>
      </c>
      <c r="H98" s="273" t="s">
        <v>552</v>
      </c>
      <c r="I98" s="273" t="s">
        <v>552</v>
      </c>
      <c r="J98" s="1"/>
      <c r="K98" s="1"/>
    </row>
    <row r="99" spans="1:11" ht="14.25" customHeight="1" x14ac:dyDescent="0.25">
      <c r="A99" s="1"/>
      <c r="B99" s="272">
        <f>B98+TIME(0,'24.HAFTA'!Aralık,0)</f>
        <v>1.2812500000000004</v>
      </c>
      <c r="C99" s="273" t="s">
        <v>552</v>
      </c>
      <c r="D99" s="273" t="s">
        <v>552</v>
      </c>
      <c r="E99" s="273" t="s">
        <v>552</v>
      </c>
      <c r="F99" s="273" t="s">
        <v>552</v>
      </c>
      <c r="G99" s="273" t="s">
        <v>552</v>
      </c>
      <c r="H99" s="273" t="s">
        <v>552</v>
      </c>
      <c r="I99" s="273" t="s">
        <v>552</v>
      </c>
      <c r="J99" s="1"/>
      <c r="K99" s="1"/>
    </row>
    <row r="100" spans="1:11" ht="14.25" customHeight="1" x14ac:dyDescent="0.25">
      <c r="A100" s="1"/>
      <c r="B100" s="272">
        <f>B99+TIME(0,'24.HAFTA'!Aralık,0)</f>
        <v>1.2916666666666672</v>
      </c>
      <c r="C100" s="273" t="s">
        <v>552</v>
      </c>
      <c r="D100" s="273" t="s">
        <v>552</v>
      </c>
      <c r="E100" s="273" t="s">
        <v>552</v>
      </c>
      <c r="F100" s="273" t="s">
        <v>552</v>
      </c>
      <c r="G100" s="273" t="s">
        <v>552</v>
      </c>
      <c r="H100" s="273" t="s">
        <v>552</v>
      </c>
      <c r="I100" s="273" t="s">
        <v>552</v>
      </c>
      <c r="J100" s="1"/>
      <c r="K100" s="1"/>
    </row>
    <row r="101" spans="1:11" ht="15.75" customHeight="1" x14ac:dyDescent="0.25"/>
    <row r="102" spans="1:11" ht="15.75" customHeight="1" x14ac:dyDescent="0.25"/>
    <row r="103" spans="1:11" ht="15.75" customHeight="1" x14ac:dyDescent="0.25"/>
    <row r="104" spans="1:11" ht="15.75" customHeight="1" x14ac:dyDescent="0.25"/>
    <row r="105" spans="1:11" ht="15.75" customHeight="1" x14ac:dyDescent="0.25"/>
    <row r="106" spans="1:11" ht="15.75" customHeight="1" x14ac:dyDescent="0.25"/>
    <row r="107" spans="1:11" ht="15.75" customHeight="1" x14ac:dyDescent="0.25"/>
    <row r="108" spans="1:11" ht="15.75" customHeight="1" x14ac:dyDescent="0.25"/>
    <row r="109" spans="1:11" ht="15.75" customHeight="1" x14ac:dyDescent="0.25"/>
    <row r="110" spans="1:11" ht="15.75" customHeight="1" x14ac:dyDescent="0.25"/>
    <row r="111" spans="1:11" ht="15.75" customHeight="1" x14ac:dyDescent="0.25"/>
    <row r="112" spans="1:11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</sheetData>
  <mergeCells count="46">
    <mergeCell ref="E67:E71"/>
    <mergeCell ref="G46:G51"/>
    <mergeCell ref="H46:H51"/>
    <mergeCell ref="I46:I51"/>
    <mergeCell ref="F39:F40"/>
    <mergeCell ref="H39:H40"/>
    <mergeCell ref="F41:F44"/>
    <mergeCell ref="H41:H44"/>
    <mergeCell ref="G42:G44"/>
    <mergeCell ref="I42:I44"/>
    <mergeCell ref="G32:G41"/>
    <mergeCell ref="H32:H36"/>
    <mergeCell ref="I32:I41"/>
    <mergeCell ref="D8:D17"/>
    <mergeCell ref="C46:C50"/>
    <mergeCell ref="D46:D51"/>
    <mergeCell ref="E46:E51"/>
    <mergeCell ref="F46:F51"/>
    <mergeCell ref="E42:E44"/>
    <mergeCell ref="D19:D20"/>
    <mergeCell ref="E28:I31"/>
    <mergeCell ref="E32:E41"/>
    <mergeCell ref="F32:F36"/>
    <mergeCell ref="B1:I1"/>
    <mergeCell ref="E4:E7"/>
    <mergeCell ref="F4:F7"/>
    <mergeCell ref="G4:G7"/>
    <mergeCell ref="H4:H7"/>
    <mergeCell ref="I4:I7"/>
    <mergeCell ref="H53:H57"/>
    <mergeCell ref="I53:I57"/>
    <mergeCell ref="D60:D64"/>
    <mergeCell ref="E60:E64"/>
    <mergeCell ref="C53:C57"/>
    <mergeCell ref="D53:D57"/>
    <mergeCell ref="E53:E57"/>
    <mergeCell ref="F53:F57"/>
    <mergeCell ref="G53:G57"/>
    <mergeCell ref="F60:F64"/>
    <mergeCell ref="G60:G64"/>
    <mergeCell ref="H60:H64"/>
    <mergeCell ref="I60:I64"/>
    <mergeCell ref="H67:H71"/>
    <mergeCell ref="I67:I71"/>
    <mergeCell ref="G67:G71"/>
    <mergeCell ref="F67:F71"/>
  </mergeCells>
  <pageMargins left="0.7" right="0.7" top="0.75" bottom="0.75" header="0" footer="0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K300"/>
  <sheetViews>
    <sheetView workbookViewId="0"/>
  </sheetViews>
  <sheetFormatPr defaultColWidth="14.42578125" defaultRowHeight="15" customHeight="1" x14ac:dyDescent="0.25"/>
  <cols>
    <col min="1" max="1" width="1.5703125" customWidth="1"/>
    <col min="2" max="2" width="10.42578125" customWidth="1"/>
    <col min="3" max="9" width="16.7109375" customWidth="1"/>
    <col min="10" max="10" width="2" customWidth="1"/>
    <col min="11" max="11" width="6" customWidth="1"/>
  </cols>
  <sheetData>
    <row r="1" spans="1:11" ht="60" customHeight="1" x14ac:dyDescent="0.25">
      <c r="A1" s="1"/>
      <c r="B1" s="365" t="s">
        <v>539</v>
      </c>
      <c r="C1" s="286"/>
      <c r="D1" s="286"/>
      <c r="E1" s="286"/>
      <c r="F1" s="286"/>
      <c r="G1" s="286"/>
      <c r="H1" s="286"/>
      <c r="I1" s="286"/>
      <c r="J1" s="1"/>
      <c r="K1" s="1"/>
    </row>
    <row r="2" spans="1:11" ht="30" customHeight="1" x14ac:dyDescent="0.25">
      <c r="A2" s="1"/>
      <c r="B2" s="263" t="s">
        <v>540</v>
      </c>
      <c r="C2" s="1"/>
      <c r="D2" s="1"/>
      <c r="E2" s="264">
        <v>0.29166666666666669</v>
      </c>
      <c r="F2" s="263" t="s">
        <v>541</v>
      </c>
      <c r="G2" s="265">
        <v>15</v>
      </c>
      <c r="H2" s="266" t="s">
        <v>542</v>
      </c>
      <c r="I2" s="1"/>
      <c r="J2" s="1"/>
      <c r="K2" s="1"/>
    </row>
    <row r="3" spans="1:11" ht="30" customHeight="1" x14ac:dyDescent="0.25">
      <c r="A3" s="1"/>
      <c r="B3" s="267" t="s">
        <v>543</v>
      </c>
      <c r="C3" s="268" t="s">
        <v>549</v>
      </c>
      <c r="D3" s="269" t="s">
        <v>550</v>
      </c>
      <c r="E3" s="268" t="s">
        <v>544</v>
      </c>
      <c r="F3" s="268" t="s">
        <v>545</v>
      </c>
      <c r="G3" s="268" t="s">
        <v>546</v>
      </c>
      <c r="H3" s="268" t="s">
        <v>547</v>
      </c>
      <c r="I3" s="268" t="s">
        <v>548</v>
      </c>
      <c r="J3" s="1" t="s">
        <v>522</v>
      </c>
      <c r="K3" s="1"/>
    </row>
    <row r="4" spans="1:11" ht="15.75" customHeight="1" x14ac:dyDescent="0.25">
      <c r="A4" s="1"/>
      <c r="B4" s="270">
        <f>'25.HAFTA'!BaşlangıçSaati</f>
        <v>0.29166666666666669</v>
      </c>
      <c r="C4" s="273" t="s">
        <v>552</v>
      </c>
      <c r="D4" s="273" t="s">
        <v>552</v>
      </c>
      <c r="E4" s="377" t="s">
        <v>768</v>
      </c>
      <c r="F4" s="364" t="s">
        <v>742</v>
      </c>
      <c r="G4" s="377" t="s">
        <v>768</v>
      </c>
      <c r="H4" s="364" t="s">
        <v>742</v>
      </c>
      <c r="I4" s="377" t="s">
        <v>768</v>
      </c>
      <c r="J4" s="1" t="s">
        <v>522</v>
      </c>
      <c r="K4" s="1"/>
    </row>
    <row r="5" spans="1:11" ht="15.75" customHeight="1" x14ac:dyDescent="0.25">
      <c r="A5" s="1"/>
      <c r="B5" s="271">
        <f>B4+TIME(0,'25.HAFTA'!Aralık,0)</f>
        <v>0.30208333333333337</v>
      </c>
      <c r="C5" s="273" t="s">
        <v>552</v>
      </c>
      <c r="D5" s="273" t="s">
        <v>552</v>
      </c>
      <c r="E5" s="279"/>
      <c r="F5" s="279"/>
      <c r="G5" s="279"/>
      <c r="H5" s="279"/>
      <c r="I5" s="279"/>
      <c r="J5" s="1"/>
      <c r="K5" s="1"/>
    </row>
    <row r="6" spans="1:11" ht="15.75" customHeight="1" x14ac:dyDescent="0.25">
      <c r="A6" s="1"/>
      <c r="B6" s="272">
        <f>B5+TIME(0,'25.HAFTA'!Aralık,0)</f>
        <v>0.31250000000000006</v>
      </c>
      <c r="C6" s="273" t="s">
        <v>552</v>
      </c>
      <c r="D6" s="273" t="s">
        <v>552</v>
      </c>
      <c r="E6" s="279"/>
      <c r="F6" s="279"/>
      <c r="G6" s="279"/>
      <c r="H6" s="279"/>
      <c r="I6" s="279"/>
      <c r="J6" s="1"/>
      <c r="K6" s="1"/>
    </row>
    <row r="7" spans="1:11" ht="15" customHeight="1" x14ac:dyDescent="0.25">
      <c r="A7" s="1"/>
      <c r="B7" s="271">
        <f>B6+TIME(0,'25.HAFTA'!Aralık,0)</f>
        <v>0.32291666666666674</v>
      </c>
      <c r="C7" s="273" t="s">
        <v>552</v>
      </c>
      <c r="D7" s="273" t="s">
        <v>552</v>
      </c>
      <c r="E7" s="279"/>
      <c r="F7" s="279"/>
      <c r="G7" s="279"/>
      <c r="H7" s="279"/>
      <c r="I7" s="279"/>
      <c r="J7" s="1"/>
      <c r="K7" s="1"/>
    </row>
    <row r="8" spans="1:11" ht="15" customHeight="1" x14ac:dyDescent="0.25">
      <c r="A8" s="1"/>
      <c r="B8" s="272">
        <f>B7+TIME(0,'25.HAFTA'!Aralık,0)</f>
        <v>0.33333333333333343</v>
      </c>
      <c r="C8" s="364" t="s">
        <v>769</v>
      </c>
      <c r="D8" s="389" t="s">
        <v>794</v>
      </c>
      <c r="E8" s="273" t="s">
        <v>552</v>
      </c>
      <c r="F8" s="273" t="s">
        <v>552</v>
      </c>
      <c r="G8" s="273" t="s">
        <v>552</v>
      </c>
      <c r="H8" s="273" t="s">
        <v>552</v>
      </c>
      <c r="I8" s="273" t="s">
        <v>552</v>
      </c>
      <c r="J8" s="1"/>
      <c r="K8" s="1"/>
    </row>
    <row r="9" spans="1:11" ht="14.25" customHeight="1" x14ac:dyDescent="0.25">
      <c r="A9" s="1"/>
      <c r="B9" s="271">
        <f>B8+TIME(0,'25.HAFTA'!Aralık,0)</f>
        <v>0.34375000000000011</v>
      </c>
      <c r="C9" s="279"/>
      <c r="D9" s="279"/>
      <c r="E9" s="273" t="s">
        <v>552</v>
      </c>
      <c r="F9" s="273" t="s">
        <v>552</v>
      </c>
      <c r="G9" s="273" t="s">
        <v>552</v>
      </c>
      <c r="H9" s="273" t="s">
        <v>552</v>
      </c>
      <c r="I9" s="273" t="s">
        <v>552</v>
      </c>
      <c r="J9" s="1"/>
      <c r="K9" s="1"/>
    </row>
    <row r="10" spans="1:11" ht="14.25" customHeight="1" x14ac:dyDescent="0.25">
      <c r="A10" s="1"/>
      <c r="B10" s="272">
        <f>B9+TIME(0,'25.HAFTA'!Aralık,0)</f>
        <v>0.3541666666666668</v>
      </c>
      <c r="C10" s="279"/>
      <c r="D10" s="279"/>
      <c r="E10" s="273" t="s">
        <v>552</v>
      </c>
      <c r="F10" s="273" t="s">
        <v>552</v>
      </c>
      <c r="G10" s="273" t="s">
        <v>552</v>
      </c>
      <c r="H10" s="273" t="s">
        <v>552</v>
      </c>
      <c r="I10" s="273" t="s">
        <v>552</v>
      </c>
      <c r="J10" s="1"/>
      <c r="K10" s="1"/>
    </row>
    <row r="11" spans="1:11" ht="14.25" customHeight="1" x14ac:dyDescent="0.25">
      <c r="A11" s="1"/>
      <c r="B11" s="271">
        <f>B10+TIME(0,'25.HAFTA'!Aralık,0)</f>
        <v>0.36458333333333348</v>
      </c>
      <c r="C11" s="279"/>
      <c r="D11" s="279"/>
      <c r="E11" s="273" t="s">
        <v>552</v>
      </c>
      <c r="F11" s="273" t="s">
        <v>552</v>
      </c>
      <c r="G11" s="273" t="s">
        <v>552</v>
      </c>
      <c r="H11" s="273" t="s">
        <v>552</v>
      </c>
      <c r="I11" s="273" t="s">
        <v>552</v>
      </c>
      <c r="J11" s="1"/>
      <c r="K11" s="1"/>
    </row>
    <row r="12" spans="1:11" ht="14.25" customHeight="1" x14ac:dyDescent="0.25">
      <c r="A12" s="1"/>
      <c r="B12" s="272">
        <f>B11+TIME(0,'25.HAFTA'!Aralık,0)</f>
        <v>0.37500000000000017</v>
      </c>
      <c r="C12" s="279"/>
      <c r="D12" s="279"/>
      <c r="E12" s="274" t="s">
        <v>554</v>
      </c>
      <c r="F12" s="274" t="s">
        <v>554</v>
      </c>
      <c r="G12" s="274" t="s">
        <v>554</v>
      </c>
      <c r="H12" s="274" t="s">
        <v>554</v>
      </c>
      <c r="I12" s="274" t="s">
        <v>554</v>
      </c>
      <c r="J12" s="1"/>
      <c r="K12" s="1"/>
    </row>
    <row r="13" spans="1:11" ht="14.25" customHeight="1" x14ac:dyDescent="0.25">
      <c r="A13" s="1"/>
      <c r="B13" s="271">
        <f>B12+TIME(0,'25.HAFTA'!Aralık,0)</f>
        <v>0.38541666666666685</v>
      </c>
      <c r="C13" s="279"/>
      <c r="D13" s="279"/>
      <c r="E13" s="274" t="s">
        <v>554</v>
      </c>
      <c r="F13" s="274" t="s">
        <v>554</v>
      </c>
      <c r="G13" s="274" t="s">
        <v>554</v>
      </c>
      <c r="H13" s="274" t="s">
        <v>554</v>
      </c>
      <c r="I13" s="274" t="s">
        <v>554</v>
      </c>
      <c r="J13" s="1"/>
      <c r="K13" s="1"/>
    </row>
    <row r="14" spans="1:11" ht="14.25" customHeight="1" x14ac:dyDescent="0.25">
      <c r="A14" s="1"/>
      <c r="B14" s="272">
        <f>B13+TIME(0,'25.HAFTA'!Aralık,0)</f>
        <v>0.39583333333333354</v>
      </c>
      <c r="C14" s="279"/>
      <c r="D14" s="279"/>
      <c r="E14" s="274" t="s">
        <v>554</v>
      </c>
      <c r="F14" s="274" t="s">
        <v>554</v>
      </c>
      <c r="G14" s="274" t="s">
        <v>554</v>
      </c>
      <c r="H14" s="274" t="s">
        <v>554</v>
      </c>
      <c r="I14" s="274" t="s">
        <v>554</v>
      </c>
      <c r="J14" s="1"/>
      <c r="K14" s="1"/>
    </row>
    <row r="15" spans="1:11" ht="14.25" customHeight="1" x14ac:dyDescent="0.25">
      <c r="A15" s="1"/>
      <c r="B15" s="271">
        <f>B14+TIME(0,'25.HAFTA'!Aralık,0)</f>
        <v>0.40625000000000022</v>
      </c>
      <c r="C15" s="279"/>
      <c r="D15" s="279"/>
      <c r="E15" s="274" t="s">
        <v>554</v>
      </c>
      <c r="F15" s="274" t="s">
        <v>554</v>
      </c>
      <c r="G15" s="274" t="s">
        <v>554</v>
      </c>
      <c r="H15" s="274" t="s">
        <v>554</v>
      </c>
      <c r="I15" s="274" t="s">
        <v>554</v>
      </c>
      <c r="J15" s="1"/>
      <c r="K15" s="1"/>
    </row>
    <row r="16" spans="1:11" ht="14.25" customHeight="1" x14ac:dyDescent="0.25">
      <c r="A16" s="1"/>
      <c r="B16" s="272">
        <f>B15+TIME(0,'25.HAFTA'!Aralık,0)</f>
        <v>0.41666666666666691</v>
      </c>
      <c r="C16" s="279"/>
      <c r="D16" s="279"/>
      <c r="E16" s="274" t="s">
        <v>554</v>
      </c>
      <c r="F16" s="274" t="s">
        <v>554</v>
      </c>
      <c r="G16" s="274" t="s">
        <v>554</v>
      </c>
      <c r="H16" s="274" t="s">
        <v>554</v>
      </c>
      <c r="I16" s="274" t="s">
        <v>554</v>
      </c>
      <c r="J16" s="1"/>
      <c r="K16" s="1"/>
    </row>
    <row r="17" spans="1:11" ht="14.25" customHeight="1" x14ac:dyDescent="0.25">
      <c r="A17" s="1"/>
      <c r="B17" s="271">
        <f>B16+TIME(0,'25.HAFTA'!Aralık,0)</f>
        <v>0.42708333333333359</v>
      </c>
      <c r="C17" s="279"/>
      <c r="D17" s="279"/>
      <c r="E17" s="274" t="s">
        <v>554</v>
      </c>
      <c r="F17" s="274" t="s">
        <v>554</v>
      </c>
      <c r="G17" s="274" t="s">
        <v>554</v>
      </c>
      <c r="H17" s="274" t="s">
        <v>554</v>
      </c>
      <c r="I17" s="274" t="s">
        <v>554</v>
      </c>
      <c r="J17" s="1"/>
      <c r="K17" s="1"/>
    </row>
    <row r="18" spans="1:11" ht="14.25" customHeight="1" x14ac:dyDescent="0.25">
      <c r="A18" s="1"/>
      <c r="B18" s="272">
        <f>B17+TIME(0,'25.HAFTA'!Aralık,0)</f>
        <v>0.43750000000000028</v>
      </c>
      <c r="C18" s="273" t="s">
        <v>552</v>
      </c>
      <c r="D18" s="273" t="s">
        <v>552</v>
      </c>
      <c r="E18" s="274" t="s">
        <v>554</v>
      </c>
      <c r="F18" s="274" t="s">
        <v>554</v>
      </c>
      <c r="G18" s="274" t="s">
        <v>554</v>
      </c>
      <c r="H18" s="274" t="s">
        <v>554</v>
      </c>
      <c r="I18" s="274" t="s">
        <v>554</v>
      </c>
      <c r="J18" s="1"/>
      <c r="K18" s="1"/>
    </row>
    <row r="19" spans="1:11" ht="14.25" customHeight="1" x14ac:dyDescent="0.25">
      <c r="A19" s="1"/>
      <c r="B19" s="271">
        <f>B18+TIME(0,'25.HAFTA'!Aralık,0)</f>
        <v>0.44791666666666696</v>
      </c>
      <c r="C19" s="364" t="s">
        <v>749</v>
      </c>
      <c r="D19" s="389" t="s">
        <v>749</v>
      </c>
      <c r="E19" s="274" t="s">
        <v>554</v>
      </c>
      <c r="F19" s="274" t="s">
        <v>554</v>
      </c>
      <c r="G19" s="274" t="s">
        <v>554</v>
      </c>
      <c r="H19" s="274" t="s">
        <v>554</v>
      </c>
      <c r="I19" s="274" t="s">
        <v>554</v>
      </c>
      <c r="J19" s="1"/>
      <c r="K19" s="1"/>
    </row>
    <row r="20" spans="1:11" ht="14.25" customHeight="1" x14ac:dyDescent="0.25">
      <c r="A20" s="1"/>
      <c r="B20" s="272">
        <f>B19+TIME(0,'25.HAFTA'!Aralık,0)</f>
        <v>0.45833333333333365</v>
      </c>
      <c r="C20" s="279"/>
      <c r="D20" s="279"/>
      <c r="E20" s="274" t="s">
        <v>554</v>
      </c>
      <c r="F20" s="274" t="s">
        <v>554</v>
      </c>
      <c r="G20" s="274" t="s">
        <v>554</v>
      </c>
      <c r="H20" s="274" t="s">
        <v>554</v>
      </c>
      <c r="I20" s="274" t="s">
        <v>554</v>
      </c>
      <c r="J20" s="1"/>
      <c r="K20" s="1"/>
    </row>
    <row r="21" spans="1:11" ht="14.25" customHeight="1" x14ac:dyDescent="0.25">
      <c r="A21" s="1"/>
      <c r="B21" s="271">
        <f>B20+TIME(0,'25.HAFTA'!Aralık,0)</f>
        <v>0.46875000000000033</v>
      </c>
      <c r="C21" s="273" t="s">
        <v>552</v>
      </c>
      <c r="D21" s="273" t="s">
        <v>552</v>
      </c>
      <c r="E21" s="274" t="s">
        <v>554</v>
      </c>
      <c r="F21" s="274" t="s">
        <v>554</v>
      </c>
      <c r="G21" s="274" t="s">
        <v>554</v>
      </c>
      <c r="H21" s="274" t="s">
        <v>554</v>
      </c>
      <c r="I21" s="274" t="s">
        <v>554</v>
      </c>
      <c r="J21" s="1"/>
      <c r="K21" s="1"/>
    </row>
    <row r="22" spans="1:11" ht="14.25" customHeight="1" x14ac:dyDescent="0.25">
      <c r="A22" s="1"/>
      <c r="B22" s="272">
        <f>B21+TIME(0,'25.HAFTA'!Aralık,0)</f>
        <v>0.47916666666666702</v>
      </c>
      <c r="C22" s="273" t="s">
        <v>552</v>
      </c>
      <c r="D22" s="273" t="s">
        <v>552</v>
      </c>
      <c r="E22" s="274" t="s">
        <v>554</v>
      </c>
      <c r="F22" s="274" t="s">
        <v>554</v>
      </c>
      <c r="G22" s="274" t="s">
        <v>554</v>
      </c>
      <c r="H22" s="274" t="s">
        <v>554</v>
      </c>
      <c r="I22" s="274" t="s">
        <v>554</v>
      </c>
      <c r="J22" s="1"/>
      <c r="K22" s="1"/>
    </row>
    <row r="23" spans="1:11" ht="14.25" customHeight="1" x14ac:dyDescent="0.25">
      <c r="A23" s="1"/>
      <c r="B23" s="271">
        <f>B22+TIME(0,'25.HAFTA'!Aralık,0)</f>
        <v>0.4895833333333337</v>
      </c>
      <c r="C23" s="273" t="s">
        <v>552</v>
      </c>
      <c r="D23" s="376" t="s">
        <v>795</v>
      </c>
      <c r="E23" s="274" t="s">
        <v>554</v>
      </c>
      <c r="F23" s="274" t="s">
        <v>554</v>
      </c>
      <c r="G23" s="274" t="s">
        <v>554</v>
      </c>
      <c r="H23" s="274" t="s">
        <v>554</v>
      </c>
      <c r="I23" s="274" t="s">
        <v>554</v>
      </c>
      <c r="J23" s="1"/>
      <c r="K23" s="1"/>
    </row>
    <row r="24" spans="1:11" ht="14.25" customHeight="1" x14ac:dyDescent="0.25">
      <c r="A24" s="1"/>
      <c r="B24" s="272">
        <f>B23+TIME(0,'25.HAFTA'!Aralık,0)</f>
        <v>0.50000000000000033</v>
      </c>
      <c r="C24" s="273" t="s">
        <v>552</v>
      </c>
      <c r="D24" s="279"/>
      <c r="E24" s="274" t="s">
        <v>554</v>
      </c>
      <c r="F24" s="274" t="s">
        <v>554</v>
      </c>
      <c r="G24" s="274" t="s">
        <v>554</v>
      </c>
      <c r="H24" s="274" t="s">
        <v>554</v>
      </c>
      <c r="I24" s="274" t="s">
        <v>554</v>
      </c>
      <c r="J24" s="1"/>
      <c r="K24" s="1"/>
    </row>
    <row r="25" spans="1:11" ht="14.25" customHeight="1" x14ac:dyDescent="0.25">
      <c r="A25" s="1"/>
      <c r="B25" s="271">
        <f>B24+TIME(0,'25.HAFTA'!Aralık,0)</f>
        <v>0.51041666666666696</v>
      </c>
      <c r="C25" s="273" t="s">
        <v>552</v>
      </c>
      <c r="D25" s="279"/>
      <c r="E25" s="274" t="s">
        <v>554</v>
      </c>
      <c r="F25" s="274" t="s">
        <v>554</v>
      </c>
      <c r="G25" s="274" t="s">
        <v>554</v>
      </c>
      <c r="H25" s="274" t="s">
        <v>554</v>
      </c>
      <c r="I25" s="274" t="s">
        <v>554</v>
      </c>
      <c r="J25" s="1"/>
      <c r="K25" s="1"/>
    </row>
    <row r="26" spans="1:11" ht="14.25" customHeight="1" x14ac:dyDescent="0.25">
      <c r="A26" s="1"/>
      <c r="B26" s="272">
        <f>B25+TIME(0,'25.HAFTA'!Aralık,0)</f>
        <v>0.52083333333333359</v>
      </c>
      <c r="C26" s="273" t="s">
        <v>552</v>
      </c>
      <c r="D26" s="279"/>
      <c r="E26" s="274" t="s">
        <v>554</v>
      </c>
      <c r="F26" s="274" t="s">
        <v>554</v>
      </c>
      <c r="G26" s="274" t="s">
        <v>554</v>
      </c>
      <c r="H26" s="274" t="s">
        <v>554</v>
      </c>
      <c r="I26" s="274" t="s">
        <v>554</v>
      </c>
      <c r="J26" s="1"/>
      <c r="K26" s="1"/>
    </row>
    <row r="27" spans="1:11" ht="14.25" customHeight="1" x14ac:dyDescent="0.25">
      <c r="A27" s="1"/>
      <c r="B27" s="271">
        <f>B26+TIME(0,'25.HAFTA'!Aralık,0)</f>
        <v>0.53125000000000022</v>
      </c>
      <c r="C27" s="273" t="s">
        <v>552</v>
      </c>
      <c r="D27" s="279"/>
      <c r="E27" s="274" t="s">
        <v>554</v>
      </c>
      <c r="F27" s="274" t="s">
        <v>554</v>
      </c>
      <c r="G27" s="274" t="s">
        <v>554</v>
      </c>
      <c r="H27" s="274" t="s">
        <v>554</v>
      </c>
      <c r="I27" s="274" t="s">
        <v>554</v>
      </c>
      <c r="J27" s="1"/>
      <c r="K27" s="1"/>
    </row>
    <row r="28" spans="1:11" ht="14.25" customHeight="1" x14ac:dyDescent="0.25">
      <c r="A28" s="1"/>
      <c r="B28" s="272">
        <f>B27+TIME(0,'25.HAFTA'!Aralık,0)</f>
        <v>0.54166666666666685</v>
      </c>
      <c r="C28" s="273" t="s">
        <v>552</v>
      </c>
      <c r="D28" s="279"/>
      <c r="E28" s="381" t="s">
        <v>745</v>
      </c>
      <c r="F28" s="382"/>
      <c r="G28" s="382"/>
      <c r="H28" s="382"/>
      <c r="I28" s="383"/>
      <c r="J28" s="1"/>
      <c r="K28" s="1"/>
    </row>
    <row r="29" spans="1:11" ht="14.25" customHeight="1" x14ac:dyDescent="0.25">
      <c r="A29" s="1"/>
      <c r="B29" s="271">
        <f>B28+TIME(0,'25.HAFTA'!Aralık,0)</f>
        <v>0.55208333333333348</v>
      </c>
      <c r="C29" s="273" t="s">
        <v>552</v>
      </c>
      <c r="D29" s="273" t="s">
        <v>552</v>
      </c>
      <c r="E29" s="285"/>
      <c r="F29" s="286"/>
      <c r="G29" s="286"/>
      <c r="H29" s="286"/>
      <c r="I29" s="287"/>
      <c r="J29" s="1"/>
      <c r="K29" s="1"/>
    </row>
    <row r="30" spans="1:11" ht="14.25" customHeight="1" x14ac:dyDescent="0.25">
      <c r="A30" s="1"/>
      <c r="B30" s="272">
        <f>B29+TIME(0,'25.HAFTA'!Aralık,0)</f>
        <v>0.56250000000000011</v>
      </c>
      <c r="C30" s="273" t="s">
        <v>552</v>
      </c>
      <c r="D30" s="364" t="s">
        <v>769</v>
      </c>
      <c r="E30" s="285"/>
      <c r="F30" s="286"/>
      <c r="G30" s="286"/>
      <c r="H30" s="286"/>
      <c r="I30" s="287"/>
      <c r="J30" s="1"/>
      <c r="K30" s="1"/>
    </row>
    <row r="31" spans="1:11" ht="14.25" customHeight="1" x14ac:dyDescent="0.25">
      <c r="A31" s="1"/>
      <c r="B31" s="271">
        <f>B30+TIME(0,'25.HAFTA'!Aralık,0)</f>
        <v>0.57291666666666674</v>
      </c>
      <c r="C31" s="273" t="s">
        <v>552</v>
      </c>
      <c r="D31" s="279"/>
      <c r="E31" s="285"/>
      <c r="F31" s="286"/>
      <c r="G31" s="286"/>
      <c r="H31" s="286"/>
      <c r="I31" s="287"/>
      <c r="J31" s="1"/>
      <c r="K31" s="1"/>
    </row>
    <row r="32" spans="1:11" ht="20.25" customHeight="1" x14ac:dyDescent="0.25">
      <c r="A32" s="1"/>
      <c r="B32" s="272">
        <f>B31+TIME(0,'25.HAFTA'!Aralık,0)</f>
        <v>0.58333333333333337</v>
      </c>
      <c r="C32" s="273" t="s">
        <v>552</v>
      </c>
      <c r="D32" s="279"/>
      <c r="E32" s="364" t="s">
        <v>769</v>
      </c>
      <c r="F32" s="374" t="s">
        <v>796</v>
      </c>
      <c r="G32" s="364" t="s">
        <v>769</v>
      </c>
      <c r="H32" s="374" t="s">
        <v>796</v>
      </c>
      <c r="I32" s="364" t="s">
        <v>769</v>
      </c>
      <c r="J32" s="1"/>
      <c r="K32" s="1"/>
    </row>
    <row r="33" spans="1:11" ht="14.25" customHeight="1" x14ac:dyDescent="0.25">
      <c r="A33" s="1"/>
      <c r="B33" s="271">
        <f>B32+TIME(0,'25.HAFTA'!Aralık,0)</f>
        <v>0.59375</v>
      </c>
      <c r="C33" s="273" t="s">
        <v>552</v>
      </c>
      <c r="D33" s="279"/>
      <c r="E33" s="279"/>
      <c r="F33" s="279"/>
      <c r="G33" s="279"/>
      <c r="H33" s="279"/>
      <c r="I33" s="279"/>
      <c r="J33" s="1"/>
      <c r="K33" s="1"/>
    </row>
    <row r="34" spans="1:11" ht="14.25" customHeight="1" x14ac:dyDescent="0.25">
      <c r="A34" s="1"/>
      <c r="B34" s="272">
        <f>B33+TIME(0,'25.HAFTA'!Aralık,0)</f>
        <v>0.60416666666666663</v>
      </c>
      <c r="C34" s="273" t="s">
        <v>552</v>
      </c>
      <c r="D34" s="279"/>
      <c r="E34" s="279"/>
      <c r="F34" s="279"/>
      <c r="G34" s="279"/>
      <c r="H34" s="279"/>
      <c r="I34" s="279"/>
      <c r="J34" s="1"/>
      <c r="K34" s="1"/>
    </row>
    <row r="35" spans="1:11" ht="14.25" customHeight="1" x14ac:dyDescent="0.25">
      <c r="A35" s="1"/>
      <c r="B35" s="271">
        <f>B34+TIME(0,'25.HAFTA'!Aralık,0)</f>
        <v>0.61458333333333326</v>
      </c>
      <c r="C35" s="273" t="s">
        <v>552</v>
      </c>
      <c r="D35" s="279"/>
      <c r="E35" s="279"/>
      <c r="F35" s="273" t="s">
        <v>552</v>
      </c>
      <c r="G35" s="279"/>
      <c r="H35" s="273" t="s">
        <v>552</v>
      </c>
      <c r="I35" s="279"/>
      <c r="J35" s="1"/>
      <c r="K35" s="1"/>
    </row>
    <row r="36" spans="1:11" ht="14.25" customHeight="1" x14ac:dyDescent="0.25">
      <c r="A36" s="1"/>
      <c r="B36" s="272">
        <f>B35+TIME(0,'25.HAFTA'!Aralık,0)</f>
        <v>0.62499999999999989</v>
      </c>
      <c r="C36" s="273" t="s">
        <v>552</v>
      </c>
      <c r="D36" s="279"/>
      <c r="E36" s="279"/>
      <c r="F36" s="374" t="s">
        <v>797</v>
      </c>
      <c r="G36" s="279"/>
      <c r="H36" s="374" t="s">
        <v>797</v>
      </c>
      <c r="I36" s="279"/>
      <c r="J36" s="1"/>
      <c r="K36" s="1"/>
    </row>
    <row r="37" spans="1:11" ht="18" customHeight="1" x14ac:dyDescent="0.25">
      <c r="A37" s="1"/>
      <c r="B37" s="272">
        <f>B36+TIME(0,'25.HAFTA'!Aralık,0)</f>
        <v>0.63541666666666652</v>
      </c>
      <c r="C37" s="273" t="s">
        <v>552</v>
      </c>
      <c r="D37" s="279"/>
      <c r="E37" s="279"/>
      <c r="F37" s="279"/>
      <c r="G37" s="279"/>
      <c r="H37" s="279"/>
      <c r="I37" s="279"/>
      <c r="J37" s="1"/>
      <c r="K37" s="1"/>
    </row>
    <row r="38" spans="1:11" ht="20.25" customHeight="1" x14ac:dyDescent="0.25">
      <c r="A38" s="1"/>
      <c r="B38" s="272">
        <f>B37+TIME(0,'25.HAFTA'!Aralık,0)</f>
        <v>0.64583333333333315</v>
      </c>
      <c r="C38" s="273" t="s">
        <v>552</v>
      </c>
      <c r="D38" s="279"/>
      <c r="E38" s="279"/>
      <c r="F38" s="279"/>
      <c r="G38" s="279"/>
      <c r="H38" s="279"/>
      <c r="I38" s="279"/>
      <c r="J38" s="1"/>
      <c r="K38" s="1"/>
    </row>
    <row r="39" spans="1:11" ht="14.25" customHeight="1" x14ac:dyDescent="0.25">
      <c r="A39" s="1"/>
      <c r="B39" s="272">
        <f>B38+TIME(0,'25.HAFTA'!Aralık,0)</f>
        <v>0.65624999999999978</v>
      </c>
      <c r="C39" s="273" t="s">
        <v>552</v>
      </c>
      <c r="D39" s="279"/>
      <c r="E39" s="279"/>
      <c r="F39" s="273" t="s">
        <v>552</v>
      </c>
      <c r="G39" s="279"/>
      <c r="H39" s="273" t="s">
        <v>552</v>
      </c>
      <c r="I39" s="279"/>
      <c r="J39" s="1"/>
      <c r="K39" s="1"/>
    </row>
    <row r="40" spans="1:11" ht="14.25" customHeight="1" x14ac:dyDescent="0.25">
      <c r="A40" s="1"/>
      <c r="B40" s="272">
        <f>B39+TIME(0,'25.HAFTA'!Aralık,0)</f>
        <v>0.66666666666666641</v>
      </c>
      <c r="C40" s="273" t="s">
        <v>552</v>
      </c>
      <c r="D40" s="376" t="s">
        <v>795</v>
      </c>
      <c r="E40" s="279"/>
      <c r="F40" s="374" t="s">
        <v>798</v>
      </c>
      <c r="G40" s="279"/>
      <c r="H40" s="374" t="s">
        <v>798</v>
      </c>
      <c r="I40" s="279"/>
      <c r="J40" s="1"/>
      <c r="K40" s="1"/>
    </row>
    <row r="41" spans="1:11" ht="14.25" customHeight="1" x14ac:dyDescent="0.25">
      <c r="A41" s="1"/>
      <c r="B41" s="272">
        <f>B40+TIME(0,'25.HAFTA'!Aralık,0)</f>
        <v>0.67708333333333304</v>
      </c>
      <c r="C41" s="273" t="s">
        <v>552</v>
      </c>
      <c r="D41" s="279"/>
      <c r="E41" s="279"/>
      <c r="F41" s="279"/>
      <c r="G41" s="279"/>
      <c r="H41" s="279"/>
      <c r="I41" s="279"/>
      <c r="J41" s="1"/>
      <c r="K41" s="1"/>
    </row>
    <row r="42" spans="1:11" ht="14.25" customHeight="1" x14ac:dyDescent="0.25">
      <c r="A42" s="1"/>
      <c r="B42" s="272">
        <f>B41+TIME(0,'25.HAFTA'!Aralık,0)</f>
        <v>0.68749999999999967</v>
      </c>
      <c r="C42" s="273" t="s">
        <v>552</v>
      </c>
      <c r="D42" s="279"/>
      <c r="E42" s="364" t="s">
        <v>799</v>
      </c>
      <c r="F42" s="279"/>
      <c r="G42" s="364" t="s">
        <v>799</v>
      </c>
      <c r="H42" s="279"/>
      <c r="I42" s="364" t="s">
        <v>799</v>
      </c>
      <c r="J42" s="1"/>
      <c r="K42" s="1"/>
    </row>
    <row r="43" spans="1:11" ht="14.25" customHeight="1" x14ac:dyDescent="0.25">
      <c r="A43" s="1"/>
      <c r="B43" s="272">
        <f>B42+TIME(0,'25.HAFTA'!Aralık,0)</f>
        <v>0.6979166666666663</v>
      </c>
      <c r="C43" s="273" t="s">
        <v>552</v>
      </c>
      <c r="D43" s="279"/>
      <c r="E43" s="279"/>
      <c r="F43" s="374" t="s">
        <v>800</v>
      </c>
      <c r="G43" s="279"/>
      <c r="H43" s="374" t="s">
        <v>800</v>
      </c>
      <c r="I43" s="279"/>
      <c r="J43" s="1"/>
      <c r="K43" s="1"/>
    </row>
    <row r="44" spans="1:11" ht="14.25" customHeight="1" x14ac:dyDescent="0.25">
      <c r="A44" s="1"/>
      <c r="B44" s="272">
        <f>B43+TIME(0,'25.HAFTA'!Aralık,0)</f>
        <v>0.70833333333333293</v>
      </c>
      <c r="C44" s="273" t="s">
        <v>552</v>
      </c>
      <c r="D44" s="279"/>
      <c r="E44" s="279"/>
      <c r="F44" s="279"/>
      <c r="G44" s="279"/>
      <c r="H44" s="279"/>
      <c r="I44" s="279"/>
      <c r="J44" s="1"/>
      <c r="K44" s="1"/>
    </row>
    <row r="45" spans="1:11" ht="14.25" customHeight="1" x14ac:dyDescent="0.25">
      <c r="A45" s="1"/>
      <c r="B45" s="272">
        <f>B44+TIME(0,'25.HAFTA'!Aralık,0)</f>
        <v>0.71874999999999956</v>
      </c>
      <c r="C45" s="273" t="s">
        <v>552</v>
      </c>
      <c r="D45" s="279"/>
      <c r="E45" s="279"/>
      <c r="F45" s="279"/>
      <c r="G45" s="279"/>
      <c r="H45" s="279"/>
      <c r="I45" s="279"/>
      <c r="J45" s="1"/>
      <c r="K45" s="1"/>
    </row>
    <row r="46" spans="1:11" ht="14.25" customHeight="1" x14ac:dyDescent="0.25">
      <c r="A46" s="1"/>
      <c r="B46" s="272">
        <f>B45+TIME(0,'25.HAFTA'!Aralık,0)</f>
        <v>0.72916666666666619</v>
      </c>
      <c r="C46" s="362" t="s">
        <v>793</v>
      </c>
      <c r="D46" s="376" t="s">
        <v>795</v>
      </c>
      <c r="E46" s="279"/>
      <c r="F46" s="386" t="s">
        <v>778</v>
      </c>
      <c r="G46" s="279"/>
      <c r="H46" s="376" t="s">
        <v>801</v>
      </c>
      <c r="I46" s="279"/>
      <c r="J46" s="1"/>
      <c r="K46" s="1"/>
    </row>
    <row r="47" spans="1:11" ht="14.25" customHeight="1" x14ac:dyDescent="0.25">
      <c r="A47" s="1"/>
      <c r="B47" s="272">
        <f>B46+TIME(0,'25.HAFTA'!Aralık,0)</f>
        <v>0.73958333333333282</v>
      </c>
      <c r="C47" s="279"/>
      <c r="D47" s="279"/>
      <c r="E47" s="279"/>
      <c r="F47" s="279"/>
      <c r="G47" s="279"/>
      <c r="H47" s="279"/>
      <c r="I47" s="279"/>
      <c r="J47" s="1"/>
      <c r="K47" s="1"/>
    </row>
    <row r="48" spans="1:11" ht="14.25" customHeight="1" x14ac:dyDescent="0.25">
      <c r="A48" s="1"/>
      <c r="B48" s="272">
        <f>B47+TIME(0,'25.HAFTA'!Aralık,0)</f>
        <v>0.74999999999999944</v>
      </c>
      <c r="C48" s="279"/>
      <c r="D48" s="279"/>
      <c r="E48" s="273" t="s">
        <v>552</v>
      </c>
      <c r="F48" s="279"/>
      <c r="G48" s="273" t="s">
        <v>552</v>
      </c>
      <c r="H48" s="279"/>
      <c r="I48" s="273" t="s">
        <v>552</v>
      </c>
      <c r="J48" s="1"/>
      <c r="K48" s="1"/>
    </row>
    <row r="49" spans="1:11" ht="14.25" customHeight="1" x14ac:dyDescent="0.25">
      <c r="A49" s="1"/>
      <c r="B49" s="272">
        <f>B48+TIME(0,'25.HAFTA'!Aralık,0)</f>
        <v>0.76041666666666607</v>
      </c>
      <c r="C49" s="279"/>
      <c r="D49" s="279"/>
      <c r="E49" s="357" t="s">
        <v>778</v>
      </c>
      <c r="F49" s="279"/>
      <c r="G49" s="357" t="s">
        <v>778</v>
      </c>
      <c r="H49" s="279"/>
      <c r="I49" s="376" t="s">
        <v>801</v>
      </c>
      <c r="J49" s="1"/>
      <c r="K49" s="1"/>
    </row>
    <row r="50" spans="1:11" ht="14.25" customHeight="1" x14ac:dyDescent="0.25">
      <c r="A50" s="1"/>
      <c r="B50" s="272">
        <f>B49+TIME(0,'25.HAFTA'!Aralık,0)</f>
        <v>0.7708333333333327</v>
      </c>
      <c r="C50" s="279"/>
      <c r="D50" s="279"/>
      <c r="E50" s="279"/>
      <c r="F50" s="279"/>
      <c r="G50" s="279"/>
      <c r="H50" s="279"/>
      <c r="I50" s="279"/>
      <c r="J50" s="1"/>
      <c r="K50" s="1"/>
    </row>
    <row r="51" spans="1:11" ht="14.25" customHeight="1" x14ac:dyDescent="0.25">
      <c r="A51" s="1"/>
      <c r="B51" s="272">
        <f>B50+TIME(0,'25.HAFTA'!Aralık,0)</f>
        <v>0.78124999999999933</v>
      </c>
      <c r="C51" s="273" t="s">
        <v>552</v>
      </c>
      <c r="D51" s="279"/>
      <c r="E51" s="279"/>
      <c r="F51" s="279"/>
      <c r="G51" s="279"/>
      <c r="H51" s="279"/>
      <c r="I51" s="279"/>
      <c r="J51" s="1"/>
      <c r="K51" s="1"/>
    </row>
    <row r="52" spans="1:11" ht="14.25" customHeight="1" x14ac:dyDescent="0.25">
      <c r="A52" s="1"/>
      <c r="B52" s="272">
        <f>B51+TIME(0,'25.HAFTA'!Aralık,0)</f>
        <v>0.79166666666666596</v>
      </c>
      <c r="C52" s="273" t="s">
        <v>552</v>
      </c>
      <c r="D52" s="273" t="s">
        <v>552</v>
      </c>
      <c r="E52" s="279"/>
      <c r="F52" s="273" t="s">
        <v>552</v>
      </c>
      <c r="G52" s="279"/>
      <c r="H52" s="273" t="s">
        <v>552</v>
      </c>
      <c r="I52" s="279"/>
      <c r="J52" s="1"/>
      <c r="K52" s="1"/>
    </row>
    <row r="53" spans="1:11" ht="14.25" customHeight="1" x14ac:dyDescent="0.25">
      <c r="A53" s="1"/>
      <c r="B53" s="272">
        <f>B52+TIME(0,'25.HAFTA'!Aralık,0)</f>
        <v>0.80208333333333259</v>
      </c>
      <c r="C53" s="362" t="s">
        <v>793</v>
      </c>
      <c r="D53" s="376" t="s">
        <v>795</v>
      </c>
      <c r="E53" s="388" t="s">
        <v>792</v>
      </c>
      <c r="F53" s="388" t="s">
        <v>792</v>
      </c>
      <c r="G53" s="388" t="s">
        <v>792</v>
      </c>
      <c r="H53" s="362" t="s">
        <v>793</v>
      </c>
      <c r="I53" s="362" t="s">
        <v>793</v>
      </c>
      <c r="J53" s="1"/>
      <c r="K53" s="1"/>
    </row>
    <row r="54" spans="1:11" ht="14.25" customHeight="1" x14ac:dyDescent="0.25">
      <c r="A54" s="1"/>
      <c r="B54" s="272">
        <f>B53+TIME(0,'25.HAFTA'!Aralık,0)</f>
        <v>0.81249999999999922</v>
      </c>
      <c r="C54" s="279"/>
      <c r="D54" s="279"/>
      <c r="E54" s="279"/>
      <c r="F54" s="279"/>
      <c r="G54" s="279"/>
      <c r="H54" s="279"/>
      <c r="I54" s="279"/>
      <c r="J54" s="1"/>
      <c r="K54" s="1"/>
    </row>
    <row r="55" spans="1:11" ht="14.25" customHeight="1" x14ac:dyDescent="0.25">
      <c r="A55" s="1"/>
      <c r="B55" s="272">
        <f>B54+TIME(0,'25.HAFTA'!Aralık,0)</f>
        <v>0.82291666666666585</v>
      </c>
      <c r="C55" s="279"/>
      <c r="D55" s="279"/>
      <c r="E55" s="279"/>
      <c r="F55" s="279"/>
      <c r="G55" s="279"/>
      <c r="H55" s="279"/>
      <c r="I55" s="279"/>
      <c r="J55" s="1"/>
      <c r="K55" s="1"/>
    </row>
    <row r="56" spans="1:11" ht="14.25" customHeight="1" x14ac:dyDescent="0.25">
      <c r="A56" s="1"/>
      <c r="B56" s="272">
        <f>B55+TIME(0,'25.HAFTA'!Aralık,0)</f>
        <v>0.83333333333333248</v>
      </c>
      <c r="C56" s="279"/>
      <c r="D56" s="279"/>
      <c r="E56" s="279"/>
      <c r="F56" s="279"/>
      <c r="G56" s="279"/>
      <c r="H56" s="279"/>
      <c r="I56" s="279"/>
      <c r="J56" s="1"/>
      <c r="K56" s="1"/>
    </row>
    <row r="57" spans="1:11" ht="14.25" customHeight="1" x14ac:dyDescent="0.25">
      <c r="A57" s="1"/>
      <c r="B57" s="272">
        <f>B56+TIME(0,'25.HAFTA'!Aralık,0)</f>
        <v>0.84374999999999911</v>
      </c>
      <c r="C57" s="279"/>
      <c r="D57" s="279"/>
      <c r="E57" s="279"/>
      <c r="F57" s="279"/>
      <c r="G57" s="279"/>
      <c r="H57" s="279"/>
      <c r="I57" s="279"/>
      <c r="J57" s="1"/>
      <c r="K57" s="1"/>
    </row>
    <row r="58" spans="1:11" ht="14.25" customHeight="1" x14ac:dyDescent="0.25">
      <c r="A58" s="1"/>
      <c r="B58" s="272">
        <f>B57+TIME(0,'25.HAFTA'!Aralık,0)</f>
        <v>0.85416666666666574</v>
      </c>
      <c r="C58" s="273" t="s">
        <v>552</v>
      </c>
      <c r="D58" s="273" t="s">
        <v>552</v>
      </c>
      <c r="E58" s="273" t="s">
        <v>552</v>
      </c>
      <c r="F58" s="273" t="s">
        <v>552</v>
      </c>
      <c r="G58" s="273" t="s">
        <v>552</v>
      </c>
      <c r="H58" s="273" t="s">
        <v>552</v>
      </c>
      <c r="I58" s="273" t="s">
        <v>552</v>
      </c>
      <c r="J58" s="1"/>
      <c r="K58" s="1"/>
    </row>
    <row r="59" spans="1:11" ht="14.25" customHeight="1" x14ac:dyDescent="0.25">
      <c r="A59" s="1"/>
      <c r="B59" s="272">
        <f>B58+TIME(0,'25.HAFTA'!Aralık,0)</f>
        <v>0.86458333333333237</v>
      </c>
      <c r="C59" s="273" t="s">
        <v>552</v>
      </c>
      <c r="D59" s="273" t="s">
        <v>552</v>
      </c>
      <c r="E59" s="273" t="s">
        <v>552</v>
      </c>
      <c r="F59" s="273" t="s">
        <v>552</v>
      </c>
      <c r="G59" s="273" t="s">
        <v>552</v>
      </c>
      <c r="H59" s="273" t="s">
        <v>552</v>
      </c>
      <c r="I59" s="273" t="s">
        <v>552</v>
      </c>
      <c r="J59" s="1"/>
      <c r="K59" s="1"/>
    </row>
    <row r="60" spans="1:11" ht="14.25" customHeight="1" x14ac:dyDescent="0.25">
      <c r="A60" s="1"/>
      <c r="B60" s="272">
        <f>B59+TIME(0,'25.HAFTA'!Aralık,0)</f>
        <v>0.874999999999999</v>
      </c>
      <c r="C60" s="273" t="s">
        <v>552</v>
      </c>
      <c r="D60" s="376" t="s">
        <v>767</v>
      </c>
      <c r="E60" s="385" t="s">
        <v>802</v>
      </c>
      <c r="F60" s="385" t="s">
        <v>802</v>
      </c>
      <c r="G60" s="385" t="s">
        <v>802</v>
      </c>
      <c r="H60" s="385" t="s">
        <v>802</v>
      </c>
      <c r="I60" s="385" t="s">
        <v>802</v>
      </c>
      <c r="J60" s="1"/>
      <c r="K60" s="1"/>
    </row>
    <row r="61" spans="1:11" ht="14.25" customHeight="1" x14ac:dyDescent="0.25">
      <c r="A61" s="1"/>
      <c r="B61" s="272">
        <f>B60+TIME(0,'25.HAFTA'!Aralık,0)</f>
        <v>0.88541666666666563</v>
      </c>
      <c r="C61" s="273" t="s">
        <v>552</v>
      </c>
      <c r="D61" s="279"/>
      <c r="E61" s="279"/>
      <c r="F61" s="279"/>
      <c r="G61" s="279"/>
      <c r="H61" s="279"/>
      <c r="I61" s="279"/>
      <c r="J61" s="1"/>
      <c r="K61" s="1"/>
    </row>
    <row r="62" spans="1:11" ht="14.25" customHeight="1" x14ac:dyDescent="0.25">
      <c r="A62" s="1"/>
      <c r="B62" s="272">
        <f>B61+TIME(0,'25.HAFTA'!Aralık,0)</f>
        <v>0.89583333333333226</v>
      </c>
      <c r="C62" s="273" t="s">
        <v>552</v>
      </c>
      <c r="D62" s="279"/>
      <c r="E62" s="279"/>
      <c r="F62" s="279"/>
      <c r="G62" s="279"/>
      <c r="H62" s="279"/>
      <c r="I62" s="279"/>
      <c r="J62" s="1"/>
      <c r="K62" s="1"/>
    </row>
    <row r="63" spans="1:11" ht="14.25" customHeight="1" x14ac:dyDescent="0.25">
      <c r="A63" s="1"/>
      <c r="B63" s="272">
        <f>B62+TIME(0,'25.HAFTA'!Aralık,0)</f>
        <v>0.90624999999999889</v>
      </c>
      <c r="C63" s="273" t="s">
        <v>552</v>
      </c>
      <c r="D63" s="279"/>
      <c r="E63" s="279"/>
      <c r="F63" s="279"/>
      <c r="G63" s="279"/>
      <c r="H63" s="279"/>
      <c r="I63" s="279"/>
      <c r="J63" s="1"/>
      <c r="K63" s="1"/>
    </row>
    <row r="64" spans="1:11" ht="14.25" customHeight="1" x14ac:dyDescent="0.25">
      <c r="A64" s="1"/>
      <c r="B64" s="272">
        <f>B63+TIME(0,'25.HAFTA'!Aralık,0)</f>
        <v>0.91666666666666552</v>
      </c>
      <c r="C64" s="273" t="s">
        <v>552</v>
      </c>
      <c r="D64" s="279"/>
      <c r="E64" s="279"/>
      <c r="F64" s="279"/>
      <c r="G64" s="279"/>
      <c r="H64" s="279"/>
      <c r="I64" s="279"/>
      <c r="J64" s="1"/>
      <c r="K64" s="1"/>
    </row>
    <row r="65" spans="1:11" ht="14.25" customHeight="1" x14ac:dyDescent="0.25">
      <c r="A65" s="1"/>
      <c r="B65" s="272">
        <f>B64+TIME(0,'25.HAFTA'!Aralık,0)</f>
        <v>0.92708333333333215</v>
      </c>
      <c r="C65" s="273" t="s">
        <v>552</v>
      </c>
      <c r="D65" s="273" t="s">
        <v>552</v>
      </c>
      <c r="E65" s="273" t="s">
        <v>552</v>
      </c>
      <c r="F65" s="273" t="s">
        <v>552</v>
      </c>
      <c r="G65" s="273" t="s">
        <v>552</v>
      </c>
      <c r="H65" s="273" t="s">
        <v>552</v>
      </c>
      <c r="I65" s="273" t="s">
        <v>552</v>
      </c>
      <c r="J65" s="1"/>
      <c r="K65" s="1"/>
    </row>
    <row r="66" spans="1:11" ht="14.25" customHeight="1" x14ac:dyDescent="0.25">
      <c r="A66" s="1"/>
      <c r="B66" s="272">
        <f>B65+TIME(0,'25.HAFTA'!Aralık,0)</f>
        <v>0.93749999999999878</v>
      </c>
      <c r="C66" s="273" t="s">
        <v>552</v>
      </c>
      <c r="D66" s="273" t="s">
        <v>552</v>
      </c>
      <c r="E66" s="273" t="s">
        <v>552</v>
      </c>
      <c r="F66" s="273" t="s">
        <v>552</v>
      </c>
      <c r="G66" s="273" t="s">
        <v>552</v>
      </c>
      <c r="H66" s="273" t="s">
        <v>552</v>
      </c>
      <c r="I66" s="273" t="s">
        <v>552</v>
      </c>
      <c r="J66" s="1"/>
      <c r="K66" s="1"/>
    </row>
    <row r="67" spans="1:11" ht="14.25" customHeight="1" x14ac:dyDescent="0.25">
      <c r="A67" s="1"/>
      <c r="B67" s="272">
        <f>B66+TIME(0,'25.HAFTA'!Aralık,0)</f>
        <v>0.94791666666666541</v>
      </c>
      <c r="C67" s="273" t="s">
        <v>552</v>
      </c>
      <c r="D67" s="273" t="s">
        <v>552</v>
      </c>
      <c r="E67" s="376" t="s">
        <v>767</v>
      </c>
      <c r="F67" s="376" t="s">
        <v>767</v>
      </c>
      <c r="G67" s="376" t="s">
        <v>767</v>
      </c>
      <c r="H67" s="376" t="s">
        <v>767</v>
      </c>
      <c r="I67" s="376" t="s">
        <v>767</v>
      </c>
      <c r="J67" s="1"/>
      <c r="K67" s="1"/>
    </row>
    <row r="68" spans="1:11" ht="14.25" customHeight="1" x14ac:dyDescent="0.25">
      <c r="A68" s="1"/>
      <c r="B68" s="272">
        <f>B67+TIME(0,'25.HAFTA'!Aralık,0)</f>
        <v>0.95833333333333204</v>
      </c>
      <c r="C68" s="273" t="s">
        <v>552</v>
      </c>
      <c r="D68" s="273" t="s">
        <v>552</v>
      </c>
      <c r="E68" s="279"/>
      <c r="F68" s="279"/>
      <c r="G68" s="279"/>
      <c r="H68" s="279"/>
      <c r="I68" s="279"/>
      <c r="J68" s="1"/>
      <c r="K68" s="1"/>
    </row>
    <row r="69" spans="1:11" ht="14.25" customHeight="1" x14ac:dyDescent="0.25">
      <c r="A69" s="1"/>
      <c r="B69" s="272">
        <f>B68+TIME(0,'25.HAFTA'!Aralık,0)</f>
        <v>0.96874999999999867</v>
      </c>
      <c r="C69" s="273" t="s">
        <v>552</v>
      </c>
      <c r="D69" s="273" t="s">
        <v>552</v>
      </c>
      <c r="E69" s="279"/>
      <c r="F69" s="279"/>
      <c r="G69" s="279"/>
      <c r="H69" s="279"/>
      <c r="I69" s="279"/>
      <c r="J69" s="1"/>
      <c r="K69" s="1"/>
    </row>
    <row r="70" spans="1:11" ht="14.25" customHeight="1" x14ac:dyDescent="0.25">
      <c r="A70" s="1"/>
      <c r="B70" s="272">
        <f>B69+TIME(0,'25.HAFTA'!Aralık,0)</f>
        <v>0.9791666666666653</v>
      </c>
      <c r="C70" s="273" t="s">
        <v>552</v>
      </c>
      <c r="D70" s="273" t="s">
        <v>552</v>
      </c>
      <c r="E70" s="279"/>
      <c r="F70" s="279"/>
      <c r="G70" s="279"/>
      <c r="H70" s="279"/>
      <c r="I70" s="279"/>
      <c r="J70" s="1"/>
      <c r="K70" s="1"/>
    </row>
    <row r="71" spans="1:11" ht="14.25" customHeight="1" x14ac:dyDescent="0.25">
      <c r="A71" s="1"/>
      <c r="B71" s="272">
        <f>B70+TIME(0,'25.HAFTA'!Aralık,0)</f>
        <v>0.98958333333333193</v>
      </c>
      <c r="C71" s="273" t="s">
        <v>552</v>
      </c>
      <c r="D71" s="273" t="s">
        <v>552</v>
      </c>
      <c r="E71" s="279"/>
      <c r="F71" s="279"/>
      <c r="G71" s="279"/>
      <c r="H71" s="279"/>
      <c r="I71" s="279"/>
      <c r="J71" s="1"/>
      <c r="K71" s="1"/>
    </row>
    <row r="72" spans="1:11" ht="14.25" customHeight="1" x14ac:dyDescent="0.25">
      <c r="A72" s="1"/>
      <c r="B72" s="272">
        <f>B71+TIME(0,'25.HAFTA'!Aralık,0)</f>
        <v>0.99999999999999856</v>
      </c>
      <c r="C72" s="273" t="s">
        <v>552</v>
      </c>
      <c r="D72" s="273" t="s">
        <v>552</v>
      </c>
      <c r="E72" s="273" t="s">
        <v>552</v>
      </c>
      <c r="F72" s="273" t="s">
        <v>552</v>
      </c>
      <c r="G72" s="273" t="s">
        <v>552</v>
      </c>
      <c r="H72" s="273" t="s">
        <v>552</v>
      </c>
      <c r="I72" s="273" t="s">
        <v>552</v>
      </c>
      <c r="J72" s="1"/>
      <c r="K72" s="1"/>
    </row>
    <row r="73" spans="1:11" ht="14.25" customHeight="1" x14ac:dyDescent="0.25">
      <c r="A73" s="1"/>
      <c r="B73" s="272">
        <f>B72+TIME(0,'25.HAFTA'!Aralık,0)</f>
        <v>1.0104166666666652</v>
      </c>
      <c r="C73" s="273" t="s">
        <v>552</v>
      </c>
      <c r="D73" s="273" t="s">
        <v>552</v>
      </c>
      <c r="E73" s="273" t="s">
        <v>552</v>
      </c>
      <c r="F73" s="273" t="s">
        <v>552</v>
      </c>
      <c r="G73" s="273" t="s">
        <v>552</v>
      </c>
      <c r="H73" s="273" t="s">
        <v>552</v>
      </c>
      <c r="I73" s="273" t="s">
        <v>552</v>
      </c>
      <c r="J73" s="1"/>
      <c r="K73" s="1"/>
    </row>
    <row r="74" spans="1:11" ht="14.25" customHeight="1" x14ac:dyDescent="0.25">
      <c r="A74" s="1"/>
      <c r="B74" s="272">
        <f>B73+TIME(0,'25.HAFTA'!Aralık,0)</f>
        <v>1.0208333333333319</v>
      </c>
      <c r="C74" s="273" t="s">
        <v>552</v>
      </c>
      <c r="D74" s="273" t="s">
        <v>552</v>
      </c>
      <c r="E74" s="273" t="s">
        <v>552</v>
      </c>
      <c r="F74" s="273" t="s">
        <v>552</v>
      </c>
      <c r="G74" s="273" t="s">
        <v>552</v>
      </c>
      <c r="H74" s="273" t="s">
        <v>552</v>
      </c>
      <c r="I74" s="273" t="s">
        <v>552</v>
      </c>
      <c r="J74" s="1"/>
      <c r="K74" s="1"/>
    </row>
    <row r="75" spans="1:11" ht="14.25" customHeight="1" x14ac:dyDescent="0.25">
      <c r="A75" s="1"/>
      <c r="B75" s="272">
        <f>B74+TIME(0,'25.HAFTA'!Aralık,0)</f>
        <v>1.0312499999999987</v>
      </c>
      <c r="C75" s="273" t="s">
        <v>552</v>
      </c>
      <c r="D75" s="273" t="s">
        <v>552</v>
      </c>
      <c r="E75" s="273" t="s">
        <v>552</v>
      </c>
      <c r="F75" s="273" t="s">
        <v>552</v>
      </c>
      <c r="G75" s="273" t="s">
        <v>552</v>
      </c>
      <c r="H75" s="273" t="s">
        <v>552</v>
      </c>
      <c r="I75" s="273" t="s">
        <v>552</v>
      </c>
      <c r="J75" s="1"/>
      <c r="K75" s="1"/>
    </row>
    <row r="76" spans="1:11" ht="14.25" customHeight="1" x14ac:dyDescent="0.25">
      <c r="A76" s="1"/>
      <c r="B76" s="272">
        <f>B75+TIME(0,'25.HAFTA'!Aralık,0)</f>
        <v>1.0416666666666654</v>
      </c>
      <c r="C76" s="273" t="s">
        <v>552</v>
      </c>
      <c r="D76" s="273" t="s">
        <v>552</v>
      </c>
      <c r="E76" s="273" t="s">
        <v>552</v>
      </c>
      <c r="F76" s="273" t="s">
        <v>552</v>
      </c>
      <c r="G76" s="273" t="s">
        <v>552</v>
      </c>
      <c r="H76" s="273" t="s">
        <v>552</v>
      </c>
      <c r="I76" s="273" t="s">
        <v>552</v>
      </c>
      <c r="J76" s="1"/>
      <c r="K76" s="1"/>
    </row>
    <row r="77" spans="1:11" ht="14.25" customHeight="1" x14ac:dyDescent="0.25">
      <c r="A77" s="1"/>
      <c r="B77" s="272">
        <f>B76+TIME(0,'25.HAFTA'!Aralık,0)</f>
        <v>1.0520833333333321</v>
      </c>
      <c r="C77" s="273" t="s">
        <v>552</v>
      </c>
      <c r="D77" s="273" t="s">
        <v>552</v>
      </c>
      <c r="E77" s="273" t="s">
        <v>552</v>
      </c>
      <c r="F77" s="273" t="s">
        <v>552</v>
      </c>
      <c r="G77" s="273" t="s">
        <v>552</v>
      </c>
      <c r="H77" s="273" t="s">
        <v>552</v>
      </c>
      <c r="I77" s="273" t="s">
        <v>552</v>
      </c>
      <c r="J77" s="1"/>
      <c r="K77" s="1"/>
    </row>
    <row r="78" spans="1:11" ht="14.25" customHeight="1" x14ac:dyDescent="0.25">
      <c r="A78" s="1"/>
      <c r="B78" s="272">
        <f>B77+TIME(0,'25.HAFTA'!Aralık,0)</f>
        <v>1.0624999999999989</v>
      </c>
      <c r="C78" s="273" t="s">
        <v>552</v>
      </c>
      <c r="D78" s="273" t="s">
        <v>552</v>
      </c>
      <c r="E78" s="273" t="s">
        <v>552</v>
      </c>
      <c r="F78" s="273" t="s">
        <v>552</v>
      </c>
      <c r="G78" s="273" t="s">
        <v>552</v>
      </c>
      <c r="H78" s="273" t="s">
        <v>552</v>
      </c>
      <c r="I78" s="273" t="s">
        <v>552</v>
      </c>
      <c r="J78" s="1"/>
      <c r="K78" s="1"/>
    </row>
    <row r="79" spans="1:11" ht="14.25" customHeight="1" x14ac:dyDescent="0.25">
      <c r="A79" s="1"/>
      <c r="B79" s="272">
        <f>B78+TIME(0,'25.HAFTA'!Aralık,0)</f>
        <v>1.0729166666666656</v>
      </c>
      <c r="C79" s="273" t="s">
        <v>552</v>
      </c>
      <c r="D79" s="273" t="s">
        <v>552</v>
      </c>
      <c r="E79" s="273" t="s">
        <v>552</v>
      </c>
      <c r="F79" s="273" t="s">
        <v>552</v>
      </c>
      <c r="G79" s="273" t="s">
        <v>552</v>
      </c>
      <c r="H79" s="273" t="s">
        <v>552</v>
      </c>
      <c r="I79" s="273" t="s">
        <v>552</v>
      </c>
      <c r="J79" s="1"/>
      <c r="K79" s="1"/>
    </row>
    <row r="80" spans="1:11" ht="14.25" customHeight="1" x14ac:dyDescent="0.25">
      <c r="A80" s="1"/>
      <c r="B80" s="272">
        <f>B79+TIME(0,'25.HAFTA'!Aralık,0)</f>
        <v>1.0833333333333324</v>
      </c>
      <c r="C80" s="273" t="s">
        <v>552</v>
      </c>
      <c r="D80" s="273" t="s">
        <v>552</v>
      </c>
      <c r="E80" s="273" t="s">
        <v>552</v>
      </c>
      <c r="F80" s="273" t="s">
        <v>552</v>
      </c>
      <c r="G80" s="273" t="s">
        <v>552</v>
      </c>
      <c r="H80" s="273" t="s">
        <v>552</v>
      </c>
      <c r="I80" s="273" t="s">
        <v>552</v>
      </c>
      <c r="J80" s="1"/>
      <c r="K80" s="1"/>
    </row>
    <row r="81" spans="1:11" ht="14.25" customHeight="1" x14ac:dyDescent="0.25">
      <c r="A81" s="1"/>
      <c r="B81" s="272">
        <f>B80+TIME(0,'25.HAFTA'!Aralık,0)</f>
        <v>1.0937499999999991</v>
      </c>
      <c r="C81" s="273" t="s">
        <v>552</v>
      </c>
      <c r="D81" s="273" t="s">
        <v>552</v>
      </c>
      <c r="E81" s="273" t="s">
        <v>552</v>
      </c>
      <c r="F81" s="273" t="s">
        <v>552</v>
      </c>
      <c r="G81" s="273" t="s">
        <v>552</v>
      </c>
      <c r="H81" s="273" t="s">
        <v>552</v>
      </c>
      <c r="I81" s="273" t="s">
        <v>552</v>
      </c>
      <c r="J81" s="1"/>
      <c r="K81" s="1"/>
    </row>
    <row r="82" spans="1:11" ht="14.25" customHeight="1" x14ac:dyDescent="0.25">
      <c r="A82" s="1"/>
      <c r="B82" s="272">
        <f>B81+TIME(0,'25.HAFTA'!Aralık,0)</f>
        <v>1.1041666666666659</v>
      </c>
      <c r="C82" s="273" t="s">
        <v>552</v>
      </c>
      <c r="D82" s="273" t="s">
        <v>552</v>
      </c>
      <c r="E82" s="273" t="s">
        <v>552</v>
      </c>
      <c r="F82" s="273" t="s">
        <v>552</v>
      </c>
      <c r="G82" s="273" t="s">
        <v>552</v>
      </c>
      <c r="H82" s="273" t="s">
        <v>552</v>
      </c>
      <c r="I82" s="273" t="s">
        <v>552</v>
      </c>
      <c r="J82" s="1"/>
      <c r="K82" s="1"/>
    </row>
    <row r="83" spans="1:11" ht="14.25" customHeight="1" x14ac:dyDescent="0.25">
      <c r="A83" s="1"/>
      <c r="B83" s="272">
        <f>B82+TIME(0,'25.HAFTA'!Aralık,0)</f>
        <v>1.1145833333333326</v>
      </c>
      <c r="C83" s="273" t="s">
        <v>552</v>
      </c>
      <c r="D83" s="273" t="s">
        <v>552</v>
      </c>
      <c r="E83" s="273" t="s">
        <v>552</v>
      </c>
      <c r="F83" s="273" t="s">
        <v>552</v>
      </c>
      <c r="G83" s="273" t="s">
        <v>552</v>
      </c>
      <c r="H83" s="273" t="s">
        <v>552</v>
      </c>
      <c r="I83" s="273" t="s">
        <v>552</v>
      </c>
      <c r="J83" s="1"/>
      <c r="K83" s="1"/>
    </row>
    <row r="84" spans="1:11" ht="14.25" customHeight="1" x14ac:dyDescent="0.25">
      <c r="A84" s="1"/>
      <c r="B84" s="272">
        <f>B83+TIME(0,'25.HAFTA'!Aralık,0)</f>
        <v>1.1249999999999993</v>
      </c>
      <c r="C84" s="273" t="s">
        <v>552</v>
      </c>
      <c r="D84" s="273" t="s">
        <v>552</v>
      </c>
      <c r="E84" s="273" t="s">
        <v>552</v>
      </c>
      <c r="F84" s="273" t="s">
        <v>552</v>
      </c>
      <c r="G84" s="273" t="s">
        <v>552</v>
      </c>
      <c r="H84" s="273" t="s">
        <v>552</v>
      </c>
      <c r="I84" s="273" t="s">
        <v>552</v>
      </c>
      <c r="J84" s="1"/>
      <c r="K84" s="1"/>
    </row>
    <row r="85" spans="1:11" ht="14.25" customHeight="1" x14ac:dyDescent="0.25">
      <c r="A85" s="1"/>
      <c r="B85" s="272">
        <f>B84+TIME(0,'25.HAFTA'!Aralık,0)</f>
        <v>1.1354166666666661</v>
      </c>
      <c r="C85" s="273" t="s">
        <v>552</v>
      </c>
      <c r="D85" s="273" t="s">
        <v>552</v>
      </c>
      <c r="E85" s="273" t="s">
        <v>552</v>
      </c>
      <c r="F85" s="273" t="s">
        <v>552</v>
      </c>
      <c r="G85" s="273" t="s">
        <v>552</v>
      </c>
      <c r="H85" s="273" t="s">
        <v>552</v>
      </c>
      <c r="I85" s="273" t="s">
        <v>552</v>
      </c>
      <c r="J85" s="1"/>
      <c r="K85" s="1"/>
    </row>
    <row r="86" spans="1:11" ht="14.25" customHeight="1" x14ac:dyDescent="0.25">
      <c r="A86" s="1"/>
      <c r="B86" s="272">
        <f>B85+TIME(0,'25.HAFTA'!Aralık,0)</f>
        <v>1.1458333333333328</v>
      </c>
      <c r="C86" s="273" t="s">
        <v>552</v>
      </c>
      <c r="D86" s="273" t="s">
        <v>552</v>
      </c>
      <c r="E86" s="273" t="s">
        <v>552</v>
      </c>
      <c r="F86" s="273" t="s">
        <v>552</v>
      </c>
      <c r="G86" s="273" t="s">
        <v>552</v>
      </c>
      <c r="H86" s="273" t="s">
        <v>552</v>
      </c>
      <c r="I86" s="273" t="s">
        <v>552</v>
      </c>
      <c r="J86" s="1"/>
      <c r="K86" s="1"/>
    </row>
    <row r="87" spans="1:11" ht="14.25" customHeight="1" x14ac:dyDescent="0.25">
      <c r="A87" s="1"/>
      <c r="B87" s="272">
        <f>B86+TIME(0,'25.HAFTA'!Aralık,0)</f>
        <v>1.1562499999999996</v>
      </c>
      <c r="C87" s="273" t="s">
        <v>552</v>
      </c>
      <c r="D87" s="273" t="s">
        <v>552</v>
      </c>
      <c r="E87" s="273" t="s">
        <v>552</v>
      </c>
      <c r="F87" s="273" t="s">
        <v>552</v>
      </c>
      <c r="G87" s="273" t="s">
        <v>552</v>
      </c>
      <c r="H87" s="273" t="s">
        <v>552</v>
      </c>
      <c r="I87" s="273" t="s">
        <v>552</v>
      </c>
      <c r="J87" s="1"/>
      <c r="K87" s="1"/>
    </row>
    <row r="88" spans="1:11" ht="14.25" customHeight="1" x14ac:dyDescent="0.25">
      <c r="A88" s="1"/>
      <c r="B88" s="272">
        <f>B87+TIME(0,'25.HAFTA'!Aralık,0)</f>
        <v>1.1666666666666663</v>
      </c>
      <c r="C88" s="273" t="s">
        <v>552</v>
      </c>
      <c r="D88" s="273" t="s">
        <v>552</v>
      </c>
      <c r="E88" s="273" t="s">
        <v>552</v>
      </c>
      <c r="F88" s="273" t="s">
        <v>552</v>
      </c>
      <c r="G88" s="273" t="s">
        <v>552</v>
      </c>
      <c r="H88" s="273" t="s">
        <v>552</v>
      </c>
      <c r="I88" s="273" t="s">
        <v>552</v>
      </c>
      <c r="J88" s="1"/>
      <c r="K88" s="1"/>
    </row>
    <row r="89" spans="1:11" ht="14.25" customHeight="1" x14ac:dyDescent="0.25">
      <c r="A89" s="1"/>
      <c r="B89" s="272">
        <f>B88+TIME(0,'25.HAFTA'!Aralık,0)</f>
        <v>1.177083333333333</v>
      </c>
      <c r="C89" s="273" t="s">
        <v>552</v>
      </c>
      <c r="D89" s="273" t="s">
        <v>552</v>
      </c>
      <c r="E89" s="273" t="s">
        <v>552</v>
      </c>
      <c r="F89" s="273" t="s">
        <v>552</v>
      </c>
      <c r="G89" s="273" t="s">
        <v>552</v>
      </c>
      <c r="H89" s="273" t="s">
        <v>552</v>
      </c>
      <c r="I89" s="273" t="s">
        <v>552</v>
      </c>
      <c r="J89" s="1"/>
      <c r="K89" s="1"/>
    </row>
    <row r="90" spans="1:11" ht="14.25" customHeight="1" x14ac:dyDescent="0.25">
      <c r="A90" s="1"/>
      <c r="B90" s="272">
        <f>B89+TIME(0,'25.HAFTA'!Aralık,0)</f>
        <v>1.1874999999999998</v>
      </c>
      <c r="C90" s="273" t="s">
        <v>552</v>
      </c>
      <c r="D90" s="273" t="s">
        <v>552</v>
      </c>
      <c r="E90" s="273" t="s">
        <v>552</v>
      </c>
      <c r="F90" s="273" t="s">
        <v>552</v>
      </c>
      <c r="G90" s="273" t="s">
        <v>552</v>
      </c>
      <c r="H90" s="273" t="s">
        <v>552</v>
      </c>
      <c r="I90" s="273" t="s">
        <v>552</v>
      </c>
      <c r="J90" s="1"/>
      <c r="K90" s="1"/>
    </row>
    <row r="91" spans="1:11" ht="14.25" customHeight="1" x14ac:dyDescent="0.25">
      <c r="A91" s="1"/>
      <c r="B91" s="272">
        <f>B90+TIME(0,'25.HAFTA'!Aralık,0)</f>
        <v>1.1979166666666665</v>
      </c>
      <c r="C91" s="273" t="s">
        <v>552</v>
      </c>
      <c r="D91" s="273" t="s">
        <v>552</v>
      </c>
      <c r="E91" s="273" t="s">
        <v>552</v>
      </c>
      <c r="F91" s="273" t="s">
        <v>552</v>
      </c>
      <c r="G91" s="273" t="s">
        <v>552</v>
      </c>
      <c r="H91" s="273" t="s">
        <v>552</v>
      </c>
      <c r="I91" s="273" t="s">
        <v>552</v>
      </c>
      <c r="J91" s="1"/>
      <c r="K91" s="1"/>
    </row>
    <row r="92" spans="1:11" ht="14.25" customHeight="1" x14ac:dyDescent="0.25">
      <c r="A92" s="1"/>
      <c r="B92" s="272">
        <f>B91+TIME(0,'25.HAFTA'!Aralık,0)</f>
        <v>1.2083333333333333</v>
      </c>
      <c r="C92" s="273" t="s">
        <v>552</v>
      </c>
      <c r="D92" s="273" t="s">
        <v>552</v>
      </c>
      <c r="E92" s="273" t="s">
        <v>552</v>
      </c>
      <c r="F92" s="273" t="s">
        <v>552</v>
      </c>
      <c r="G92" s="273" t="s">
        <v>552</v>
      </c>
      <c r="H92" s="273" t="s">
        <v>552</v>
      </c>
      <c r="I92" s="273" t="s">
        <v>552</v>
      </c>
      <c r="J92" s="1"/>
      <c r="K92" s="1"/>
    </row>
    <row r="93" spans="1:11" ht="14.25" customHeight="1" x14ac:dyDescent="0.25">
      <c r="A93" s="1"/>
      <c r="B93" s="272">
        <f>B92+TIME(0,'25.HAFTA'!Aralık,0)</f>
        <v>1.21875</v>
      </c>
      <c r="C93" s="273" t="s">
        <v>552</v>
      </c>
      <c r="D93" s="273" t="s">
        <v>552</v>
      </c>
      <c r="E93" s="273" t="s">
        <v>552</v>
      </c>
      <c r="F93" s="273" t="s">
        <v>552</v>
      </c>
      <c r="G93" s="273" t="s">
        <v>552</v>
      </c>
      <c r="H93" s="273" t="s">
        <v>552</v>
      </c>
      <c r="I93" s="273" t="s">
        <v>552</v>
      </c>
      <c r="J93" s="1"/>
      <c r="K93" s="1"/>
    </row>
    <row r="94" spans="1:11" ht="14.25" customHeight="1" x14ac:dyDescent="0.25">
      <c r="A94" s="1"/>
      <c r="B94" s="272">
        <f>B93+TIME(0,'25.HAFTA'!Aralık,0)</f>
        <v>1.2291666666666667</v>
      </c>
      <c r="C94" s="273" t="s">
        <v>552</v>
      </c>
      <c r="D94" s="273" t="s">
        <v>552</v>
      </c>
      <c r="E94" s="273" t="s">
        <v>552</v>
      </c>
      <c r="F94" s="273" t="s">
        <v>552</v>
      </c>
      <c r="G94" s="273" t="s">
        <v>552</v>
      </c>
      <c r="H94" s="273" t="s">
        <v>552</v>
      </c>
      <c r="I94" s="273" t="s">
        <v>552</v>
      </c>
      <c r="J94" s="1"/>
      <c r="K94" s="1"/>
    </row>
    <row r="95" spans="1:11" ht="14.25" customHeight="1" x14ac:dyDescent="0.25">
      <c r="A95" s="1"/>
      <c r="B95" s="272">
        <f>B94+TIME(0,'25.HAFTA'!Aralık,0)</f>
        <v>1.2395833333333335</v>
      </c>
      <c r="C95" s="273" t="s">
        <v>552</v>
      </c>
      <c r="D95" s="273" t="s">
        <v>552</v>
      </c>
      <c r="E95" s="273" t="s">
        <v>552</v>
      </c>
      <c r="F95" s="273" t="s">
        <v>552</v>
      </c>
      <c r="G95" s="273" t="s">
        <v>552</v>
      </c>
      <c r="H95" s="273" t="s">
        <v>552</v>
      </c>
      <c r="I95" s="273" t="s">
        <v>552</v>
      </c>
      <c r="J95" s="1"/>
      <c r="K95" s="1"/>
    </row>
    <row r="96" spans="1:11" ht="14.25" customHeight="1" x14ac:dyDescent="0.25">
      <c r="A96" s="1"/>
      <c r="B96" s="272">
        <f>B95+TIME(0,'25.HAFTA'!Aralık,0)</f>
        <v>1.2500000000000002</v>
      </c>
      <c r="C96" s="273" t="s">
        <v>552</v>
      </c>
      <c r="D96" s="273" t="s">
        <v>552</v>
      </c>
      <c r="E96" s="273" t="s">
        <v>552</v>
      </c>
      <c r="F96" s="273" t="s">
        <v>552</v>
      </c>
      <c r="G96" s="273" t="s">
        <v>552</v>
      </c>
      <c r="H96" s="273" t="s">
        <v>552</v>
      </c>
      <c r="I96" s="273" t="s">
        <v>552</v>
      </c>
      <c r="J96" s="1"/>
      <c r="K96" s="1"/>
    </row>
    <row r="97" spans="1:11" ht="14.25" customHeight="1" x14ac:dyDescent="0.25">
      <c r="A97" s="1"/>
      <c r="B97" s="272">
        <f>B96+TIME(0,'25.HAFTA'!Aralık,0)</f>
        <v>1.260416666666667</v>
      </c>
      <c r="C97" s="273" t="s">
        <v>552</v>
      </c>
      <c r="D97" s="273" t="s">
        <v>552</v>
      </c>
      <c r="E97" s="273" t="s">
        <v>552</v>
      </c>
      <c r="F97" s="273" t="s">
        <v>552</v>
      </c>
      <c r="G97" s="273" t="s">
        <v>552</v>
      </c>
      <c r="H97" s="273" t="s">
        <v>552</v>
      </c>
      <c r="I97" s="273" t="s">
        <v>552</v>
      </c>
      <c r="J97" s="1"/>
      <c r="K97" s="1"/>
    </row>
    <row r="98" spans="1:11" ht="14.25" customHeight="1" x14ac:dyDescent="0.25">
      <c r="A98" s="1"/>
      <c r="B98" s="272">
        <f>B97+TIME(0,'25.HAFTA'!Aralık,0)</f>
        <v>1.2708333333333337</v>
      </c>
      <c r="C98" s="273" t="s">
        <v>552</v>
      </c>
      <c r="D98" s="273" t="s">
        <v>552</v>
      </c>
      <c r="E98" s="273" t="s">
        <v>552</v>
      </c>
      <c r="F98" s="273" t="s">
        <v>552</v>
      </c>
      <c r="G98" s="273" t="s">
        <v>552</v>
      </c>
      <c r="H98" s="273" t="s">
        <v>552</v>
      </c>
      <c r="I98" s="273" t="s">
        <v>552</v>
      </c>
      <c r="J98" s="1"/>
      <c r="K98" s="1"/>
    </row>
    <row r="99" spans="1:11" ht="14.25" customHeight="1" x14ac:dyDescent="0.25">
      <c r="A99" s="1"/>
      <c r="B99" s="272">
        <f>B98+TIME(0,'25.HAFTA'!Aralık,0)</f>
        <v>1.2812500000000004</v>
      </c>
      <c r="C99" s="273" t="s">
        <v>552</v>
      </c>
      <c r="D99" s="273" t="s">
        <v>552</v>
      </c>
      <c r="E99" s="273" t="s">
        <v>552</v>
      </c>
      <c r="F99" s="273" t="s">
        <v>552</v>
      </c>
      <c r="G99" s="273" t="s">
        <v>552</v>
      </c>
      <c r="H99" s="273" t="s">
        <v>552</v>
      </c>
      <c r="I99" s="273" t="s">
        <v>552</v>
      </c>
      <c r="J99" s="1"/>
      <c r="K99" s="1"/>
    </row>
    <row r="100" spans="1:11" ht="14.25" customHeight="1" x14ac:dyDescent="0.25">
      <c r="A100" s="1"/>
      <c r="B100" s="272">
        <f>B99+TIME(0,'25.HAFTA'!Aralık,0)</f>
        <v>1.2916666666666672</v>
      </c>
      <c r="C100" s="273" t="s">
        <v>552</v>
      </c>
      <c r="D100" s="273" t="s">
        <v>552</v>
      </c>
      <c r="E100" s="273" t="s">
        <v>552</v>
      </c>
      <c r="F100" s="273" t="s">
        <v>552</v>
      </c>
      <c r="G100" s="273" t="s">
        <v>552</v>
      </c>
      <c r="H100" s="273" t="s">
        <v>552</v>
      </c>
      <c r="I100" s="273" t="s">
        <v>552</v>
      </c>
      <c r="J100" s="1"/>
      <c r="K100" s="1"/>
    </row>
    <row r="101" spans="1:11" ht="15.75" customHeight="1" x14ac:dyDescent="0.25"/>
    <row r="102" spans="1:11" ht="15.75" customHeight="1" x14ac:dyDescent="0.25"/>
    <row r="103" spans="1:11" ht="15.75" customHeight="1" x14ac:dyDescent="0.25"/>
    <row r="104" spans="1:11" ht="15.75" customHeight="1" x14ac:dyDescent="0.25"/>
    <row r="105" spans="1:11" ht="15.75" customHeight="1" x14ac:dyDescent="0.25"/>
    <row r="106" spans="1:11" ht="15.75" customHeight="1" x14ac:dyDescent="0.25"/>
    <row r="107" spans="1:11" ht="15.75" customHeight="1" x14ac:dyDescent="0.25"/>
    <row r="108" spans="1:11" ht="15.75" customHeight="1" x14ac:dyDescent="0.25"/>
    <row r="109" spans="1:11" ht="15.75" customHeight="1" x14ac:dyDescent="0.25"/>
    <row r="110" spans="1:11" ht="15.75" customHeight="1" x14ac:dyDescent="0.25"/>
    <row r="111" spans="1:11" ht="15.75" customHeight="1" x14ac:dyDescent="0.25"/>
    <row r="112" spans="1:11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</sheetData>
  <mergeCells count="53">
    <mergeCell ref="D19:D20"/>
    <mergeCell ref="D8:D17"/>
    <mergeCell ref="G67:G71"/>
    <mergeCell ref="F67:F71"/>
    <mergeCell ref="C8:C17"/>
    <mergeCell ref="C19:C20"/>
    <mergeCell ref="D60:D64"/>
    <mergeCell ref="D46:D51"/>
    <mergeCell ref="D53:D57"/>
    <mergeCell ref="C46:C50"/>
    <mergeCell ref="C53:C57"/>
    <mergeCell ref="I60:I64"/>
    <mergeCell ref="I67:I71"/>
    <mergeCell ref="I4:I7"/>
    <mergeCell ref="I53:I57"/>
    <mergeCell ref="G32:G41"/>
    <mergeCell ref="G49:G52"/>
    <mergeCell ref="I49:I52"/>
    <mergeCell ref="G42:G47"/>
    <mergeCell ref="H32:H34"/>
    <mergeCell ref="H4:H7"/>
    <mergeCell ref="B1:I1"/>
    <mergeCell ref="E4:E7"/>
    <mergeCell ref="F4:F7"/>
    <mergeCell ref="G4:G7"/>
    <mergeCell ref="H36:H38"/>
    <mergeCell ref="E28:I31"/>
    <mergeCell ref="D30:D39"/>
    <mergeCell ref="E32:E41"/>
    <mergeCell ref="H40:H42"/>
    <mergeCell ref="D40:D45"/>
    <mergeCell ref="D23:D28"/>
    <mergeCell ref="F32:F34"/>
    <mergeCell ref="F36:F38"/>
    <mergeCell ref="I32:I41"/>
    <mergeCell ref="I42:I47"/>
    <mergeCell ref="F43:F45"/>
    <mergeCell ref="F46:F51"/>
    <mergeCell ref="F40:F42"/>
    <mergeCell ref="E42:E47"/>
    <mergeCell ref="E67:E71"/>
    <mergeCell ref="H67:H71"/>
    <mergeCell ref="H60:H64"/>
    <mergeCell ref="H53:H57"/>
    <mergeCell ref="E49:E52"/>
    <mergeCell ref="E60:E64"/>
    <mergeCell ref="F60:F64"/>
    <mergeCell ref="F53:F57"/>
    <mergeCell ref="G53:G57"/>
    <mergeCell ref="E53:E57"/>
    <mergeCell ref="H43:H45"/>
    <mergeCell ref="H46:H51"/>
    <mergeCell ref="G60:G64"/>
  </mergeCells>
  <pageMargins left="0.7" right="0.7" top="0.75" bottom="0.75" header="0" footer="0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K300"/>
  <sheetViews>
    <sheetView workbookViewId="0"/>
  </sheetViews>
  <sheetFormatPr defaultColWidth="14.42578125" defaultRowHeight="15" customHeight="1" x14ac:dyDescent="0.25"/>
  <cols>
    <col min="1" max="1" width="1.5703125" customWidth="1"/>
    <col min="2" max="2" width="10.42578125" customWidth="1"/>
    <col min="3" max="9" width="16.7109375" customWidth="1"/>
    <col min="10" max="10" width="2" customWidth="1"/>
    <col min="11" max="11" width="6" customWidth="1"/>
  </cols>
  <sheetData>
    <row r="1" spans="1:11" ht="60" customHeight="1" x14ac:dyDescent="0.25">
      <c r="A1" s="1"/>
      <c r="B1" s="365" t="s">
        <v>539</v>
      </c>
      <c r="C1" s="286"/>
      <c r="D1" s="286"/>
      <c r="E1" s="286"/>
      <c r="F1" s="286"/>
      <c r="G1" s="286"/>
      <c r="H1" s="286"/>
      <c r="I1" s="286"/>
      <c r="J1" s="1"/>
      <c r="K1" s="1"/>
    </row>
    <row r="2" spans="1:11" ht="30" customHeight="1" x14ac:dyDescent="0.25">
      <c r="A2" s="1"/>
      <c r="B2" s="263" t="s">
        <v>540</v>
      </c>
      <c r="C2" s="1"/>
      <c r="D2" s="1"/>
      <c r="E2" s="264">
        <v>0.29166666666666669</v>
      </c>
      <c r="F2" s="263" t="s">
        <v>541</v>
      </c>
      <c r="G2" s="265">
        <v>15</v>
      </c>
      <c r="H2" s="266" t="s">
        <v>542</v>
      </c>
      <c r="I2" s="1"/>
      <c r="J2" s="1"/>
      <c r="K2" s="1"/>
    </row>
    <row r="3" spans="1:11" ht="30" customHeight="1" x14ac:dyDescent="0.25">
      <c r="A3" s="1"/>
      <c r="B3" s="267" t="s">
        <v>543</v>
      </c>
      <c r="C3" s="268" t="s">
        <v>549</v>
      </c>
      <c r="D3" s="269" t="s">
        <v>550</v>
      </c>
      <c r="E3" s="268" t="s">
        <v>544</v>
      </c>
      <c r="F3" s="268" t="s">
        <v>545</v>
      </c>
      <c r="G3" s="268" t="s">
        <v>546</v>
      </c>
      <c r="H3" s="268" t="s">
        <v>547</v>
      </c>
      <c r="I3" s="268" t="s">
        <v>548</v>
      </c>
      <c r="J3" s="1" t="s">
        <v>522</v>
      </c>
      <c r="K3" s="1"/>
    </row>
    <row r="4" spans="1:11" ht="15.75" customHeight="1" x14ac:dyDescent="0.25">
      <c r="A4" s="1"/>
      <c r="B4" s="270">
        <f>'26.HAFTA'!BaşlangıçSaati</f>
        <v>0.29166666666666669</v>
      </c>
      <c r="C4" s="273" t="s">
        <v>552</v>
      </c>
      <c r="D4" s="273" t="s">
        <v>552</v>
      </c>
      <c r="E4" s="377" t="s">
        <v>768</v>
      </c>
      <c r="F4" s="364" t="s">
        <v>742</v>
      </c>
      <c r="G4" s="377" t="s">
        <v>768</v>
      </c>
      <c r="H4" s="364" t="s">
        <v>742</v>
      </c>
      <c r="I4" s="377" t="s">
        <v>768</v>
      </c>
      <c r="J4" s="1" t="s">
        <v>522</v>
      </c>
      <c r="K4" s="1"/>
    </row>
    <row r="5" spans="1:11" ht="15.75" customHeight="1" x14ac:dyDescent="0.25">
      <c r="A5" s="1"/>
      <c r="B5" s="271">
        <f>B4+TIME(0,'26.HAFTA'!Aralık,0)</f>
        <v>0.30208333333333337</v>
      </c>
      <c r="C5" s="273" t="s">
        <v>552</v>
      </c>
      <c r="D5" s="273" t="s">
        <v>552</v>
      </c>
      <c r="E5" s="279"/>
      <c r="F5" s="279"/>
      <c r="G5" s="279"/>
      <c r="H5" s="279"/>
      <c r="I5" s="279"/>
      <c r="J5" s="1"/>
      <c r="K5" s="1"/>
    </row>
    <row r="6" spans="1:11" ht="15.75" customHeight="1" x14ac:dyDescent="0.25">
      <c r="A6" s="1"/>
      <c r="B6" s="272">
        <f>B5+TIME(0,'26.HAFTA'!Aralık,0)</f>
        <v>0.31250000000000006</v>
      </c>
      <c r="C6" s="273" t="s">
        <v>552</v>
      </c>
      <c r="D6" s="273" t="s">
        <v>552</v>
      </c>
      <c r="E6" s="279"/>
      <c r="F6" s="279"/>
      <c r="G6" s="279"/>
      <c r="H6" s="279"/>
      <c r="I6" s="279"/>
      <c r="J6" s="1"/>
      <c r="K6" s="1"/>
    </row>
    <row r="7" spans="1:11" ht="15" customHeight="1" x14ac:dyDescent="0.25">
      <c r="A7" s="1"/>
      <c r="B7" s="271">
        <f>B6+TIME(0,'26.HAFTA'!Aralık,0)</f>
        <v>0.32291666666666674</v>
      </c>
      <c r="C7" s="273" t="s">
        <v>552</v>
      </c>
      <c r="D7" s="273" t="s">
        <v>552</v>
      </c>
      <c r="E7" s="279"/>
      <c r="F7" s="279"/>
      <c r="G7" s="279"/>
      <c r="H7" s="279"/>
      <c r="I7" s="279"/>
      <c r="J7" s="1"/>
      <c r="K7" s="1"/>
    </row>
    <row r="8" spans="1:11" ht="15" customHeight="1" x14ac:dyDescent="0.25">
      <c r="A8" s="1"/>
      <c r="B8" s="272">
        <f>B7+TIME(0,'26.HAFTA'!Aralık,0)</f>
        <v>0.33333333333333343</v>
      </c>
      <c r="C8" s="364" t="s">
        <v>769</v>
      </c>
      <c r="D8" s="389" t="s">
        <v>794</v>
      </c>
      <c r="E8" s="273" t="s">
        <v>552</v>
      </c>
      <c r="F8" s="273" t="s">
        <v>552</v>
      </c>
      <c r="G8" s="273" t="s">
        <v>552</v>
      </c>
      <c r="H8" s="273" t="s">
        <v>552</v>
      </c>
      <c r="I8" s="273" t="s">
        <v>552</v>
      </c>
      <c r="J8" s="1"/>
      <c r="K8" s="1"/>
    </row>
    <row r="9" spans="1:11" ht="14.25" customHeight="1" x14ac:dyDescent="0.25">
      <c r="A9" s="1"/>
      <c r="B9" s="271">
        <f>B8+TIME(0,'26.HAFTA'!Aralık,0)</f>
        <v>0.34375000000000011</v>
      </c>
      <c r="C9" s="279"/>
      <c r="D9" s="279"/>
      <c r="E9" s="273" t="s">
        <v>552</v>
      </c>
      <c r="F9" s="273" t="s">
        <v>552</v>
      </c>
      <c r="G9" s="273" t="s">
        <v>552</v>
      </c>
      <c r="H9" s="273" t="s">
        <v>552</v>
      </c>
      <c r="I9" s="273" t="s">
        <v>552</v>
      </c>
      <c r="J9" s="1"/>
      <c r="K9" s="1"/>
    </row>
    <row r="10" spans="1:11" ht="14.25" customHeight="1" x14ac:dyDescent="0.25">
      <c r="A10" s="1"/>
      <c r="B10" s="272">
        <f>B9+TIME(0,'26.HAFTA'!Aralık,0)</f>
        <v>0.3541666666666668</v>
      </c>
      <c r="C10" s="279"/>
      <c r="D10" s="279"/>
      <c r="E10" s="273" t="s">
        <v>552</v>
      </c>
      <c r="F10" s="273" t="s">
        <v>552</v>
      </c>
      <c r="G10" s="273" t="s">
        <v>552</v>
      </c>
      <c r="H10" s="273" t="s">
        <v>552</v>
      </c>
      <c r="I10" s="273" t="s">
        <v>552</v>
      </c>
      <c r="J10" s="1"/>
      <c r="K10" s="1"/>
    </row>
    <row r="11" spans="1:11" ht="14.25" customHeight="1" x14ac:dyDescent="0.25">
      <c r="A11" s="1"/>
      <c r="B11" s="271">
        <f>B10+TIME(0,'26.HAFTA'!Aralık,0)</f>
        <v>0.36458333333333348</v>
      </c>
      <c r="C11" s="279"/>
      <c r="D11" s="279"/>
      <c r="E11" s="273" t="s">
        <v>552</v>
      </c>
      <c r="F11" s="273" t="s">
        <v>552</v>
      </c>
      <c r="G11" s="273" t="s">
        <v>552</v>
      </c>
      <c r="H11" s="273" t="s">
        <v>552</v>
      </c>
      <c r="I11" s="273" t="s">
        <v>552</v>
      </c>
      <c r="J11" s="1"/>
      <c r="K11" s="1"/>
    </row>
    <row r="12" spans="1:11" ht="14.25" customHeight="1" x14ac:dyDescent="0.25">
      <c r="A12" s="1"/>
      <c r="B12" s="272">
        <f>B11+TIME(0,'26.HAFTA'!Aralık,0)</f>
        <v>0.37500000000000017</v>
      </c>
      <c r="C12" s="279"/>
      <c r="D12" s="279"/>
      <c r="E12" s="274" t="s">
        <v>554</v>
      </c>
      <c r="F12" s="274" t="s">
        <v>554</v>
      </c>
      <c r="G12" s="274" t="s">
        <v>554</v>
      </c>
      <c r="H12" s="274" t="s">
        <v>554</v>
      </c>
      <c r="I12" s="274" t="s">
        <v>554</v>
      </c>
      <c r="J12" s="1"/>
      <c r="K12" s="1"/>
    </row>
    <row r="13" spans="1:11" ht="14.25" customHeight="1" x14ac:dyDescent="0.25">
      <c r="A13" s="1"/>
      <c r="B13" s="271">
        <f>B12+TIME(0,'26.HAFTA'!Aralık,0)</f>
        <v>0.38541666666666685</v>
      </c>
      <c r="C13" s="279"/>
      <c r="D13" s="279"/>
      <c r="E13" s="274" t="s">
        <v>554</v>
      </c>
      <c r="F13" s="274" t="s">
        <v>554</v>
      </c>
      <c r="G13" s="274" t="s">
        <v>554</v>
      </c>
      <c r="H13" s="274" t="s">
        <v>554</v>
      </c>
      <c r="I13" s="274" t="s">
        <v>554</v>
      </c>
      <c r="J13" s="1"/>
      <c r="K13" s="1"/>
    </row>
    <row r="14" spans="1:11" ht="14.25" customHeight="1" x14ac:dyDescent="0.25">
      <c r="A14" s="1"/>
      <c r="B14" s="272">
        <f>B13+TIME(0,'26.HAFTA'!Aralık,0)</f>
        <v>0.39583333333333354</v>
      </c>
      <c r="C14" s="279"/>
      <c r="D14" s="279"/>
      <c r="E14" s="274" t="s">
        <v>554</v>
      </c>
      <c r="F14" s="274" t="s">
        <v>554</v>
      </c>
      <c r="G14" s="274" t="s">
        <v>554</v>
      </c>
      <c r="H14" s="274" t="s">
        <v>554</v>
      </c>
      <c r="I14" s="274" t="s">
        <v>554</v>
      </c>
      <c r="J14" s="1"/>
      <c r="K14" s="1"/>
    </row>
    <row r="15" spans="1:11" ht="14.25" customHeight="1" x14ac:dyDescent="0.25">
      <c r="A15" s="1"/>
      <c r="B15" s="271">
        <f>B14+TIME(0,'26.HAFTA'!Aralık,0)</f>
        <v>0.40625000000000022</v>
      </c>
      <c r="C15" s="279"/>
      <c r="D15" s="279"/>
      <c r="E15" s="274" t="s">
        <v>554</v>
      </c>
      <c r="F15" s="274" t="s">
        <v>554</v>
      </c>
      <c r="G15" s="274" t="s">
        <v>554</v>
      </c>
      <c r="H15" s="274" t="s">
        <v>554</v>
      </c>
      <c r="I15" s="274" t="s">
        <v>554</v>
      </c>
      <c r="J15" s="1"/>
      <c r="K15" s="1"/>
    </row>
    <row r="16" spans="1:11" ht="14.25" customHeight="1" x14ac:dyDescent="0.25">
      <c r="A16" s="1"/>
      <c r="B16" s="272">
        <f>B15+TIME(0,'26.HAFTA'!Aralık,0)</f>
        <v>0.41666666666666691</v>
      </c>
      <c r="C16" s="279"/>
      <c r="D16" s="279"/>
      <c r="E16" s="274" t="s">
        <v>554</v>
      </c>
      <c r="F16" s="274" t="s">
        <v>554</v>
      </c>
      <c r="G16" s="274" t="s">
        <v>554</v>
      </c>
      <c r="H16" s="274" t="s">
        <v>554</v>
      </c>
      <c r="I16" s="274" t="s">
        <v>554</v>
      </c>
      <c r="J16" s="1"/>
      <c r="K16" s="1"/>
    </row>
    <row r="17" spans="1:11" ht="14.25" customHeight="1" x14ac:dyDescent="0.25">
      <c r="A17" s="1"/>
      <c r="B17" s="271">
        <f>B16+TIME(0,'26.HAFTA'!Aralık,0)</f>
        <v>0.42708333333333359</v>
      </c>
      <c r="C17" s="279"/>
      <c r="D17" s="279"/>
      <c r="E17" s="274" t="s">
        <v>554</v>
      </c>
      <c r="F17" s="274" t="s">
        <v>554</v>
      </c>
      <c r="G17" s="274" t="s">
        <v>554</v>
      </c>
      <c r="H17" s="274" t="s">
        <v>554</v>
      </c>
      <c r="I17" s="274" t="s">
        <v>554</v>
      </c>
      <c r="J17" s="1"/>
      <c r="K17" s="1"/>
    </row>
    <row r="18" spans="1:11" ht="14.25" customHeight="1" x14ac:dyDescent="0.25">
      <c r="A18" s="1"/>
      <c r="B18" s="272">
        <f>B17+TIME(0,'26.HAFTA'!Aralık,0)</f>
        <v>0.43750000000000028</v>
      </c>
      <c r="C18" s="273" t="s">
        <v>552</v>
      </c>
      <c r="D18" s="273" t="s">
        <v>552</v>
      </c>
      <c r="E18" s="274" t="s">
        <v>554</v>
      </c>
      <c r="F18" s="274" t="s">
        <v>554</v>
      </c>
      <c r="G18" s="274" t="s">
        <v>554</v>
      </c>
      <c r="H18" s="274" t="s">
        <v>554</v>
      </c>
      <c r="I18" s="274" t="s">
        <v>554</v>
      </c>
      <c r="J18" s="1"/>
      <c r="K18" s="1"/>
    </row>
    <row r="19" spans="1:11" ht="14.25" customHeight="1" x14ac:dyDescent="0.25">
      <c r="A19" s="1"/>
      <c r="B19" s="271">
        <f>B18+TIME(0,'26.HAFTA'!Aralık,0)</f>
        <v>0.44791666666666696</v>
      </c>
      <c r="C19" s="364" t="s">
        <v>749</v>
      </c>
      <c r="D19" s="389" t="s">
        <v>749</v>
      </c>
      <c r="E19" s="274" t="s">
        <v>554</v>
      </c>
      <c r="F19" s="274" t="s">
        <v>554</v>
      </c>
      <c r="G19" s="274" t="s">
        <v>554</v>
      </c>
      <c r="H19" s="274" t="s">
        <v>554</v>
      </c>
      <c r="I19" s="274" t="s">
        <v>554</v>
      </c>
      <c r="J19" s="1"/>
      <c r="K19" s="1"/>
    </row>
    <row r="20" spans="1:11" ht="14.25" customHeight="1" x14ac:dyDescent="0.25">
      <c r="A20" s="1"/>
      <c r="B20" s="272">
        <f>B19+TIME(0,'26.HAFTA'!Aralık,0)</f>
        <v>0.45833333333333365</v>
      </c>
      <c r="C20" s="279"/>
      <c r="D20" s="279"/>
      <c r="E20" s="274" t="s">
        <v>554</v>
      </c>
      <c r="F20" s="274" t="s">
        <v>554</v>
      </c>
      <c r="G20" s="274" t="s">
        <v>554</v>
      </c>
      <c r="H20" s="274" t="s">
        <v>554</v>
      </c>
      <c r="I20" s="274" t="s">
        <v>554</v>
      </c>
      <c r="J20" s="1"/>
      <c r="K20" s="1"/>
    </row>
    <row r="21" spans="1:11" ht="14.25" customHeight="1" x14ac:dyDescent="0.25">
      <c r="A21" s="1"/>
      <c r="B21" s="271">
        <f>B20+TIME(0,'26.HAFTA'!Aralık,0)</f>
        <v>0.46875000000000033</v>
      </c>
      <c r="C21" s="273" t="s">
        <v>552</v>
      </c>
      <c r="D21" s="273" t="s">
        <v>552</v>
      </c>
      <c r="E21" s="274" t="s">
        <v>554</v>
      </c>
      <c r="F21" s="274" t="s">
        <v>554</v>
      </c>
      <c r="G21" s="274" t="s">
        <v>554</v>
      </c>
      <c r="H21" s="274" t="s">
        <v>554</v>
      </c>
      <c r="I21" s="274" t="s">
        <v>554</v>
      </c>
      <c r="J21" s="1"/>
      <c r="K21" s="1"/>
    </row>
    <row r="22" spans="1:11" ht="14.25" customHeight="1" x14ac:dyDescent="0.25">
      <c r="A22" s="1"/>
      <c r="B22" s="272">
        <f>B21+TIME(0,'26.HAFTA'!Aralık,0)</f>
        <v>0.47916666666666702</v>
      </c>
      <c r="C22" s="273" t="s">
        <v>552</v>
      </c>
      <c r="D22" s="273" t="s">
        <v>552</v>
      </c>
      <c r="E22" s="274" t="s">
        <v>554</v>
      </c>
      <c r="F22" s="274" t="s">
        <v>554</v>
      </c>
      <c r="G22" s="274" t="s">
        <v>554</v>
      </c>
      <c r="H22" s="274" t="s">
        <v>554</v>
      </c>
      <c r="I22" s="274" t="s">
        <v>554</v>
      </c>
      <c r="J22" s="1"/>
      <c r="K22" s="1"/>
    </row>
    <row r="23" spans="1:11" ht="14.25" customHeight="1" x14ac:dyDescent="0.25">
      <c r="A23" s="1"/>
      <c r="B23" s="271">
        <f>B22+TIME(0,'26.HAFTA'!Aralık,0)</f>
        <v>0.4895833333333337</v>
      </c>
      <c r="C23" s="273" t="s">
        <v>552</v>
      </c>
      <c r="D23" s="362" t="s">
        <v>803</v>
      </c>
      <c r="E23" s="274" t="s">
        <v>554</v>
      </c>
      <c r="F23" s="274" t="s">
        <v>554</v>
      </c>
      <c r="G23" s="274" t="s">
        <v>554</v>
      </c>
      <c r="H23" s="274" t="s">
        <v>554</v>
      </c>
      <c r="I23" s="274" t="s">
        <v>554</v>
      </c>
      <c r="J23" s="1"/>
      <c r="K23" s="1"/>
    </row>
    <row r="24" spans="1:11" ht="14.25" customHeight="1" x14ac:dyDescent="0.25">
      <c r="A24" s="1"/>
      <c r="B24" s="272">
        <f>B23+TIME(0,'26.HAFTA'!Aralık,0)</f>
        <v>0.50000000000000033</v>
      </c>
      <c r="C24" s="273" t="s">
        <v>552</v>
      </c>
      <c r="D24" s="279"/>
      <c r="E24" s="274" t="s">
        <v>554</v>
      </c>
      <c r="F24" s="274" t="s">
        <v>554</v>
      </c>
      <c r="G24" s="274" t="s">
        <v>554</v>
      </c>
      <c r="H24" s="274" t="s">
        <v>554</v>
      </c>
      <c r="I24" s="274" t="s">
        <v>554</v>
      </c>
      <c r="J24" s="1"/>
      <c r="K24" s="1"/>
    </row>
    <row r="25" spans="1:11" ht="14.25" customHeight="1" x14ac:dyDescent="0.25">
      <c r="A25" s="1"/>
      <c r="B25" s="271">
        <f>B24+TIME(0,'26.HAFTA'!Aralık,0)</f>
        <v>0.51041666666666696</v>
      </c>
      <c r="C25" s="273" t="s">
        <v>552</v>
      </c>
      <c r="D25" s="279"/>
      <c r="E25" s="274" t="s">
        <v>554</v>
      </c>
      <c r="F25" s="274" t="s">
        <v>554</v>
      </c>
      <c r="G25" s="274" t="s">
        <v>554</v>
      </c>
      <c r="H25" s="274" t="s">
        <v>554</v>
      </c>
      <c r="I25" s="274" t="s">
        <v>554</v>
      </c>
      <c r="J25" s="1"/>
      <c r="K25" s="1"/>
    </row>
    <row r="26" spans="1:11" ht="14.25" customHeight="1" x14ac:dyDescent="0.25">
      <c r="A26" s="1"/>
      <c r="B26" s="272">
        <f>B25+TIME(0,'26.HAFTA'!Aralık,0)</f>
        <v>0.52083333333333359</v>
      </c>
      <c r="C26" s="273" t="s">
        <v>552</v>
      </c>
      <c r="D26" s="279"/>
      <c r="E26" s="274" t="s">
        <v>554</v>
      </c>
      <c r="F26" s="274" t="s">
        <v>554</v>
      </c>
      <c r="G26" s="274" t="s">
        <v>554</v>
      </c>
      <c r="H26" s="274" t="s">
        <v>554</v>
      </c>
      <c r="I26" s="274" t="s">
        <v>554</v>
      </c>
      <c r="J26" s="1"/>
      <c r="K26" s="1"/>
    </row>
    <row r="27" spans="1:11" ht="14.25" customHeight="1" x14ac:dyDescent="0.25">
      <c r="A27" s="1"/>
      <c r="B27" s="271">
        <f>B26+TIME(0,'26.HAFTA'!Aralık,0)</f>
        <v>0.53125000000000022</v>
      </c>
      <c r="C27" s="273" t="s">
        <v>552</v>
      </c>
      <c r="D27" s="279"/>
      <c r="E27" s="274" t="s">
        <v>554</v>
      </c>
      <c r="F27" s="274" t="s">
        <v>554</v>
      </c>
      <c r="G27" s="274" t="s">
        <v>554</v>
      </c>
      <c r="H27" s="274" t="s">
        <v>554</v>
      </c>
      <c r="I27" s="274" t="s">
        <v>554</v>
      </c>
      <c r="J27" s="1"/>
      <c r="K27" s="1"/>
    </row>
    <row r="28" spans="1:11" ht="14.25" customHeight="1" x14ac:dyDescent="0.25">
      <c r="A28" s="1"/>
      <c r="B28" s="272">
        <f>B27+TIME(0,'26.HAFTA'!Aralık,0)</f>
        <v>0.54166666666666685</v>
      </c>
      <c r="C28" s="273" t="s">
        <v>552</v>
      </c>
      <c r="D28" s="279"/>
      <c r="E28" s="381" t="s">
        <v>745</v>
      </c>
      <c r="F28" s="382"/>
      <c r="G28" s="382"/>
      <c r="H28" s="382"/>
      <c r="I28" s="383"/>
      <c r="J28" s="1"/>
      <c r="K28" s="1"/>
    </row>
    <row r="29" spans="1:11" ht="14.25" customHeight="1" x14ac:dyDescent="0.25">
      <c r="A29" s="1"/>
      <c r="B29" s="271">
        <f>B28+TIME(0,'26.HAFTA'!Aralık,0)</f>
        <v>0.55208333333333348</v>
      </c>
      <c r="C29" s="273" t="s">
        <v>552</v>
      </c>
      <c r="D29" s="273" t="s">
        <v>552</v>
      </c>
      <c r="E29" s="285"/>
      <c r="F29" s="286"/>
      <c r="G29" s="286"/>
      <c r="H29" s="286"/>
      <c r="I29" s="287"/>
      <c r="J29" s="1"/>
      <c r="K29" s="1"/>
    </row>
    <row r="30" spans="1:11" ht="14.25" customHeight="1" x14ac:dyDescent="0.25">
      <c r="A30" s="1"/>
      <c r="B30" s="272">
        <f>B29+TIME(0,'26.HAFTA'!Aralık,0)</f>
        <v>0.56250000000000011</v>
      </c>
      <c r="C30" s="273" t="s">
        <v>552</v>
      </c>
      <c r="D30" s="364" t="s">
        <v>769</v>
      </c>
      <c r="E30" s="285"/>
      <c r="F30" s="286"/>
      <c r="G30" s="286"/>
      <c r="H30" s="286"/>
      <c r="I30" s="287"/>
      <c r="J30" s="1"/>
      <c r="K30" s="1"/>
    </row>
    <row r="31" spans="1:11" ht="14.25" customHeight="1" x14ac:dyDescent="0.25">
      <c r="A31" s="1"/>
      <c r="B31" s="271">
        <f>B30+TIME(0,'26.HAFTA'!Aralık,0)</f>
        <v>0.57291666666666674</v>
      </c>
      <c r="C31" s="273" t="s">
        <v>552</v>
      </c>
      <c r="D31" s="279"/>
      <c r="E31" s="285"/>
      <c r="F31" s="286"/>
      <c r="G31" s="286"/>
      <c r="H31" s="286"/>
      <c r="I31" s="287"/>
      <c r="J31" s="1"/>
      <c r="K31" s="1"/>
    </row>
    <row r="32" spans="1:11" ht="20.25" customHeight="1" x14ac:dyDescent="0.25">
      <c r="A32" s="1"/>
      <c r="B32" s="272">
        <f>B31+TIME(0,'26.HAFTA'!Aralık,0)</f>
        <v>0.58333333333333337</v>
      </c>
      <c r="C32" s="273" t="s">
        <v>552</v>
      </c>
      <c r="D32" s="279"/>
      <c r="E32" s="364" t="s">
        <v>769</v>
      </c>
      <c r="F32" s="374" t="s">
        <v>796</v>
      </c>
      <c r="G32" s="364" t="s">
        <v>769</v>
      </c>
      <c r="H32" s="374" t="s">
        <v>796</v>
      </c>
      <c r="I32" s="364" t="s">
        <v>769</v>
      </c>
      <c r="J32" s="1"/>
      <c r="K32" s="1"/>
    </row>
    <row r="33" spans="1:11" ht="14.25" customHeight="1" x14ac:dyDescent="0.25">
      <c r="A33" s="1"/>
      <c r="B33" s="271">
        <f>B32+TIME(0,'26.HAFTA'!Aralık,0)</f>
        <v>0.59375</v>
      </c>
      <c r="C33" s="273" t="s">
        <v>552</v>
      </c>
      <c r="D33" s="279"/>
      <c r="E33" s="279"/>
      <c r="F33" s="279"/>
      <c r="G33" s="279"/>
      <c r="H33" s="279"/>
      <c r="I33" s="279"/>
      <c r="J33" s="1"/>
      <c r="K33" s="1"/>
    </row>
    <row r="34" spans="1:11" ht="14.25" customHeight="1" x14ac:dyDescent="0.25">
      <c r="A34" s="1"/>
      <c r="B34" s="272">
        <f>B33+TIME(0,'26.HAFTA'!Aralık,0)</f>
        <v>0.60416666666666663</v>
      </c>
      <c r="C34" s="273" t="s">
        <v>552</v>
      </c>
      <c r="D34" s="279"/>
      <c r="E34" s="279"/>
      <c r="F34" s="279"/>
      <c r="G34" s="279"/>
      <c r="H34" s="279"/>
      <c r="I34" s="279"/>
      <c r="J34" s="1"/>
      <c r="K34" s="1"/>
    </row>
    <row r="35" spans="1:11" ht="14.25" customHeight="1" x14ac:dyDescent="0.25">
      <c r="A35" s="1"/>
      <c r="B35" s="271">
        <f>B34+TIME(0,'26.HAFTA'!Aralık,0)</f>
        <v>0.61458333333333326</v>
      </c>
      <c r="C35" s="273" t="s">
        <v>552</v>
      </c>
      <c r="D35" s="279"/>
      <c r="E35" s="279"/>
      <c r="F35" s="273" t="s">
        <v>552</v>
      </c>
      <c r="G35" s="279"/>
      <c r="H35" s="273" t="s">
        <v>552</v>
      </c>
      <c r="I35" s="279"/>
      <c r="J35" s="1"/>
      <c r="K35" s="1"/>
    </row>
    <row r="36" spans="1:11" ht="14.25" customHeight="1" x14ac:dyDescent="0.25">
      <c r="A36" s="1"/>
      <c r="B36" s="272">
        <f>B35+TIME(0,'26.HAFTA'!Aralık,0)</f>
        <v>0.62499999999999989</v>
      </c>
      <c r="C36" s="273" t="s">
        <v>552</v>
      </c>
      <c r="D36" s="279"/>
      <c r="E36" s="279"/>
      <c r="F36" s="374" t="s">
        <v>797</v>
      </c>
      <c r="G36" s="279"/>
      <c r="H36" s="374" t="s">
        <v>797</v>
      </c>
      <c r="I36" s="279"/>
      <c r="J36" s="1"/>
      <c r="K36" s="1"/>
    </row>
    <row r="37" spans="1:11" ht="18" customHeight="1" x14ac:dyDescent="0.25">
      <c r="A37" s="1"/>
      <c r="B37" s="272">
        <f>B36+TIME(0,'26.HAFTA'!Aralık,0)</f>
        <v>0.63541666666666652</v>
      </c>
      <c r="C37" s="273" t="s">
        <v>552</v>
      </c>
      <c r="D37" s="279"/>
      <c r="E37" s="279"/>
      <c r="F37" s="279"/>
      <c r="G37" s="279"/>
      <c r="H37" s="279"/>
      <c r="I37" s="279"/>
      <c r="J37" s="1"/>
      <c r="K37" s="1"/>
    </row>
    <row r="38" spans="1:11" ht="20.25" customHeight="1" x14ac:dyDescent="0.25">
      <c r="A38" s="1"/>
      <c r="B38" s="272">
        <f>B37+TIME(0,'26.HAFTA'!Aralık,0)</f>
        <v>0.64583333333333315</v>
      </c>
      <c r="C38" s="273" t="s">
        <v>552</v>
      </c>
      <c r="D38" s="279"/>
      <c r="E38" s="279"/>
      <c r="F38" s="279"/>
      <c r="G38" s="279"/>
      <c r="H38" s="279"/>
      <c r="I38" s="279"/>
      <c r="J38" s="1"/>
      <c r="K38" s="1"/>
    </row>
    <row r="39" spans="1:11" ht="14.25" customHeight="1" x14ac:dyDescent="0.25">
      <c r="A39" s="1"/>
      <c r="B39" s="272">
        <f>B38+TIME(0,'26.HAFTA'!Aralık,0)</f>
        <v>0.65624999999999978</v>
      </c>
      <c r="C39" s="273" t="s">
        <v>552</v>
      </c>
      <c r="D39" s="279"/>
      <c r="E39" s="279"/>
      <c r="F39" s="273" t="s">
        <v>552</v>
      </c>
      <c r="G39" s="279"/>
      <c r="H39" s="273" t="s">
        <v>552</v>
      </c>
      <c r="I39" s="279"/>
      <c r="J39" s="1"/>
      <c r="K39" s="1"/>
    </row>
    <row r="40" spans="1:11" ht="14.25" customHeight="1" x14ac:dyDescent="0.25">
      <c r="A40" s="1"/>
      <c r="B40" s="272">
        <f>B39+TIME(0,'26.HAFTA'!Aralık,0)</f>
        <v>0.66666666666666641</v>
      </c>
      <c r="C40" s="273" t="s">
        <v>552</v>
      </c>
      <c r="D40" s="362" t="s">
        <v>804</v>
      </c>
      <c r="E40" s="279"/>
      <c r="F40" s="374" t="s">
        <v>805</v>
      </c>
      <c r="G40" s="279"/>
      <c r="H40" s="374" t="s">
        <v>806</v>
      </c>
      <c r="I40" s="279"/>
      <c r="J40" s="1"/>
      <c r="K40" s="1"/>
    </row>
    <row r="41" spans="1:11" ht="14.25" customHeight="1" x14ac:dyDescent="0.25">
      <c r="A41" s="1"/>
      <c r="B41" s="272">
        <f>B40+TIME(0,'26.HAFTA'!Aralık,0)</f>
        <v>0.67708333333333304</v>
      </c>
      <c r="C41" s="273" t="s">
        <v>552</v>
      </c>
      <c r="D41" s="279"/>
      <c r="E41" s="279"/>
      <c r="F41" s="279"/>
      <c r="G41" s="279"/>
      <c r="H41" s="279"/>
      <c r="I41" s="279"/>
      <c r="J41" s="1"/>
      <c r="K41" s="1"/>
    </row>
    <row r="42" spans="1:11" ht="14.25" customHeight="1" x14ac:dyDescent="0.25">
      <c r="A42" s="1"/>
      <c r="B42" s="272">
        <f>B41+TIME(0,'26.HAFTA'!Aralık,0)</f>
        <v>0.68749999999999967</v>
      </c>
      <c r="C42" s="273" t="s">
        <v>552</v>
      </c>
      <c r="D42" s="279"/>
      <c r="E42" s="364" t="s">
        <v>799</v>
      </c>
      <c r="F42" s="279"/>
      <c r="G42" s="364" t="s">
        <v>799</v>
      </c>
      <c r="H42" s="279"/>
      <c r="I42" s="364" t="s">
        <v>799</v>
      </c>
      <c r="J42" s="1"/>
      <c r="K42" s="1"/>
    </row>
    <row r="43" spans="1:11" ht="14.25" customHeight="1" x14ac:dyDescent="0.25">
      <c r="A43" s="1"/>
      <c r="B43" s="272">
        <f>B42+TIME(0,'26.HAFTA'!Aralık,0)</f>
        <v>0.6979166666666663</v>
      </c>
      <c r="C43" s="273" t="s">
        <v>552</v>
      </c>
      <c r="D43" s="279"/>
      <c r="E43" s="279"/>
      <c r="F43" s="374" t="s">
        <v>807</v>
      </c>
      <c r="G43" s="279"/>
      <c r="H43" s="374" t="s">
        <v>808</v>
      </c>
      <c r="I43" s="279"/>
      <c r="J43" s="1"/>
      <c r="K43" s="1"/>
    </row>
    <row r="44" spans="1:11" ht="14.25" customHeight="1" x14ac:dyDescent="0.25">
      <c r="A44" s="1"/>
      <c r="B44" s="272">
        <f>B43+TIME(0,'26.HAFTA'!Aralık,0)</f>
        <v>0.70833333333333293</v>
      </c>
      <c r="C44" s="273" t="s">
        <v>552</v>
      </c>
      <c r="D44" s="279"/>
      <c r="E44" s="279"/>
      <c r="F44" s="279"/>
      <c r="G44" s="279"/>
      <c r="H44" s="279"/>
      <c r="I44" s="279"/>
      <c r="J44" s="1"/>
      <c r="K44" s="1"/>
    </row>
    <row r="45" spans="1:11" ht="14.25" customHeight="1" x14ac:dyDescent="0.25">
      <c r="A45" s="1"/>
      <c r="B45" s="272">
        <f>B44+TIME(0,'26.HAFTA'!Aralık,0)</f>
        <v>0.71874999999999956</v>
      </c>
      <c r="C45" s="273" t="s">
        <v>552</v>
      </c>
      <c r="D45" s="279"/>
      <c r="E45" s="279"/>
      <c r="F45" s="279"/>
      <c r="G45" s="279"/>
      <c r="H45" s="279"/>
      <c r="I45" s="279"/>
      <c r="J45" s="1"/>
      <c r="K45" s="1"/>
    </row>
    <row r="46" spans="1:11" ht="14.25" customHeight="1" x14ac:dyDescent="0.25">
      <c r="A46" s="1"/>
      <c r="B46" s="272">
        <f>B45+TIME(0,'26.HAFTA'!Aralık,0)</f>
        <v>0.72916666666666619</v>
      </c>
      <c r="C46" s="362" t="s">
        <v>809</v>
      </c>
      <c r="D46" s="362" t="s">
        <v>810</v>
      </c>
      <c r="E46" s="279"/>
      <c r="F46" s="357" t="s">
        <v>811</v>
      </c>
      <c r="G46" s="279"/>
      <c r="H46" s="376" t="s">
        <v>812</v>
      </c>
      <c r="I46" s="279"/>
      <c r="J46" s="1"/>
      <c r="K46" s="1"/>
    </row>
    <row r="47" spans="1:11" ht="14.25" customHeight="1" x14ac:dyDescent="0.25">
      <c r="A47" s="1"/>
      <c r="B47" s="272">
        <f>B46+TIME(0,'26.HAFTA'!Aralık,0)</f>
        <v>0.73958333333333282</v>
      </c>
      <c r="C47" s="279"/>
      <c r="D47" s="279"/>
      <c r="E47" s="279"/>
      <c r="F47" s="279"/>
      <c r="G47" s="279"/>
      <c r="H47" s="279"/>
      <c r="I47" s="279"/>
      <c r="J47" s="1"/>
      <c r="K47" s="1"/>
    </row>
    <row r="48" spans="1:11" ht="14.25" customHeight="1" x14ac:dyDescent="0.25">
      <c r="A48" s="1"/>
      <c r="B48" s="272">
        <f>B47+TIME(0,'26.HAFTA'!Aralık,0)</f>
        <v>0.74999999999999944</v>
      </c>
      <c r="C48" s="279"/>
      <c r="D48" s="279"/>
      <c r="E48" s="273" t="s">
        <v>552</v>
      </c>
      <c r="F48" s="279"/>
      <c r="G48" s="273" t="s">
        <v>552</v>
      </c>
      <c r="H48" s="279"/>
      <c r="I48" s="273" t="s">
        <v>552</v>
      </c>
      <c r="J48" s="1"/>
      <c r="K48" s="1"/>
    </row>
    <row r="49" spans="1:11" ht="14.25" customHeight="1" x14ac:dyDescent="0.25">
      <c r="A49" s="1"/>
      <c r="B49" s="272">
        <f>B48+TIME(0,'26.HAFTA'!Aralık,0)</f>
        <v>0.76041666666666607</v>
      </c>
      <c r="C49" s="279"/>
      <c r="D49" s="279"/>
      <c r="E49" s="357" t="s">
        <v>813</v>
      </c>
      <c r="F49" s="279"/>
      <c r="G49" s="357" t="s">
        <v>814</v>
      </c>
      <c r="H49" s="279"/>
      <c r="I49" s="376" t="s">
        <v>812</v>
      </c>
      <c r="J49" s="1"/>
      <c r="K49" s="1"/>
    </row>
    <row r="50" spans="1:11" ht="14.25" customHeight="1" x14ac:dyDescent="0.25">
      <c r="A50" s="1"/>
      <c r="B50" s="272">
        <f>B49+TIME(0,'26.HAFTA'!Aralık,0)</f>
        <v>0.7708333333333327</v>
      </c>
      <c r="C50" s="279"/>
      <c r="D50" s="279"/>
      <c r="E50" s="279"/>
      <c r="F50" s="279"/>
      <c r="G50" s="279"/>
      <c r="H50" s="279"/>
      <c r="I50" s="279"/>
      <c r="J50" s="1"/>
      <c r="K50" s="1"/>
    </row>
    <row r="51" spans="1:11" ht="14.25" customHeight="1" x14ac:dyDescent="0.25">
      <c r="A51" s="1"/>
      <c r="B51" s="272">
        <f>B50+TIME(0,'26.HAFTA'!Aralık,0)</f>
        <v>0.78124999999999933</v>
      </c>
      <c r="C51" s="273" t="s">
        <v>552</v>
      </c>
      <c r="D51" s="279"/>
      <c r="E51" s="279"/>
      <c r="F51" s="279"/>
      <c r="G51" s="279"/>
      <c r="H51" s="279"/>
      <c r="I51" s="279"/>
      <c r="J51" s="1"/>
      <c r="K51" s="1"/>
    </row>
    <row r="52" spans="1:11" ht="14.25" customHeight="1" x14ac:dyDescent="0.25">
      <c r="A52" s="1"/>
      <c r="B52" s="272">
        <f>B51+TIME(0,'26.HAFTA'!Aralık,0)</f>
        <v>0.79166666666666596</v>
      </c>
      <c r="C52" s="273" t="s">
        <v>552</v>
      </c>
      <c r="D52" s="273" t="s">
        <v>552</v>
      </c>
      <c r="E52" s="279"/>
      <c r="F52" s="273" t="s">
        <v>552</v>
      </c>
      <c r="G52" s="279"/>
      <c r="H52" s="273" t="s">
        <v>552</v>
      </c>
      <c r="I52" s="279"/>
      <c r="J52" s="1"/>
      <c r="K52" s="1"/>
    </row>
    <row r="53" spans="1:11" ht="14.25" customHeight="1" x14ac:dyDescent="0.25">
      <c r="A53" s="1"/>
      <c r="B53" s="272">
        <f>B52+TIME(0,'26.HAFTA'!Aralık,0)</f>
        <v>0.80208333333333259</v>
      </c>
      <c r="C53" s="362" t="s">
        <v>809</v>
      </c>
      <c r="D53" s="362" t="s">
        <v>815</v>
      </c>
      <c r="E53" s="388" t="s">
        <v>792</v>
      </c>
      <c r="F53" s="362" t="s">
        <v>816</v>
      </c>
      <c r="G53" s="362" t="s">
        <v>816</v>
      </c>
      <c r="H53" s="362" t="s">
        <v>816</v>
      </c>
      <c r="I53" s="362" t="s">
        <v>793</v>
      </c>
      <c r="J53" s="1"/>
      <c r="K53" s="1"/>
    </row>
    <row r="54" spans="1:11" ht="14.25" customHeight="1" x14ac:dyDescent="0.25">
      <c r="A54" s="1"/>
      <c r="B54" s="272">
        <f>B53+TIME(0,'26.HAFTA'!Aralık,0)</f>
        <v>0.81249999999999922</v>
      </c>
      <c r="C54" s="279"/>
      <c r="D54" s="279"/>
      <c r="E54" s="279"/>
      <c r="F54" s="279"/>
      <c r="G54" s="279"/>
      <c r="H54" s="279"/>
      <c r="I54" s="279"/>
      <c r="J54" s="1"/>
      <c r="K54" s="1"/>
    </row>
    <row r="55" spans="1:11" ht="14.25" customHeight="1" x14ac:dyDescent="0.25">
      <c r="A55" s="1"/>
      <c r="B55" s="272">
        <f>B54+TIME(0,'26.HAFTA'!Aralık,0)</f>
        <v>0.82291666666666585</v>
      </c>
      <c r="C55" s="279"/>
      <c r="D55" s="279"/>
      <c r="E55" s="279"/>
      <c r="F55" s="279"/>
      <c r="G55" s="279"/>
      <c r="H55" s="279"/>
      <c r="I55" s="279"/>
      <c r="J55" s="1"/>
      <c r="K55" s="1"/>
    </row>
    <row r="56" spans="1:11" ht="14.25" customHeight="1" x14ac:dyDescent="0.25">
      <c r="A56" s="1"/>
      <c r="B56" s="272">
        <f>B55+TIME(0,'26.HAFTA'!Aralık,0)</f>
        <v>0.83333333333333248</v>
      </c>
      <c r="C56" s="279"/>
      <c r="D56" s="279"/>
      <c r="E56" s="279"/>
      <c r="F56" s="279"/>
      <c r="G56" s="279"/>
      <c r="H56" s="279"/>
      <c r="I56" s="279"/>
      <c r="J56" s="1"/>
      <c r="K56" s="1"/>
    </row>
    <row r="57" spans="1:11" ht="14.25" customHeight="1" x14ac:dyDescent="0.25">
      <c r="A57" s="1"/>
      <c r="B57" s="272">
        <f>B56+TIME(0,'26.HAFTA'!Aralık,0)</f>
        <v>0.84374999999999911</v>
      </c>
      <c r="C57" s="279"/>
      <c r="D57" s="279"/>
      <c r="E57" s="279"/>
      <c r="F57" s="279"/>
      <c r="G57" s="279"/>
      <c r="H57" s="279"/>
      <c r="I57" s="279"/>
      <c r="J57" s="1"/>
      <c r="K57" s="1"/>
    </row>
    <row r="58" spans="1:11" ht="14.25" customHeight="1" x14ac:dyDescent="0.25">
      <c r="A58" s="1"/>
      <c r="B58" s="272">
        <f>B57+TIME(0,'26.HAFTA'!Aralık,0)</f>
        <v>0.85416666666666574</v>
      </c>
      <c r="C58" s="273" t="s">
        <v>552</v>
      </c>
      <c r="D58" s="273" t="s">
        <v>552</v>
      </c>
      <c r="E58" s="273" t="s">
        <v>552</v>
      </c>
      <c r="F58" s="273" t="s">
        <v>552</v>
      </c>
      <c r="G58" s="273" t="s">
        <v>552</v>
      </c>
      <c r="H58" s="273" t="s">
        <v>552</v>
      </c>
      <c r="I58" s="273" t="s">
        <v>552</v>
      </c>
      <c r="J58" s="1"/>
      <c r="K58" s="1"/>
    </row>
    <row r="59" spans="1:11" ht="14.25" customHeight="1" x14ac:dyDescent="0.25">
      <c r="A59" s="1"/>
      <c r="B59" s="272">
        <f>B58+TIME(0,'26.HAFTA'!Aralık,0)</f>
        <v>0.86458333333333237</v>
      </c>
      <c r="C59" s="273" t="s">
        <v>552</v>
      </c>
      <c r="D59" s="273" t="s">
        <v>552</v>
      </c>
      <c r="E59" s="273" t="s">
        <v>552</v>
      </c>
      <c r="F59" s="273" t="s">
        <v>552</v>
      </c>
      <c r="G59" s="273" t="s">
        <v>552</v>
      </c>
      <c r="H59" s="273" t="s">
        <v>552</v>
      </c>
      <c r="I59" s="273" t="s">
        <v>552</v>
      </c>
      <c r="J59" s="1"/>
      <c r="K59" s="1"/>
    </row>
    <row r="60" spans="1:11" ht="14.25" customHeight="1" x14ac:dyDescent="0.25">
      <c r="A60" s="1"/>
      <c r="B60" s="272">
        <f>B59+TIME(0,'26.HAFTA'!Aralık,0)</f>
        <v>0.874999999999999</v>
      </c>
      <c r="C60" s="273" t="s">
        <v>552</v>
      </c>
      <c r="D60" s="376" t="s">
        <v>767</v>
      </c>
      <c r="E60" s="385" t="s">
        <v>802</v>
      </c>
      <c r="F60" s="385" t="s">
        <v>802</v>
      </c>
      <c r="G60" s="385" t="s">
        <v>802</v>
      </c>
      <c r="H60" s="385" t="s">
        <v>802</v>
      </c>
      <c r="I60" s="385" t="s">
        <v>802</v>
      </c>
      <c r="J60" s="1"/>
      <c r="K60" s="1"/>
    </row>
    <row r="61" spans="1:11" ht="14.25" customHeight="1" x14ac:dyDescent="0.25">
      <c r="A61" s="1"/>
      <c r="B61" s="272">
        <f>B60+TIME(0,'26.HAFTA'!Aralık,0)</f>
        <v>0.88541666666666563</v>
      </c>
      <c r="C61" s="273" t="s">
        <v>552</v>
      </c>
      <c r="D61" s="279"/>
      <c r="E61" s="279"/>
      <c r="F61" s="279"/>
      <c r="G61" s="279"/>
      <c r="H61" s="279"/>
      <c r="I61" s="279"/>
      <c r="J61" s="1"/>
      <c r="K61" s="1"/>
    </row>
    <row r="62" spans="1:11" ht="14.25" customHeight="1" x14ac:dyDescent="0.25">
      <c r="A62" s="1"/>
      <c r="B62" s="272">
        <f>B61+TIME(0,'26.HAFTA'!Aralık,0)</f>
        <v>0.89583333333333226</v>
      </c>
      <c r="C62" s="273" t="s">
        <v>552</v>
      </c>
      <c r="D62" s="279"/>
      <c r="E62" s="279"/>
      <c r="F62" s="279"/>
      <c r="G62" s="279"/>
      <c r="H62" s="279"/>
      <c r="I62" s="279"/>
      <c r="J62" s="1"/>
      <c r="K62" s="1"/>
    </row>
    <row r="63" spans="1:11" ht="14.25" customHeight="1" x14ac:dyDescent="0.25">
      <c r="A63" s="1"/>
      <c r="B63" s="272">
        <f>B62+TIME(0,'26.HAFTA'!Aralık,0)</f>
        <v>0.90624999999999889</v>
      </c>
      <c r="C63" s="273" t="s">
        <v>552</v>
      </c>
      <c r="D63" s="279"/>
      <c r="E63" s="279"/>
      <c r="F63" s="279"/>
      <c r="G63" s="279"/>
      <c r="H63" s="279"/>
      <c r="I63" s="279"/>
      <c r="J63" s="1"/>
      <c r="K63" s="1"/>
    </row>
    <row r="64" spans="1:11" ht="14.25" customHeight="1" x14ac:dyDescent="0.25">
      <c r="A64" s="1"/>
      <c r="B64" s="272">
        <f>B63+TIME(0,'26.HAFTA'!Aralık,0)</f>
        <v>0.91666666666666552</v>
      </c>
      <c r="C64" s="273" t="s">
        <v>552</v>
      </c>
      <c r="D64" s="279"/>
      <c r="E64" s="279"/>
      <c r="F64" s="279"/>
      <c r="G64" s="279"/>
      <c r="H64" s="279"/>
      <c r="I64" s="279"/>
      <c r="J64" s="1"/>
      <c r="K64" s="1"/>
    </row>
    <row r="65" spans="1:11" ht="14.25" customHeight="1" x14ac:dyDescent="0.25">
      <c r="A65" s="1"/>
      <c r="B65" s="272">
        <f>B64+TIME(0,'26.HAFTA'!Aralık,0)</f>
        <v>0.92708333333333215</v>
      </c>
      <c r="C65" s="273" t="s">
        <v>552</v>
      </c>
      <c r="D65" s="273" t="s">
        <v>552</v>
      </c>
      <c r="E65" s="273" t="s">
        <v>552</v>
      </c>
      <c r="F65" s="273" t="s">
        <v>552</v>
      </c>
      <c r="G65" s="273" t="s">
        <v>552</v>
      </c>
      <c r="H65" s="273" t="s">
        <v>552</v>
      </c>
      <c r="I65" s="273" t="s">
        <v>552</v>
      </c>
      <c r="J65" s="1"/>
      <c r="K65" s="1"/>
    </row>
    <row r="66" spans="1:11" ht="14.25" customHeight="1" x14ac:dyDescent="0.25">
      <c r="A66" s="1"/>
      <c r="B66" s="272">
        <f>B65+TIME(0,'26.HAFTA'!Aralık,0)</f>
        <v>0.93749999999999878</v>
      </c>
      <c r="C66" s="273" t="s">
        <v>552</v>
      </c>
      <c r="D66" s="273" t="s">
        <v>552</v>
      </c>
      <c r="E66" s="273" t="s">
        <v>552</v>
      </c>
      <c r="F66" s="273" t="s">
        <v>552</v>
      </c>
      <c r="G66" s="273" t="s">
        <v>552</v>
      </c>
      <c r="H66" s="273" t="s">
        <v>552</v>
      </c>
      <c r="I66" s="273" t="s">
        <v>552</v>
      </c>
      <c r="J66" s="1"/>
      <c r="K66" s="1"/>
    </row>
    <row r="67" spans="1:11" ht="14.25" customHeight="1" x14ac:dyDescent="0.25">
      <c r="A67" s="1"/>
      <c r="B67" s="272">
        <f>B66+TIME(0,'26.HAFTA'!Aralık,0)</f>
        <v>0.94791666666666541</v>
      </c>
      <c r="C67" s="273" t="s">
        <v>552</v>
      </c>
      <c r="D67" s="273" t="s">
        <v>552</v>
      </c>
      <c r="E67" s="376" t="s">
        <v>767</v>
      </c>
      <c r="F67" s="376" t="s">
        <v>767</v>
      </c>
      <c r="G67" s="376" t="s">
        <v>767</v>
      </c>
      <c r="H67" s="376" t="s">
        <v>767</v>
      </c>
      <c r="I67" s="376" t="s">
        <v>767</v>
      </c>
      <c r="J67" s="1"/>
      <c r="K67" s="1"/>
    </row>
    <row r="68" spans="1:11" ht="14.25" customHeight="1" x14ac:dyDescent="0.25">
      <c r="A68" s="1"/>
      <c r="B68" s="272">
        <f>B67+TIME(0,'26.HAFTA'!Aralık,0)</f>
        <v>0.95833333333333204</v>
      </c>
      <c r="C68" s="273" t="s">
        <v>552</v>
      </c>
      <c r="D68" s="273" t="s">
        <v>552</v>
      </c>
      <c r="E68" s="279"/>
      <c r="F68" s="279"/>
      <c r="G68" s="279"/>
      <c r="H68" s="279"/>
      <c r="I68" s="279"/>
      <c r="J68" s="1"/>
      <c r="K68" s="1"/>
    </row>
    <row r="69" spans="1:11" ht="14.25" customHeight="1" x14ac:dyDescent="0.25">
      <c r="A69" s="1"/>
      <c r="B69" s="272">
        <f>B68+TIME(0,'26.HAFTA'!Aralık,0)</f>
        <v>0.96874999999999867</v>
      </c>
      <c r="C69" s="273" t="s">
        <v>552</v>
      </c>
      <c r="D69" s="273" t="s">
        <v>552</v>
      </c>
      <c r="E69" s="279"/>
      <c r="F69" s="279"/>
      <c r="G69" s="279"/>
      <c r="H69" s="279"/>
      <c r="I69" s="279"/>
      <c r="J69" s="1"/>
      <c r="K69" s="1"/>
    </row>
    <row r="70" spans="1:11" ht="14.25" customHeight="1" x14ac:dyDescent="0.25">
      <c r="A70" s="1"/>
      <c r="B70" s="272">
        <f>B69+TIME(0,'26.HAFTA'!Aralık,0)</f>
        <v>0.9791666666666653</v>
      </c>
      <c r="C70" s="273" t="s">
        <v>552</v>
      </c>
      <c r="D70" s="273" t="s">
        <v>552</v>
      </c>
      <c r="E70" s="279"/>
      <c r="F70" s="279"/>
      <c r="G70" s="279"/>
      <c r="H70" s="279"/>
      <c r="I70" s="279"/>
      <c r="J70" s="1"/>
      <c r="K70" s="1"/>
    </row>
    <row r="71" spans="1:11" ht="14.25" customHeight="1" x14ac:dyDescent="0.25">
      <c r="A71" s="1"/>
      <c r="B71" s="272">
        <f>B70+TIME(0,'26.HAFTA'!Aralık,0)</f>
        <v>0.98958333333333193</v>
      </c>
      <c r="C71" s="273" t="s">
        <v>552</v>
      </c>
      <c r="D71" s="273" t="s">
        <v>552</v>
      </c>
      <c r="E71" s="279"/>
      <c r="F71" s="279"/>
      <c r="G71" s="279"/>
      <c r="H71" s="279"/>
      <c r="I71" s="279"/>
      <c r="J71" s="1"/>
      <c r="K71" s="1"/>
    </row>
    <row r="72" spans="1:11" ht="14.25" customHeight="1" x14ac:dyDescent="0.25">
      <c r="A72" s="1"/>
      <c r="B72" s="272">
        <f>B71+TIME(0,'26.HAFTA'!Aralık,0)</f>
        <v>0.99999999999999856</v>
      </c>
      <c r="C72" s="273" t="s">
        <v>552</v>
      </c>
      <c r="D72" s="273" t="s">
        <v>552</v>
      </c>
      <c r="E72" s="273" t="s">
        <v>552</v>
      </c>
      <c r="F72" s="273" t="s">
        <v>552</v>
      </c>
      <c r="G72" s="273" t="s">
        <v>552</v>
      </c>
      <c r="H72" s="273" t="s">
        <v>552</v>
      </c>
      <c r="I72" s="273" t="s">
        <v>552</v>
      </c>
      <c r="J72" s="1"/>
      <c r="K72" s="1"/>
    </row>
    <row r="73" spans="1:11" ht="14.25" customHeight="1" x14ac:dyDescent="0.25">
      <c r="A73" s="1"/>
      <c r="B73" s="272">
        <f>B72+TIME(0,'26.HAFTA'!Aralık,0)</f>
        <v>1.0104166666666652</v>
      </c>
      <c r="C73" s="273" t="s">
        <v>552</v>
      </c>
      <c r="D73" s="273" t="s">
        <v>552</v>
      </c>
      <c r="E73" s="273" t="s">
        <v>552</v>
      </c>
      <c r="F73" s="273" t="s">
        <v>552</v>
      </c>
      <c r="G73" s="273" t="s">
        <v>552</v>
      </c>
      <c r="H73" s="273" t="s">
        <v>552</v>
      </c>
      <c r="I73" s="273" t="s">
        <v>552</v>
      </c>
      <c r="J73" s="1"/>
      <c r="K73" s="1"/>
    </row>
    <row r="74" spans="1:11" ht="14.25" customHeight="1" x14ac:dyDescent="0.25">
      <c r="A74" s="1"/>
      <c r="B74" s="272">
        <f>B73+TIME(0,'26.HAFTA'!Aralık,0)</f>
        <v>1.0208333333333319</v>
      </c>
      <c r="C74" s="273" t="s">
        <v>552</v>
      </c>
      <c r="D74" s="273" t="s">
        <v>552</v>
      </c>
      <c r="E74" s="273" t="s">
        <v>552</v>
      </c>
      <c r="F74" s="273" t="s">
        <v>552</v>
      </c>
      <c r="G74" s="273" t="s">
        <v>552</v>
      </c>
      <c r="H74" s="273" t="s">
        <v>552</v>
      </c>
      <c r="I74" s="273" t="s">
        <v>552</v>
      </c>
      <c r="J74" s="1"/>
      <c r="K74" s="1"/>
    </row>
    <row r="75" spans="1:11" ht="14.25" customHeight="1" x14ac:dyDescent="0.25">
      <c r="A75" s="1"/>
      <c r="B75" s="272">
        <f>B74+TIME(0,'26.HAFTA'!Aralık,0)</f>
        <v>1.0312499999999987</v>
      </c>
      <c r="C75" s="273" t="s">
        <v>552</v>
      </c>
      <c r="D75" s="273" t="s">
        <v>552</v>
      </c>
      <c r="E75" s="273" t="s">
        <v>552</v>
      </c>
      <c r="F75" s="273" t="s">
        <v>552</v>
      </c>
      <c r="G75" s="273" t="s">
        <v>552</v>
      </c>
      <c r="H75" s="273" t="s">
        <v>552</v>
      </c>
      <c r="I75" s="273" t="s">
        <v>552</v>
      </c>
      <c r="J75" s="1"/>
      <c r="K75" s="1"/>
    </row>
    <row r="76" spans="1:11" ht="14.25" customHeight="1" x14ac:dyDescent="0.25">
      <c r="A76" s="1"/>
      <c r="B76" s="272">
        <f>B75+TIME(0,'26.HAFTA'!Aralık,0)</f>
        <v>1.0416666666666654</v>
      </c>
      <c r="C76" s="273" t="s">
        <v>552</v>
      </c>
      <c r="D76" s="273" t="s">
        <v>552</v>
      </c>
      <c r="E76" s="273" t="s">
        <v>552</v>
      </c>
      <c r="F76" s="273" t="s">
        <v>552</v>
      </c>
      <c r="G76" s="273" t="s">
        <v>552</v>
      </c>
      <c r="H76" s="273" t="s">
        <v>552</v>
      </c>
      <c r="I76" s="273" t="s">
        <v>552</v>
      </c>
      <c r="J76" s="1"/>
      <c r="K76" s="1"/>
    </row>
    <row r="77" spans="1:11" ht="14.25" customHeight="1" x14ac:dyDescent="0.25">
      <c r="A77" s="1"/>
      <c r="B77" s="272">
        <f>B76+TIME(0,'26.HAFTA'!Aralık,0)</f>
        <v>1.0520833333333321</v>
      </c>
      <c r="C77" s="273" t="s">
        <v>552</v>
      </c>
      <c r="D77" s="273" t="s">
        <v>552</v>
      </c>
      <c r="E77" s="273" t="s">
        <v>552</v>
      </c>
      <c r="F77" s="273" t="s">
        <v>552</v>
      </c>
      <c r="G77" s="273" t="s">
        <v>552</v>
      </c>
      <c r="H77" s="273" t="s">
        <v>552</v>
      </c>
      <c r="I77" s="273" t="s">
        <v>552</v>
      </c>
      <c r="J77" s="1"/>
      <c r="K77" s="1"/>
    </row>
    <row r="78" spans="1:11" ht="14.25" customHeight="1" x14ac:dyDescent="0.25">
      <c r="A78" s="1"/>
      <c r="B78" s="272">
        <f>B77+TIME(0,'26.HAFTA'!Aralık,0)</f>
        <v>1.0624999999999989</v>
      </c>
      <c r="C78" s="273" t="s">
        <v>552</v>
      </c>
      <c r="D78" s="273" t="s">
        <v>552</v>
      </c>
      <c r="E78" s="273" t="s">
        <v>552</v>
      </c>
      <c r="F78" s="273" t="s">
        <v>552</v>
      </c>
      <c r="G78" s="273" t="s">
        <v>552</v>
      </c>
      <c r="H78" s="273" t="s">
        <v>552</v>
      </c>
      <c r="I78" s="273" t="s">
        <v>552</v>
      </c>
      <c r="J78" s="1"/>
      <c r="K78" s="1"/>
    </row>
    <row r="79" spans="1:11" ht="14.25" customHeight="1" x14ac:dyDescent="0.25">
      <c r="A79" s="1"/>
      <c r="B79" s="272">
        <f>B78+TIME(0,'26.HAFTA'!Aralık,0)</f>
        <v>1.0729166666666656</v>
      </c>
      <c r="C79" s="273" t="s">
        <v>552</v>
      </c>
      <c r="D79" s="273" t="s">
        <v>552</v>
      </c>
      <c r="E79" s="273" t="s">
        <v>552</v>
      </c>
      <c r="F79" s="273" t="s">
        <v>552</v>
      </c>
      <c r="G79" s="273" t="s">
        <v>552</v>
      </c>
      <c r="H79" s="273" t="s">
        <v>552</v>
      </c>
      <c r="I79" s="273" t="s">
        <v>552</v>
      </c>
      <c r="J79" s="1"/>
      <c r="K79" s="1"/>
    </row>
    <row r="80" spans="1:11" ht="14.25" customHeight="1" x14ac:dyDescent="0.25">
      <c r="A80" s="1"/>
      <c r="B80" s="272">
        <f>B79+TIME(0,'26.HAFTA'!Aralık,0)</f>
        <v>1.0833333333333324</v>
      </c>
      <c r="C80" s="273" t="s">
        <v>552</v>
      </c>
      <c r="D80" s="273" t="s">
        <v>552</v>
      </c>
      <c r="E80" s="273" t="s">
        <v>552</v>
      </c>
      <c r="F80" s="273" t="s">
        <v>552</v>
      </c>
      <c r="G80" s="273" t="s">
        <v>552</v>
      </c>
      <c r="H80" s="273" t="s">
        <v>552</v>
      </c>
      <c r="I80" s="273" t="s">
        <v>552</v>
      </c>
      <c r="J80" s="1"/>
      <c r="K80" s="1"/>
    </row>
    <row r="81" spans="1:11" ht="14.25" customHeight="1" x14ac:dyDescent="0.25">
      <c r="A81" s="1"/>
      <c r="B81" s="272">
        <f>B80+TIME(0,'26.HAFTA'!Aralık,0)</f>
        <v>1.0937499999999991</v>
      </c>
      <c r="C81" s="273" t="s">
        <v>552</v>
      </c>
      <c r="D81" s="273" t="s">
        <v>552</v>
      </c>
      <c r="E81" s="273" t="s">
        <v>552</v>
      </c>
      <c r="F81" s="273" t="s">
        <v>552</v>
      </c>
      <c r="G81" s="273" t="s">
        <v>552</v>
      </c>
      <c r="H81" s="273" t="s">
        <v>552</v>
      </c>
      <c r="I81" s="273" t="s">
        <v>552</v>
      </c>
      <c r="J81" s="1"/>
      <c r="K81" s="1"/>
    </row>
    <row r="82" spans="1:11" ht="14.25" customHeight="1" x14ac:dyDescent="0.25">
      <c r="A82" s="1"/>
      <c r="B82" s="272">
        <f>B81+TIME(0,'26.HAFTA'!Aralık,0)</f>
        <v>1.1041666666666659</v>
      </c>
      <c r="C82" s="273" t="s">
        <v>552</v>
      </c>
      <c r="D82" s="273" t="s">
        <v>552</v>
      </c>
      <c r="E82" s="273" t="s">
        <v>552</v>
      </c>
      <c r="F82" s="273" t="s">
        <v>552</v>
      </c>
      <c r="G82" s="273" t="s">
        <v>552</v>
      </c>
      <c r="H82" s="273" t="s">
        <v>552</v>
      </c>
      <c r="I82" s="273" t="s">
        <v>552</v>
      </c>
      <c r="J82" s="1"/>
      <c r="K82" s="1"/>
    </row>
    <row r="83" spans="1:11" ht="14.25" customHeight="1" x14ac:dyDescent="0.25">
      <c r="A83" s="1"/>
      <c r="B83" s="272">
        <f>B82+TIME(0,'26.HAFTA'!Aralık,0)</f>
        <v>1.1145833333333326</v>
      </c>
      <c r="C83" s="273" t="s">
        <v>552</v>
      </c>
      <c r="D83" s="273" t="s">
        <v>552</v>
      </c>
      <c r="E83" s="273" t="s">
        <v>552</v>
      </c>
      <c r="F83" s="273" t="s">
        <v>552</v>
      </c>
      <c r="G83" s="273" t="s">
        <v>552</v>
      </c>
      <c r="H83" s="273" t="s">
        <v>552</v>
      </c>
      <c r="I83" s="273" t="s">
        <v>552</v>
      </c>
      <c r="J83" s="1"/>
      <c r="K83" s="1"/>
    </row>
    <row r="84" spans="1:11" ht="14.25" customHeight="1" x14ac:dyDescent="0.25">
      <c r="A84" s="1"/>
      <c r="B84" s="272">
        <f>B83+TIME(0,'26.HAFTA'!Aralık,0)</f>
        <v>1.1249999999999993</v>
      </c>
      <c r="C84" s="273" t="s">
        <v>552</v>
      </c>
      <c r="D84" s="273" t="s">
        <v>552</v>
      </c>
      <c r="E84" s="273" t="s">
        <v>552</v>
      </c>
      <c r="F84" s="273" t="s">
        <v>552</v>
      </c>
      <c r="G84" s="273" t="s">
        <v>552</v>
      </c>
      <c r="H84" s="273" t="s">
        <v>552</v>
      </c>
      <c r="I84" s="273" t="s">
        <v>552</v>
      </c>
      <c r="J84" s="1"/>
      <c r="K84" s="1"/>
    </row>
    <row r="85" spans="1:11" ht="14.25" customHeight="1" x14ac:dyDescent="0.25">
      <c r="A85" s="1"/>
      <c r="B85" s="272">
        <f>B84+TIME(0,'26.HAFTA'!Aralık,0)</f>
        <v>1.1354166666666661</v>
      </c>
      <c r="C85" s="273" t="s">
        <v>552</v>
      </c>
      <c r="D85" s="273" t="s">
        <v>552</v>
      </c>
      <c r="E85" s="273" t="s">
        <v>552</v>
      </c>
      <c r="F85" s="273" t="s">
        <v>552</v>
      </c>
      <c r="G85" s="273" t="s">
        <v>552</v>
      </c>
      <c r="H85" s="273" t="s">
        <v>552</v>
      </c>
      <c r="I85" s="273" t="s">
        <v>552</v>
      </c>
      <c r="J85" s="1"/>
      <c r="K85" s="1"/>
    </row>
    <row r="86" spans="1:11" ht="14.25" customHeight="1" x14ac:dyDescent="0.25">
      <c r="A86" s="1"/>
      <c r="B86" s="272">
        <f>B85+TIME(0,'26.HAFTA'!Aralık,0)</f>
        <v>1.1458333333333328</v>
      </c>
      <c r="C86" s="273" t="s">
        <v>552</v>
      </c>
      <c r="D86" s="273" t="s">
        <v>552</v>
      </c>
      <c r="E86" s="273" t="s">
        <v>552</v>
      </c>
      <c r="F86" s="273" t="s">
        <v>552</v>
      </c>
      <c r="G86" s="273" t="s">
        <v>552</v>
      </c>
      <c r="H86" s="273" t="s">
        <v>552</v>
      </c>
      <c r="I86" s="273" t="s">
        <v>552</v>
      </c>
      <c r="J86" s="1"/>
      <c r="K86" s="1"/>
    </row>
    <row r="87" spans="1:11" ht="14.25" customHeight="1" x14ac:dyDescent="0.25">
      <c r="A87" s="1"/>
      <c r="B87" s="272">
        <f>B86+TIME(0,'26.HAFTA'!Aralık,0)</f>
        <v>1.1562499999999996</v>
      </c>
      <c r="C87" s="273" t="s">
        <v>552</v>
      </c>
      <c r="D87" s="273" t="s">
        <v>552</v>
      </c>
      <c r="E87" s="273" t="s">
        <v>552</v>
      </c>
      <c r="F87" s="273" t="s">
        <v>552</v>
      </c>
      <c r="G87" s="273" t="s">
        <v>552</v>
      </c>
      <c r="H87" s="273" t="s">
        <v>552</v>
      </c>
      <c r="I87" s="273" t="s">
        <v>552</v>
      </c>
      <c r="J87" s="1"/>
      <c r="K87" s="1"/>
    </row>
    <row r="88" spans="1:11" ht="14.25" customHeight="1" x14ac:dyDescent="0.25">
      <c r="A88" s="1"/>
      <c r="B88" s="272">
        <f>B87+TIME(0,'26.HAFTA'!Aralık,0)</f>
        <v>1.1666666666666663</v>
      </c>
      <c r="C88" s="273" t="s">
        <v>552</v>
      </c>
      <c r="D88" s="273" t="s">
        <v>552</v>
      </c>
      <c r="E88" s="273" t="s">
        <v>552</v>
      </c>
      <c r="F88" s="273" t="s">
        <v>552</v>
      </c>
      <c r="G88" s="273" t="s">
        <v>552</v>
      </c>
      <c r="H88" s="273" t="s">
        <v>552</v>
      </c>
      <c r="I88" s="273" t="s">
        <v>552</v>
      </c>
      <c r="J88" s="1"/>
      <c r="K88" s="1"/>
    </row>
    <row r="89" spans="1:11" ht="14.25" customHeight="1" x14ac:dyDescent="0.25">
      <c r="A89" s="1"/>
      <c r="B89" s="272">
        <f>B88+TIME(0,'26.HAFTA'!Aralık,0)</f>
        <v>1.177083333333333</v>
      </c>
      <c r="C89" s="273" t="s">
        <v>552</v>
      </c>
      <c r="D89" s="273" t="s">
        <v>552</v>
      </c>
      <c r="E89" s="273" t="s">
        <v>552</v>
      </c>
      <c r="F89" s="273" t="s">
        <v>552</v>
      </c>
      <c r="G89" s="273" t="s">
        <v>552</v>
      </c>
      <c r="H89" s="273" t="s">
        <v>552</v>
      </c>
      <c r="I89" s="273" t="s">
        <v>552</v>
      </c>
      <c r="J89" s="1"/>
      <c r="K89" s="1"/>
    </row>
    <row r="90" spans="1:11" ht="14.25" customHeight="1" x14ac:dyDescent="0.25">
      <c r="A90" s="1"/>
      <c r="B90" s="272">
        <f>B89+TIME(0,'26.HAFTA'!Aralık,0)</f>
        <v>1.1874999999999998</v>
      </c>
      <c r="C90" s="273" t="s">
        <v>552</v>
      </c>
      <c r="D90" s="273" t="s">
        <v>552</v>
      </c>
      <c r="E90" s="273" t="s">
        <v>552</v>
      </c>
      <c r="F90" s="273" t="s">
        <v>552</v>
      </c>
      <c r="G90" s="273" t="s">
        <v>552</v>
      </c>
      <c r="H90" s="273" t="s">
        <v>552</v>
      </c>
      <c r="I90" s="273" t="s">
        <v>552</v>
      </c>
      <c r="J90" s="1"/>
      <c r="K90" s="1"/>
    </row>
    <row r="91" spans="1:11" ht="14.25" customHeight="1" x14ac:dyDescent="0.25">
      <c r="A91" s="1"/>
      <c r="B91" s="272">
        <f>B90+TIME(0,'26.HAFTA'!Aralık,0)</f>
        <v>1.1979166666666665</v>
      </c>
      <c r="C91" s="273" t="s">
        <v>552</v>
      </c>
      <c r="D91" s="273" t="s">
        <v>552</v>
      </c>
      <c r="E91" s="273" t="s">
        <v>552</v>
      </c>
      <c r="F91" s="273" t="s">
        <v>552</v>
      </c>
      <c r="G91" s="273" t="s">
        <v>552</v>
      </c>
      <c r="H91" s="273" t="s">
        <v>552</v>
      </c>
      <c r="I91" s="273" t="s">
        <v>552</v>
      </c>
      <c r="J91" s="1"/>
      <c r="K91" s="1"/>
    </row>
    <row r="92" spans="1:11" ht="14.25" customHeight="1" x14ac:dyDescent="0.25">
      <c r="A92" s="1"/>
      <c r="B92" s="272">
        <f>B91+TIME(0,'26.HAFTA'!Aralık,0)</f>
        <v>1.2083333333333333</v>
      </c>
      <c r="C92" s="273" t="s">
        <v>552</v>
      </c>
      <c r="D92" s="273" t="s">
        <v>552</v>
      </c>
      <c r="E92" s="273" t="s">
        <v>552</v>
      </c>
      <c r="F92" s="273" t="s">
        <v>552</v>
      </c>
      <c r="G92" s="273" t="s">
        <v>552</v>
      </c>
      <c r="H92" s="273" t="s">
        <v>552</v>
      </c>
      <c r="I92" s="273" t="s">
        <v>552</v>
      </c>
      <c r="J92" s="1"/>
      <c r="K92" s="1"/>
    </row>
    <row r="93" spans="1:11" ht="14.25" customHeight="1" x14ac:dyDescent="0.25">
      <c r="A93" s="1"/>
      <c r="B93" s="272">
        <f>B92+TIME(0,'26.HAFTA'!Aralık,0)</f>
        <v>1.21875</v>
      </c>
      <c r="C93" s="273" t="s">
        <v>552</v>
      </c>
      <c r="D93" s="273" t="s">
        <v>552</v>
      </c>
      <c r="E93" s="273" t="s">
        <v>552</v>
      </c>
      <c r="F93" s="273" t="s">
        <v>552</v>
      </c>
      <c r="G93" s="273" t="s">
        <v>552</v>
      </c>
      <c r="H93" s="273" t="s">
        <v>552</v>
      </c>
      <c r="I93" s="273" t="s">
        <v>552</v>
      </c>
      <c r="J93" s="1"/>
      <c r="K93" s="1"/>
    </row>
    <row r="94" spans="1:11" ht="14.25" customHeight="1" x14ac:dyDescent="0.25">
      <c r="A94" s="1"/>
      <c r="B94" s="272">
        <f>B93+TIME(0,'26.HAFTA'!Aralık,0)</f>
        <v>1.2291666666666667</v>
      </c>
      <c r="C94" s="273" t="s">
        <v>552</v>
      </c>
      <c r="D94" s="273" t="s">
        <v>552</v>
      </c>
      <c r="E94" s="273" t="s">
        <v>552</v>
      </c>
      <c r="F94" s="273" t="s">
        <v>552</v>
      </c>
      <c r="G94" s="273" t="s">
        <v>552</v>
      </c>
      <c r="H94" s="273" t="s">
        <v>552</v>
      </c>
      <c r="I94" s="273" t="s">
        <v>552</v>
      </c>
      <c r="J94" s="1"/>
      <c r="K94" s="1"/>
    </row>
    <row r="95" spans="1:11" ht="14.25" customHeight="1" x14ac:dyDescent="0.25">
      <c r="A95" s="1"/>
      <c r="B95" s="272">
        <f>B94+TIME(0,'26.HAFTA'!Aralık,0)</f>
        <v>1.2395833333333335</v>
      </c>
      <c r="C95" s="273" t="s">
        <v>552</v>
      </c>
      <c r="D95" s="273" t="s">
        <v>552</v>
      </c>
      <c r="E95" s="273" t="s">
        <v>552</v>
      </c>
      <c r="F95" s="273" t="s">
        <v>552</v>
      </c>
      <c r="G95" s="273" t="s">
        <v>552</v>
      </c>
      <c r="H95" s="273" t="s">
        <v>552</v>
      </c>
      <c r="I95" s="273" t="s">
        <v>552</v>
      </c>
      <c r="J95" s="1"/>
      <c r="K95" s="1"/>
    </row>
    <row r="96" spans="1:11" ht="14.25" customHeight="1" x14ac:dyDescent="0.25">
      <c r="A96" s="1"/>
      <c r="B96" s="272">
        <f>B95+TIME(0,'26.HAFTA'!Aralık,0)</f>
        <v>1.2500000000000002</v>
      </c>
      <c r="C96" s="273" t="s">
        <v>552</v>
      </c>
      <c r="D96" s="273" t="s">
        <v>552</v>
      </c>
      <c r="E96" s="273" t="s">
        <v>552</v>
      </c>
      <c r="F96" s="273" t="s">
        <v>552</v>
      </c>
      <c r="G96" s="273" t="s">
        <v>552</v>
      </c>
      <c r="H96" s="273" t="s">
        <v>552</v>
      </c>
      <c r="I96" s="273" t="s">
        <v>552</v>
      </c>
      <c r="J96" s="1"/>
      <c r="K96" s="1"/>
    </row>
    <row r="97" spans="1:11" ht="14.25" customHeight="1" x14ac:dyDescent="0.25">
      <c r="A97" s="1"/>
      <c r="B97" s="272">
        <f>B96+TIME(0,'26.HAFTA'!Aralık,0)</f>
        <v>1.260416666666667</v>
      </c>
      <c r="C97" s="273" t="s">
        <v>552</v>
      </c>
      <c r="D97" s="273" t="s">
        <v>552</v>
      </c>
      <c r="E97" s="273" t="s">
        <v>552</v>
      </c>
      <c r="F97" s="273" t="s">
        <v>552</v>
      </c>
      <c r="G97" s="273" t="s">
        <v>552</v>
      </c>
      <c r="H97" s="273" t="s">
        <v>552</v>
      </c>
      <c r="I97" s="273" t="s">
        <v>552</v>
      </c>
      <c r="J97" s="1"/>
      <c r="K97" s="1"/>
    </row>
    <row r="98" spans="1:11" ht="14.25" customHeight="1" x14ac:dyDescent="0.25">
      <c r="A98" s="1"/>
      <c r="B98" s="272">
        <f>B97+TIME(0,'26.HAFTA'!Aralık,0)</f>
        <v>1.2708333333333337</v>
      </c>
      <c r="C98" s="273" t="s">
        <v>552</v>
      </c>
      <c r="D98" s="273" t="s">
        <v>552</v>
      </c>
      <c r="E98" s="273" t="s">
        <v>552</v>
      </c>
      <c r="F98" s="273" t="s">
        <v>552</v>
      </c>
      <c r="G98" s="273" t="s">
        <v>552</v>
      </c>
      <c r="H98" s="273" t="s">
        <v>552</v>
      </c>
      <c r="I98" s="273" t="s">
        <v>552</v>
      </c>
      <c r="J98" s="1"/>
      <c r="K98" s="1"/>
    </row>
    <row r="99" spans="1:11" ht="14.25" customHeight="1" x14ac:dyDescent="0.25">
      <c r="A99" s="1"/>
      <c r="B99" s="272">
        <f>B98+TIME(0,'26.HAFTA'!Aralık,0)</f>
        <v>1.2812500000000004</v>
      </c>
      <c r="C99" s="273" t="s">
        <v>552</v>
      </c>
      <c r="D99" s="273" t="s">
        <v>552</v>
      </c>
      <c r="E99" s="273" t="s">
        <v>552</v>
      </c>
      <c r="F99" s="273" t="s">
        <v>552</v>
      </c>
      <c r="G99" s="273" t="s">
        <v>552</v>
      </c>
      <c r="H99" s="273" t="s">
        <v>552</v>
      </c>
      <c r="I99" s="273" t="s">
        <v>552</v>
      </c>
      <c r="J99" s="1"/>
      <c r="K99" s="1"/>
    </row>
    <row r="100" spans="1:11" ht="14.25" customHeight="1" x14ac:dyDescent="0.25">
      <c r="A100" s="1"/>
      <c r="B100" s="272">
        <f>B99+TIME(0,'26.HAFTA'!Aralık,0)</f>
        <v>1.2916666666666672</v>
      </c>
      <c r="C100" s="273" t="s">
        <v>552</v>
      </c>
      <c r="D100" s="273" t="s">
        <v>552</v>
      </c>
      <c r="E100" s="273" t="s">
        <v>552</v>
      </c>
      <c r="F100" s="273" t="s">
        <v>552</v>
      </c>
      <c r="G100" s="273" t="s">
        <v>552</v>
      </c>
      <c r="H100" s="273" t="s">
        <v>552</v>
      </c>
      <c r="I100" s="273" t="s">
        <v>552</v>
      </c>
      <c r="J100" s="1"/>
      <c r="K100" s="1"/>
    </row>
    <row r="101" spans="1:11" ht="15.75" customHeight="1" x14ac:dyDescent="0.25"/>
    <row r="102" spans="1:11" ht="15.75" customHeight="1" x14ac:dyDescent="0.25"/>
    <row r="103" spans="1:11" ht="15.75" customHeight="1" x14ac:dyDescent="0.25"/>
    <row r="104" spans="1:11" ht="15.75" customHeight="1" x14ac:dyDescent="0.25"/>
    <row r="105" spans="1:11" ht="15.75" customHeight="1" x14ac:dyDescent="0.25"/>
    <row r="106" spans="1:11" ht="15.75" customHeight="1" x14ac:dyDescent="0.25"/>
    <row r="107" spans="1:11" ht="15.75" customHeight="1" x14ac:dyDescent="0.25"/>
    <row r="108" spans="1:11" ht="15.75" customHeight="1" x14ac:dyDescent="0.25"/>
    <row r="109" spans="1:11" ht="15.75" customHeight="1" x14ac:dyDescent="0.25"/>
    <row r="110" spans="1:11" ht="15.75" customHeight="1" x14ac:dyDescent="0.25"/>
    <row r="111" spans="1:11" ht="15.75" customHeight="1" x14ac:dyDescent="0.25"/>
    <row r="112" spans="1:11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</sheetData>
  <mergeCells count="53">
    <mergeCell ref="E53:E57"/>
    <mergeCell ref="D53:D57"/>
    <mergeCell ref="I60:I64"/>
    <mergeCell ref="I53:I57"/>
    <mergeCell ref="I49:I52"/>
    <mergeCell ref="H43:H45"/>
    <mergeCell ref="F43:F45"/>
    <mergeCell ref="E4:E7"/>
    <mergeCell ref="F4:F7"/>
    <mergeCell ref="F32:F34"/>
    <mergeCell ref="F36:F38"/>
    <mergeCell ref="I32:I41"/>
    <mergeCell ref="G53:G57"/>
    <mergeCell ref="H53:H57"/>
    <mergeCell ref="H4:H7"/>
    <mergeCell ref="G4:G7"/>
    <mergeCell ref="G32:G41"/>
    <mergeCell ref="G49:G52"/>
    <mergeCell ref="G42:G47"/>
    <mergeCell ref="E67:E71"/>
    <mergeCell ref="H67:H71"/>
    <mergeCell ref="I67:I71"/>
    <mergeCell ref="G67:G71"/>
    <mergeCell ref="F67:F71"/>
    <mergeCell ref="B1:I1"/>
    <mergeCell ref="D40:D45"/>
    <mergeCell ref="I4:I7"/>
    <mergeCell ref="F40:F42"/>
    <mergeCell ref="F60:F64"/>
    <mergeCell ref="E60:E64"/>
    <mergeCell ref="D60:D64"/>
    <mergeCell ref="C46:C50"/>
    <mergeCell ref="C53:C57"/>
    <mergeCell ref="F53:F57"/>
    <mergeCell ref="H46:H51"/>
    <mergeCell ref="G60:G64"/>
    <mergeCell ref="H60:H64"/>
    <mergeCell ref="E49:E52"/>
    <mergeCell ref="F46:F51"/>
    <mergeCell ref="D46:D51"/>
    <mergeCell ref="D8:D17"/>
    <mergeCell ref="C8:C17"/>
    <mergeCell ref="C19:C20"/>
    <mergeCell ref="E28:I31"/>
    <mergeCell ref="E32:E41"/>
    <mergeCell ref="H40:H42"/>
    <mergeCell ref="I42:I47"/>
    <mergeCell ref="E42:E47"/>
    <mergeCell ref="D30:D39"/>
    <mergeCell ref="D23:D28"/>
    <mergeCell ref="H36:H38"/>
    <mergeCell ref="H32:H34"/>
    <mergeCell ref="D19:D20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225"/>
  <sheetViews>
    <sheetView workbookViewId="0"/>
  </sheetViews>
  <sheetFormatPr defaultColWidth="14.42578125" defaultRowHeight="15" customHeight="1" x14ac:dyDescent="0.25"/>
  <cols>
    <col min="1" max="1" width="11" customWidth="1"/>
    <col min="2" max="42" width="8.7109375" customWidth="1"/>
  </cols>
  <sheetData>
    <row r="1" spans="1:42" ht="13.5" customHeight="1" x14ac:dyDescent="0.25">
      <c r="A1" s="282" t="s">
        <v>270</v>
      </c>
      <c r="B1" s="283"/>
      <c r="C1" s="283"/>
      <c r="D1" s="283"/>
      <c r="E1" s="283"/>
      <c r="F1" s="283"/>
      <c r="G1" s="283"/>
      <c r="H1" s="283"/>
      <c r="I1" s="283"/>
      <c r="J1" s="283"/>
      <c r="K1" s="284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</row>
    <row r="2" spans="1:42" ht="13.5" customHeight="1" x14ac:dyDescent="0.25">
      <c r="A2" s="285"/>
      <c r="B2" s="286"/>
      <c r="C2" s="286"/>
      <c r="D2" s="286"/>
      <c r="E2" s="286"/>
      <c r="F2" s="286"/>
      <c r="G2" s="286"/>
      <c r="H2" s="286"/>
      <c r="I2" s="286"/>
      <c r="J2" s="286"/>
      <c r="K2" s="28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</row>
    <row r="3" spans="1:42" ht="13.5" customHeight="1" x14ac:dyDescent="0.25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90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</row>
    <row r="4" spans="1:42" ht="30" customHeight="1" x14ac:dyDescent="0.25">
      <c r="A4" s="291" t="s">
        <v>271</v>
      </c>
      <c r="B4" s="292"/>
      <c r="C4" s="292"/>
      <c r="D4" s="292"/>
      <c r="E4" s="292"/>
      <c r="F4" s="292"/>
      <c r="G4" s="292"/>
      <c r="H4" s="292"/>
      <c r="I4" s="292"/>
      <c r="J4" s="292"/>
      <c r="K4" s="27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</row>
    <row r="5" spans="1:42" ht="13.5" customHeight="1" x14ac:dyDescent="0.25">
      <c r="A5" s="48" t="s">
        <v>267</v>
      </c>
      <c r="B5" s="49" t="s">
        <v>210</v>
      </c>
      <c r="C5" s="49" t="s">
        <v>272</v>
      </c>
      <c r="D5" s="49"/>
      <c r="E5" s="49" t="s">
        <v>273</v>
      </c>
      <c r="F5" s="49" t="s">
        <v>252</v>
      </c>
      <c r="G5" s="49" t="s">
        <v>253</v>
      </c>
      <c r="H5" s="49" t="s">
        <v>254</v>
      </c>
      <c r="I5" s="49" t="s">
        <v>212</v>
      </c>
      <c r="J5" s="49" t="s">
        <v>255</v>
      </c>
      <c r="K5" s="50" t="s">
        <v>256</v>
      </c>
      <c r="L5" s="50" t="s">
        <v>257</v>
      </c>
      <c r="M5" s="50" t="s">
        <v>258</v>
      </c>
      <c r="N5" s="50" t="s">
        <v>259</v>
      </c>
      <c r="O5" s="50" t="s">
        <v>260</v>
      </c>
      <c r="P5" s="50" t="s">
        <v>261</v>
      </c>
      <c r="Q5" s="50" t="s">
        <v>262</v>
      </c>
      <c r="R5" s="50" t="s">
        <v>263</v>
      </c>
      <c r="S5" s="50" t="s">
        <v>222</v>
      </c>
      <c r="T5" s="50" t="s">
        <v>264</v>
      </c>
      <c r="U5" s="50" t="s">
        <v>265</v>
      </c>
      <c r="V5" s="50" t="s">
        <v>266</v>
      </c>
      <c r="W5" s="50" t="s">
        <v>226</v>
      </c>
      <c r="X5" s="50" t="s">
        <v>227</v>
      </c>
      <c r="Y5" s="50" t="s">
        <v>228</v>
      </c>
      <c r="Z5" s="50" t="s">
        <v>229</v>
      </c>
      <c r="AA5" s="50" t="s">
        <v>230</v>
      </c>
      <c r="AB5" s="50" t="s">
        <v>231</v>
      </c>
      <c r="AC5" s="50" t="s">
        <v>232</v>
      </c>
      <c r="AD5" s="50" t="s">
        <v>233</v>
      </c>
      <c r="AE5" s="50" t="s">
        <v>234</v>
      </c>
      <c r="AF5" s="50" t="s">
        <v>235</v>
      </c>
      <c r="AG5" s="50" t="s">
        <v>236</v>
      </c>
      <c r="AH5" s="50" t="s">
        <v>237</v>
      </c>
      <c r="AI5" s="50" t="s">
        <v>238</v>
      </c>
      <c r="AJ5" s="50" t="s">
        <v>239</v>
      </c>
      <c r="AK5" s="50" t="s">
        <v>240</v>
      </c>
      <c r="AL5" s="50" t="s">
        <v>241</v>
      </c>
      <c r="AM5" s="50" t="s">
        <v>242</v>
      </c>
      <c r="AN5" s="50" t="s">
        <v>243</v>
      </c>
      <c r="AO5" s="50" t="s">
        <v>244</v>
      </c>
      <c r="AP5" s="50" t="s">
        <v>245</v>
      </c>
    </row>
    <row r="6" spans="1:42" ht="13.5" customHeight="1" x14ac:dyDescent="0.25">
      <c r="A6" s="51" t="b">
        <v>1</v>
      </c>
      <c r="B6" s="52">
        <v>17</v>
      </c>
      <c r="C6" s="52">
        <v>20</v>
      </c>
      <c r="D6" s="52">
        <v>0</v>
      </c>
      <c r="E6" s="52">
        <v>0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  <c r="Q6" s="52">
        <v>0</v>
      </c>
      <c r="R6" s="52">
        <v>0</v>
      </c>
      <c r="S6" s="52">
        <v>0</v>
      </c>
      <c r="T6" s="52">
        <v>0</v>
      </c>
      <c r="U6" s="52">
        <v>0</v>
      </c>
      <c r="V6" s="52">
        <v>0</v>
      </c>
      <c r="W6" s="52">
        <v>0</v>
      </c>
      <c r="X6" s="52">
        <v>0</v>
      </c>
      <c r="Y6" s="52">
        <v>0</v>
      </c>
      <c r="Z6" s="52">
        <v>0</v>
      </c>
      <c r="AA6" s="52">
        <v>0</v>
      </c>
      <c r="AB6" s="52">
        <v>0</v>
      </c>
      <c r="AC6" s="52">
        <v>0</v>
      </c>
      <c r="AD6" s="52">
        <v>0</v>
      </c>
      <c r="AE6" s="52">
        <v>0</v>
      </c>
      <c r="AF6" s="52">
        <v>0</v>
      </c>
      <c r="AG6" s="52">
        <v>0</v>
      </c>
      <c r="AH6" s="52">
        <v>0</v>
      </c>
      <c r="AI6" s="52">
        <v>0</v>
      </c>
      <c r="AJ6" s="52">
        <v>0</v>
      </c>
      <c r="AK6" s="52">
        <v>0</v>
      </c>
      <c r="AL6" s="52">
        <v>0</v>
      </c>
      <c r="AM6" s="52">
        <v>0</v>
      </c>
      <c r="AN6" s="52">
        <v>0</v>
      </c>
      <c r="AO6" s="52">
        <v>0</v>
      </c>
      <c r="AP6" s="52">
        <v>0</v>
      </c>
    </row>
    <row r="7" spans="1:42" ht="13.5" customHeight="1" x14ac:dyDescent="0.25">
      <c r="A7" s="51" t="b">
        <v>0</v>
      </c>
      <c r="B7" s="52">
        <v>9</v>
      </c>
      <c r="C7" s="52">
        <v>11</v>
      </c>
      <c r="D7" s="52">
        <v>0</v>
      </c>
      <c r="E7" s="52">
        <v>0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0</v>
      </c>
      <c r="X7" s="52">
        <v>0</v>
      </c>
      <c r="Y7" s="52">
        <v>0</v>
      </c>
      <c r="Z7" s="52">
        <v>0</v>
      </c>
      <c r="AA7" s="52">
        <v>0</v>
      </c>
      <c r="AB7" s="52">
        <v>0</v>
      </c>
      <c r="AC7" s="52">
        <v>0</v>
      </c>
      <c r="AD7" s="52">
        <v>0</v>
      </c>
      <c r="AE7" s="52">
        <v>0</v>
      </c>
      <c r="AF7" s="52">
        <v>0</v>
      </c>
      <c r="AG7" s="52">
        <v>0</v>
      </c>
      <c r="AH7" s="52">
        <v>0</v>
      </c>
      <c r="AI7" s="52">
        <v>0</v>
      </c>
      <c r="AJ7" s="52">
        <v>0</v>
      </c>
      <c r="AK7" s="52">
        <v>0</v>
      </c>
      <c r="AL7" s="52">
        <v>0</v>
      </c>
      <c r="AM7" s="52">
        <v>0</v>
      </c>
      <c r="AN7" s="52">
        <v>0</v>
      </c>
      <c r="AO7" s="52">
        <v>0</v>
      </c>
      <c r="AP7" s="52">
        <v>0</v>
      </c>
    </row>
    <row r="8" spans="1:42" ht="13.5" customHeight="1" x14ac:dyDescent="0.25">
      <c r="A8" s="53" t="s">
        <v>246</v>
      </c>
      <c r="B8" s="54">
        <f t="shared" ref="B8:AP8" si="0">B6-(B7/4)</f>
        <v>14.75</v>
      </c>
      <c r="C8" s="54">
        <f t="shared" si="0"/>
        <v>17.25</v>
      </c>
      <c r="D8" s="54">
        <f t="shared" si="0"/>
        <v>0</v>
      </c>
      <c r="E8" s="54">
        <f t="shared" si="0"/>
        <v>0</v>
      </c>
      <c r="F8" s="54">
        <f t="shared" si="0"/>
        <v>0</v>
      </c>
      <c r="G8" s="54">
        <f t="shared" si="0"/>
        <v>0</v>
      </c>
      <c r="H8" s="54">
        <f t="shared" si="0"/>
        <v>0</v>
      </c>
      <c r="I8" s="54">
        <f t="shared" si="0"/>
        <v>0</v>
      </c>
      <c r="J8" s="54">
        <f t="shared" si="0"/>
        <v>0</v>
      </c>
      <c r="K8" s="55">
        <f t="shared" si="0"/>
        <v>0</v>
      </c>
      <c r="L8" s="55">
        <f t="shared" si="0"/>
        <v>0</v>
      </c>
      <c r="M8" s="55">
        <f t="shared" si="0"/>
        <v>0</v>
      </c>
      <c r="N8" s="55">
        <f t="shared" si="0"/>
        <v>0</v>
      </c>
      <c r="O8" s="55">
        <f t="shared" si="0"/>
        <v>0</v>
      </c>
      <c r="P8" s="55">
        <f t="shared" si="0"/>
        <v>0</v>
      </c>
      <c r="Q8" s="55">
        <f t="shared" si="0"/>
        <v>0</v>
      </c>
      <c r="R8" s="55">
        <f t="shared" si="0"/>
        <v>0</v>
      </c>
      <c r="S8" s="55">
        <f t="shared" si="0"/>
        <v>0</v>
      </c>
      <c r="T8" s="55">
        <f t="shared" si="0"/>
        <v>0</v>
      </c>
      <c r="U8" s="55">
        <f t="shared" si="0"/>
        <v>0</v>
      </c>
      <c r="V8" s="55">
        <f t="shared" si="0"/>
        <v>0</v>
      </c>
      <c r="W8" s="55">
        <f t="shared" si="0"/>
        <v>0</v>
      </c>
      <c r="X8" s="55">
        <f t="shared" si="0"/>
        <v>0</v>
      </c>
      <c r="Y8" s="55">
        <f t="shared" si="0"/>
        <v>0</v>
      </c>
      <c r="Z8" s="55">
        <f t="shared" si="0"/>
        <v>0</v>
      </c>
      <c r="AA8" s="55">
        <f t="shared" si="0"/>
        <v>0</v>
      </c>
      <c r="AB8" s="55">
        <f t="shared" si="0"/>
        <v>0</v>
      </c>
      <c r="AC8" s="55">
        <f t="shared" si="0"/>
        <v>0</v>
      </c>
      <c r="AD8" s="55">
        <f t="shared" si="0"/>
        <v>0</v>
      </c>
      <c r="AE8" s="55">
        <f t="shared" si="0"/>
        <v>0</v>
      </c>
      <c r="AF8" s="55">
        <f t="shared" si="0"/>
        <v>0</v>
      </c>
      <c r="AG8" s="55">
        <f t="shared" si="0"/>
        <v>0</v>
      </c>
      <c r="AH8" s="55">
        <f t="shared" si="0"/>
        <v>0</v>
      </c>
      <c r="AI8" s="55">
        <f t="shared" si="0"/>
        <v>0</v>
      </c>
      <c r="AJ8" s="55">
        <f t="shared" si="0"/>
        <v>0</v>
      </c>
      <c r="AK8" s="55">
        <f t="shared" si="0"/>
        <v>0</v>
      </c>
      <c r="AL8" s="55">
        <f t="shared" si="0"/>
        <v>0</v>
      </c>
      <c r="AM8" s="55">
        <f t="shared" si="0"/>
        <v>0</v>
      </c>
      <c r="AN8" s="55">
        <f t="shared" si="0"/>
        <v>0</v>
      </c>
      <c r="AO8" s="55">
        <f t="shared" si="0"/>
        <v>0</v>
      </c>
      <c r="AP8" s="55">
        <f t="shared" si="0"/>
        <v>0</v>
      </c>
    </row>
    <row r="9" spans="1:42" ht="13.5" customHeight="1" x14ac:dyDescent="0.25">
      <c r="A9" s="56"/>
      <c r="B9" s="57"/>
      <c r="C9" s="57"/>
      <c r="D9" s="57"/>
      <c r="E9" s="57"/>
      <c r="F9" s="57"/>
      <c r="G9" s="57"/>
      <c r="H9" s="57"/>
      <c r="I9" s="57"/>
      <c r="J9" s="57"/>
      <c r="K9" s="5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</row>
    <row r="10" spans="1:42" ht="13.5" customHeight="1" x14ac:dyDescent="0.25">
      <c r="A10" s="48" t="s">
        <v>274</v>
      </c>
      <c r="B10" s="49" t="s">
        <v>248</v>
      </c>
      <c r="C10" s="49" t="s">
        <v>249</v>
      </c>
      <c r="D10" s="49" t="s">
        <v>250</v>
      </c>
      <c r="E10" s="49" t="s">
        <v>275</v>
      </c>
      <c r="F10" s="49" t="s">
        <v>252</v>
      </c>
      <c r="G10" s="49" t="s">
        <v>253</v>
      </c>
      <c r="H10" s="49" t="s">
        <v>254</v>
      </c>
      <c r="I10" s="49" t="s">
        <v>212</v>
      </c>
      <c r="J10" s="49" t="s">
        <v>255</v>
      </c>
      <c r="K10" s="50" t="s">
        <v>256</v>
      </c>
      <c r="L10" s="50" t="s">
        <v>257</v>
      </c>
      <c r="M10" s="50" t="s">
        <v>258</v>
      </c>
      <c r="N10" s="50" t="s">
        <v>259</v>
      </c>
      <c r="O10" s="50" t="s">
        <v>260</v>
      </c>
      <c r="P10" s="50" t="s">
        <v>261</v>
      </c>
      <c r="Q10" s="50" t="s">
        <v>262</v>
      </c>
      <c r="R10" s="50" t="s">
        <v>263</v>
      </c>
      <c r="S10" s="50" t="s">
        <v>222</v>
      </c>
      <c r="T10" s="50" t="s">
        <v>264</v>
      </c>
      <c r="U10" s="50" t="s">
        <v>265</v>
      </c>
      <c r="V10" s="50" t="s">
        <v>266</v>
      </c>
      <c r="W10" s="50" t="s">
        <v>226</v>
      </c>
      <c r="X10" s="50" t="s">
        <v>227</v>
      </c>
      <c r="Y10" s="50" t="s">
        <v>228</v>
      </c>
      <c r="Z10" s="50" t="s">
        <v>229</v>
      </c>
      <c r="AA10" s="50" t="s">
        <v>230</v>
      </c>
      <c r="AB10" s="50" t="s">
        <v>231</v>
      </c>
      <c r="AC10" s="50" t="s">
        <v>232</v>
      </c>
      <c r="AD10" s="50" t="s">
        <v>233</v>
      </c>
      <c r="AE10" s="50" t="s">
        <v>234</v>
      </c>
      <c r="AF10" s="50" t="s">
        <v>235</v>
      </c>
      <c r="AG10" s="50" t="s">
        <v>236</v>
      </c>
      <c r="AH10" s="50" t="s">
        <v>237</v>
      </c>
      <c r="AI10" s="50" t="s">
        <v>238</v>
      </c>
      <c r="AJ10" s="50" t="s">
        <v>239</v>
      </c>
      <c r="AK10" s="50" t="s">
        <v>240</v>
      </c>
      <c r="AL10" s="50" t="s">
        <v>241</v>
      </c>
      <c r="AM10" s="50" t="s">
        <v>242</v>
      </c>
      <c r="AN10" s="50" t="s">
        <v>243</v>
      </c>
      <c r="AO10" s="50" t="s">
        <v>244</v>
      </c>
      <c r="AP10" s="50" t="s">
        <v>245</v>
      </c>
    </row>
    <row r="11" spans="1:42" ht="13.5" customHeight="1" x14ac:dyDescent="0.25">
      <c r="A11" s="51" t="b">
        <v>1</v>
      </c>
      <c r="B11" s="52">
        <v>5</v>
      </c>
      <c r="C11" s="52">
        <v>8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</row>
    <row r="12" spans="1:42" ht="13.5" customHeight="1" x14ac:dyDescent="0.25">
      <c r="A12" s="51" t="b">
        <v>0</v>
      </c>
      <c r="B12" s="52">
        <v>6</v>
      </c>
      <c r="C12" s="52">
        <v>6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0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2">
        <v>0</v>
      </c>
      <c r="AP12" s="52">
        <v>0</v>
      </c>
    </row>
    <row r="13" spans="1:42" ht="13.5" customHeight="1" x14ac:dyDescent="0.25">
      <c r="A13" s="53" t="s">
        <v>246</v>
      </c>
      <c r="B13" s="54">
        <f t="shared" ref="B13:AP13" si="1">+B11-(B12/4)</f>
        <v>3.5</v>
      </c>
      <c r="C13" s="54">
        <f t="shared" si="1"/>
        <v>6.5</v>
      </c>
      <c r="D13" s="54">
        <f t="shared" si="1"/>
        <v>0</v>
      </c>
      <c r="E13" s="54">
        <f t="shared" si="1"/>
        <v>0</v>
      </c>
      <c r="F13" s="54">
        <f t="shared" si="1"/>
        <v>0</v>
      </c>
      <c r="G13" s="54">
        <f t="shared" si="1"/>
        <v>0</v>
      </c>
      <c r="H13" s="54">
        <f t="shared" si="1"/>
        <v>0</v>
      </c>
      <c r="I13" s="54">
        <f t="shared" si="1"/>
        <v>0</v>
      </c>
      <c r="J13" s="54">
        <f t="shared" si="1"/>
        <v>0</v>
      </c>
      <c r="K13" s="55">
        <f t="shared" si="1"/>
        <v>0</v>
      </c>
      <c r="L13" s="55">
        <f t="shared" si="1"/>
        <v>0</v>
      </c>
      <c r="M13" s="55">
        <f t="shared" si="1"/>
        <v>0</v>
      </c>
      <c r="N13" s="55">
        <f t="shared" si="1"/>
        <v>0</v>
      </c>
      <c r="O13" s="55">
        <f t="shared" si="1"/>
        <v>0</v>
      </c>
      <c r="P13" s="55">
        <f t="shared" si="1"/>
        <v>0</v>
      </c>
      <c r="Q13" s="55">
        <f t="shared" si="1"/>
        <v>0</v>
      </c>
      <c r="R13" s="55">
        <f t="shared" si="1"/>
        <v>0</v>
      </c>
      <c r="S13" s="55">
        <f t="shared" si="1"/>
        <v>0</v>
      </c>
      <c r="T13" s="55">
        <f t="shared" si="1"/>
        <v>0</v>
      </c>
      <c r="U13" s="55">
        <f t="shared" si="1"/>
        <v>0</v>
      </c>
      <c r="V13" s="55">
        <f t="shared" si="1"/>
        <v>0</v>
      </c>
      <c r="W13" s="55">
        <f t="shared" si="1"/>
        <v>0</v>
      </c>
      <c r="X13" s="55">
        <f t="shared" si="1"/>
        <v>0</v>
      </c>
      <c r="Y13" s="55">
        <f t="shared" si="1"/>
        <v>0</v>
      </c>
      <c r="Z13" s="55">
        <f t="shared" si="1"/>
        <v>0</v>
      </c>
      <c r="AA13" s="55">
        <f t="shared" si="1"/>
        <v>0</v>
      </c>
      <c r="AB13" s="55">
        <f t="shared" si="1"/>
        <v>0</v>
      </c>
      <c r="AC13" s="55">
        <f t="shared" si="1"/>
        <v>0</v>
      </c>
      <c r="AD13" s="55">
        <f t="shared" si="1"/>
        <v>0</v>
      </c>
      <c r="AE13" s="55">
        <f t="shared" si="1"/>
        <v>0</v>
      </c>
      <c r="AF13" s="55">
        <f t="shared" si="1"/>
        <v>0</v>
      </c>
      <c r="AG13" s="55">
        <f t="shared" si="1"/>
        <v>0</v>
      </c>
      <c r="AH13" s="55">
        <f t="shared" si="1"/>
        <v>0</v>
      </c>
      <c r="AI13" s="55">
        <f t="shared" si="1"/>
        <v>0</v>
      </c>
      <c r="AJ13" s="55">
        <f t="shared" si="1"/>
        <v>0</v>
      </c>
      <c r="AK13" s="55">
        <f t="shared" si="1"/>
        <v>0</v>
      </c>
      <c r="AL13" s="55">
        <f t="shared" si="1"/>
        <v>0</v>
      </c>
      <c r="AM13" s="55">
        <f t="shared" si="1"/>
        <v>0</v>
      </c>
      <c r="AN13" s="55">
        <f t="shared" si="1"/>
        <v>0</v>
      </c>
      <c r="AO13" s="55">
        <f t="shared" si="1"/>
        <v>0</v>
      </c>
      <c r="AP13" s="55">
        <f t="shared" si="1"/>
        <v>0</v>
      </c>
    </row>
    <row r="14" spans="1:42" ht="13.5" customHeight="1" x14ac:dyDescent="0.25">
      <c r="A14" s="56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</row>
    <row r="15" spans="1:42" ht="13.5" customHeight="1" x14ac:dyDescent="0.25">
      <c r="A15" s="48" t="s">
        <v>276</v>
      </c>
      <c r="B15" s="49" t="s">
        <v>248</v>
      </c>
      <c r="C15" s="49" t="s">
        <v>249</v>
      </c>
      <c r="D15" s="49" t="s">
        <v>250</v>
      </c>
      <c r="E15" s="49" t="s">
        <v>275</v>
      </c>
      <c r="F15" s="49" t="s">
        <v>252</v>
      </c>
      <c r="G15" s="49" t="s">
        <v>253</v>
      </c>
      <c r="H15" s="49" t="s">
        <v>254</v>
      </c>
      <c r="I15" s="49" t="s">
        <v>212</v>
      </c>
      <c r="J15" s="49" t="s">
        <v>255</v>
      </c>
      <c r="K15" s="50" t="s">
        <v>256</v>
      </c>
      <c r="L15" s="50" t="s">
        <v>257</v>
      </c>
      <c r="M15" s="50" t="s">
        <v>258</v>
      </c>
      <c r="N15" s="50" t="s">
        <v>259</v>
      </c>
      <c r="O15" s="50" t="s">
        <v>260</v>
      </c>
      <c r="P15" s="50" t="s">
        <v>261</v>
      </c>
      <c r="Q15" s="50" t="s">
        <v>262</v>
      </c>
      <c r="R15" s="50" t="s">
        <v>263</v>
      </c>
      <c r="S15" s="50" t="s">
        <v>222</v>
      </c>
      <c r="T15" s="50" t="s">
        <v>264</v>
      </c>
      <c r="U15" s="50" t="s">
        <v>265</v>
      </c>
      <c r="V15" s="50" t="s">
        <v>266</v>
      </c>
      <c r="W15" s="50" t="s">
        <v>226</v>
      </c>
      <c r="X15" s="50" t="s">
        <v>227</v>
      </c>
      <c r="Y15" s="50" t="s">
        <v>228</v>
      </c>
      <c r="Z15" s="50" t="s">
        <v>229</v>
      </c>
      <c r="AA15" s="50" t="s">
        <v>230</v>
      </c>
      <c r="AB15" s="50" t="s">
        <v>231</v>
      </c>
      <c r="AC15" s="50" t="s">
        <v>232</v>
      </c>
      <c r="AD15" s="50" t="s">
        <v>233</v>
      </c>
      <c r="AE15" s="50" t="s">
        <v>234</v>
      </c>
      <c r="AF15" s="50" t="s">
        <v>235</v>
      </c>
      <c r="AG15" s="50" t="s">
        <v>236</v>
      </c>
      <c r="AH15" s="50" t="s">
        <v>237</v>
      </c>
      <c r="AI15" s="50" t="s">
        <v>238</v>
      </c>
      <c r="AJ15" s="50" t="s">
        <v>239</v>
      </c>
      <c r="AK15" s="50" t="s">
        <v>240</v>
      </c>
      <c r="AL15" s="50" t="s">
        <v>241</v>
      </c>
      <c r="AM15" s="50" t="s">
        <v>242</v>
      </c>
      <c r="AN15" s="50" t="s">
        <v>243</v>
      </c>
      <c r="AO15" s="50" t="s">
        <v>244</v>
      </c>
      <c r="AP15" s="50" t="s">
        <v>245</v>
      </c>
    </row>
    <row r="16" spans="1:42" ht="13.5" customHeight="1" x14ac:dyDescent="0.25">
      <c r="A16" s="51" t="b">
        <v>1</v>
      </c>
      <c r="B16" s="52">
        <v>4</v>
      </c>
      <c r="C16" s="52">
        <v>3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2">
        <v>0</v>
      </c>
      <c r="AB16" s="52">
        <v>0</v>
      </c>
      <c r="AC16" s="52">
        <v>0</v>
      </c>
      <c r="AD16" s="52">
        <v>0</v>
      </c>
      <c r="AE16" s="52">
        <v>0</v>
      </c>
      <c r="AF16" s="52">
        <v>0</v>
      </c>
      <c r="AG16" s="52">
        <v>0</v>
      </c>
      <c r="AH16" s="52">
        <v>0</v>
      </c>
      <c r="AI16" s="52">
        <v>0</v>
      </c>
      <c r="AJ16" s="52">
        <v>0</v>
      </c>
      <c r="AK16" s="52">
        <v>0</v>
      </c>
      <c r="AL16" s="52">
        <v>0</v>
      </c>
      <c r="AM16" s="52">
        <v>0</v>
      </c>
      <c r="AN16" s="52">
        <v>0</v>
      </c>
      <c r="AO16" s="52">
        <v>0</v>
      </c>
      <c r="AP16" s="52">
        <v>0</v>
      </c>
    </row>
    <row r="17" spans="1:42" ht="13.5" customHeight="1" x14ac:dyDescent="0.25">
      <c r="A17" s="51" t="b">
        <v>0</v>
      </c>
      <c r="B17" s="52">
        <v>3</v>
      </c>
      <c r="C17" s="52">
        <v>4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  <c r="AC17" s="52">
        <v>0</v>
      </c>
      <c r="AD17" s="52">
        <v>0</v>
      </c>
      <c r="AE17" s="52">
        <v>0</v>
      </c>
      <c r="AF17" s="52">
        <v>0</v>
      </c>
      <c r="AG17" s="52">
        <v>0</v>
      </c>
      <c r="AH17" s="52">
        <v>0</v>
      </c>
      <c r="AI17" s="52">
        <v>0</v>
      </c>
      <c r="AJ17" s="52">
        <v>0</v>
      </c>
      <c r="AK17" s="52">
        <v>0</v>
      </c>
      <c r="AL17" s="52">
        <v>0</v>
      </c>
      <c r="AM17" s="52">
        <v>0</v>
      </c>
      <c r="AN17" s="52">
        <v>0</v>
      </c>
      <c r="AO17" s="52">
        <v>0</v>
      </c>
      <c r="AP17" s="52">
        <v>0</v>
      </c>
    </row>
    <row r="18" spans="1:42" ht="13.5" customHeight="1" x14ac:dyDescent="0.25">
      <c r="A18" s="53" t="s">
        <v>246</v>
      </c>
      <c r="B18" s="54">
        <f t="shared" ref="B18:AP18" si="2">B16-(B17/4)</f>
        <v>3.25</v>
      </c>
      <c r="C18" s="54">
        <f t="shared" si="2"/>
        <v>2</v>
      </c>
      <c r="D18" s="54">
        <f t="shared" si="2"/>
        <v>0</v>
      </c>
      <c r="E18" s="54">
        <f t="shared" si="2"/>
        <v>0</v>
      </c>
      <c r="F18" s="54">
        <f t="shared" si="2"/>
        <v>0</v>
      </c>
      <c r="G18" s="54">
        <f t="shared" si="2"/>
        <v>0</v>
      </c>
      <c r="H18" s="54">
        <f t="shared" si="2"/>
        <v>0</v>
      </c>
      <c r="I18" s="54">
        <f t="shared" si="2"/>
        <v>0</v>
      </c>
      <c r="J18" s="54">
        <f t="shared" si="2"/>
        <v>0</v>
      </c>
      <c r="K18" s="55">
        <f t="shared" si="2"/>
        <v>0</v>
      </c>
      <c r="L18" s="55">
        <f t="shared" si="2"/>
        <v>0</v>
      </c>
      <c r="M18" s="55">
        <f t="shared" si="2"/>
        <v>0</v>
      </c>
      <c r="N18" s="55">
        <f t="shared" si="2"/>
        <v>0</v>
      </c>
      <c r="O18" s="55">
        <f t="shared" si="2"/>
        <v>0</v>
      </c>
      <c r="P18" s="55">
        <f t="shared" si="2"/>
        <v>0</v>
      </c>
      <c r="Q18" s="55">
        <f t="shared" si="2"/>
        <v>0</v>
      </c>
      <c r="R18" s="55">
        <f t="shared" si="2"/>
        <v>0</v>
      </c>
      <c r="S18" s="55">
        <f t="shared" si="2"/>
        <v>0</v>
      </c>
      <c r="T18" s="55">
        <f t="shared" si="2"/>
        <v>0</v>
      </c>
      <c r="U18" s="55">
        <f t="shared" si="2"/>
        <v>0</v>
      </c>
      <c r="V18" s="55">
        <f t="shared" si="2"/>
        <v>0</v>
      </c>
      <c r="W18" s="55">
        <f t="shared" si="2"/>
        <v>0</v>
      </c>
      <c r="X18" s="55">
        <f t="shared" si="2"/>
        <v>0</v>
      </c>
      <c r="Y18" s="55">
        <f t="shared" si="2"/>
        <v>0</v>
      </c>
      <c r="Z18" s="55">
        <f t="shared" si="2"/>
        <v>0</v>
      </c>
      <c r="AA18" s="55">
        <f t="shared" si="2"/>
        <v>0</v>
      </c>
      <c r="AB18" s="55">
        <f t="shared" si="2"/>
        <v>0</v>
      </c>
      <c r="AC18" s="55">
        <f t="shared" si="2"/>
        <v>0</v>
      </c>
      <c r="AD18" s="55">
        <f t="shared" si="2"/>
        <v>0</v>
      </c>
      <c r="AE18" s="55">
        <f t="shared" si="2"/>
        <v>0</v>
      </c>
      <c r="AF18" s="55">
        <f t="shared" si="2"/>
        <v>0</v>
      </c>
      <c r="AG18" s="55">
        <f t="shared" si="2"/>
        <v>0</v>
      </c>
      <c r="AH18" s="55">
        <f t="shared" si="2"/>
        <v>0</v>
      </c>
      <c r="AI18" s="55">
        <f t="shared" si="2"/>
        <v>0</v>
      </c>
      <c r="AJ18" s="55">
        <f t="shared" si="2"/>
        <v>0</v>
      </c>
      <c r="AK18" s="55">
        <f t="shared" si="2"/>
        <v>0</v>
      </c>
      <c r="AL18" s="55">
        <f t="shared" si="2"/>
        <v>0</v>
      </c>
      <c r="AM18" s="55">
        <f t="shared" si="2"/>
        <v>0</v>
      </c>
      <c r="AN18" s="55">
        <f t="shared" si="2"/>
        <v>0</v>
      </c>
      <c r="AO18" s="55">
        <f t="shared" si="2"/>
        <v>0</v>
      </c>
      <c r="AP18" s="55">
        <f t="shared" si="2"/>
        <v>0</v>
      </c>
    </row>
    <row r="19" spans="1:42" ht="13.5" customHeight="1" x14ac:dyDescent="0.25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</row>
    <row r="20" spans="1:42" ht="13.5" customHeight="1" x14ac:dyDescent="0.25">
      <c r="A20" s="48" t="s">
        <v>277</v>
      </c>
      <c r="B20" s="49" t="s">
        <v>248</v>
      </c>
      <c r="C20" s="49" t="s">
        <v>249</v>
      </c>
      <c r="D20" s="49" t="s">
        <v>250</v>
      </c>
      <c r="E20" s="49" t="s">
        <v>275</v>
      </c>
      <c r="F20" s="49" t="s">
        <v>252</v>
      </c>
      <c r="G20" s="49" t="s">
        <v>253</v>
      </c>
      <c r="H20" s="49" t="s">
        <v>254</v>
      </c>
      <c r="I20" s="49" t="s">
        <v>212</v>
      </c>
      <c r="J20" s="49" t="s">
        <v>255</v>
      </c>
      <c r="K20" s="50" t="s">
        <v>256</v>
      </c>
      <c r="L20" s="50" t="s">
        <v>257</v>
      </c>
      <c r="M20" s="50" t="s">
        <v>258</v>
      </c>
      <c r="N20" s="50" t="s">
        <v>259</v>
      </c>
      <c r="O20" s="50" t="s">
        <v>260</v>
      </c>
      <c r="P20" s="50" t="s">
        <v>261</v>
      </c>
      <c r="Q20" s="50" t="s">
        <v>262</v>
      </c>
      <c r="R20" s="50" t="s">
        <v>263</v>
      </c>
      <c r="S20" s="50" t="s">
        <v>222</v>
      </c>
      <c r="T20" s="50" t="s">
        <v>264</v>
      </c>
      <c r="U20" s="50" t="s">
        <v>265</v>
      </c>
      <c r="V20" s="50" t="s">
        <v>266</v>
      </c>
      <c r="W20" s="50" t="s">
        <v>226</v>
      </c>
      <c r="X20" s="50" t="s">
        <v>227</v>
      </c>
      <c r="Y20" s="50" t="s">
        <v>228</v>
      </c>
      <c r="Z20" s="50" t="s">
        <v>229</v>
      </c>
      <c r="AA20" s="50" t="s">
        <v>230</v>
      </c>
      <c r="AB20" s="50" t="s">
        <v>231</v>
      </c>
      <c r="AC20" s="50" t="s">
        <v>232</v>
      </c>
      <c r="AD20" s="50" t="s">
        <v>233</v>
      </c>
      <c r="AE20" s="50" t="s">
        <v>234</v>
      </c>
      <c r="AF20" s="50" t="s">
        <v>235</v>
      </c>
      <c r="AG20" s="50" t="s">
        <v>236</v>
      </c>
      <c r="AH20" s="50" t="s">
        <v>237</v>
      </c>
      <c r="AI20" s="50" t="s">
        <v>238</v>
      </c>
      <c r="AJ20" s="50" t="s">
        <v>239</v>
      </c>
      <c r="AK20" s="50" t="s">
        <v>240</v>
      </c>
      <c r="AL20" s="50" t="s">
        <v>241</v>
      </c>
      <c r="AM20" s="50" t="s">
        <v>242</v>
      </c>
      <c r="AN20" s="50" t="s">
        <v>243</v>
      </c>
      <c r="AO20" s="50" t="s">
        <v>244</v>
      </c>
      <c r="AP20" s="50" t="s">
        <v>245</v>
      </c>
    </row>
    <row r="21" spans="1:42" ht="13.5" customHeight="1" x14ac:dyDescent="0.25">
      <c r="A21" s="51" t="b">
        <v>1</v>
      </c>
      <c r="B21" s="52">
        <v>3</v>
      </c>
      <c r="C21" s="52">
        <v>8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  <c r="AD21" s="52">
        <v>0</v>
      </c>
      <c r="AE21" s="52">
        <v>0</v>
      </c>
      <c r="AF21" s="52">
        <v>0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>
        <v>0</v>
      </c>
      <c r="AM21" s="52">
        <v>0</v>
      </c>
      <c r="AN21" s="52">
        <v>0</v>
      </c>
      <c r="AO21" s="52">
        <v>0</v>
      </c>
      <c r="AP21" s="52">
        <v>0</v>
      </c>
    </row>
    <row r="22" spans="1:42" ht="13.5" customHeight="1" x14ac:dyDescent="0.25">
      <c r="A22" s="51" t="b">
        <v>0</v>
      </c>
      <c r="B22" s="52">
        <v>3</v>
      </c>
      <c r="C22" s="52">
        <v>2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52">
        <v>0</v>
      </c>
      <c r="AA22" s="52">
        <v>0</v>
      </c>
      <c r="AB22" s="52">
        <v>0</v>
      </c>
      <c r="AC22" s="52">
        <v>0</v>
      </c>
      <c r="AD22" s="52">
        <v>0</v>
      </c>
      <c r="AE22" s="52">
        <v>0</v>
      </c>
      <c r="AF22" s="52">
        <v>0</v>
      </c>
      <c r="AG22" s="52">
        <v>0</v>
      </c>
      <c r="AH22" s="52">
        <v>0</v>
      </c>
      <c r="AI22" s="52">
        <v>0</v>
      </c>
      <c r="AJ22" s="52">
        <v>0</v>
      </c>
      <c r="AK22" s="52">
        <v>0</v>
      </c>
      <c r="AL22" s="52">
        <v>0</v>
      </c>
      <c r="AM22" s="52">
        <v>0</v>
      </c>
      <c r="AN22" s="52">
        <v>0</v>
      </c>
      <c r="AO22" s="52">
        <v>0</v>
      </c>
      <c r="AP22" s="52">
        <v>0</v>
      </c>
    </row>
    <row r="23" spans="1:42" ht="13.5" customHeight="1" x14ac:dyDescent="0.25">
      <c r="A23" s="53" t="s">
        <v>246</v>
      </c>
      <c r="B23" s="54">
        <f t="shared" ref="B23:AP23" si="3">+B21-(B22/4)</f>
        <v>2.25</v>
      </c>
      <c r="C23" s="54">
        <f t="shared" si="3"/>
        <v>7.5</v>
      </c>
      <c r="D23" s="54">
        <f t="shared" si="3"/>
        <v>0</v>
      </c>
      <c r="E23" s="54">
        <f t="shared" si="3"/>
        <v>0</v>
      </c>
      <c r="F23" s="54">
        <f t="shared" si="3"/>
        <v>0</v>
      </c>
      <c r="G23" s="54">
        <f t="shared" si="3"/>
        <v>0</v>
      </c>
      <c r="H23" s="54">
        <f t="shared" si="3"/>
        <v>0</v>
      </c>
      <c r="I23" s="54">
        <f t="shared" si="3"/>
        <v>0</v>
      </c>
      <c r="J23" s="54">
        <f t="shared" si="3"/>
        <v>0</v>
      </c>
      <c r="K23" s="55">
        <f t="shared" si="3"/>
        <v>0</v>
      </c>
      <c r="L23" s="55">
        <f t="shared" si="3"/>
        <v>0</v>
      </c>
      <c r="M23" s="55">
        <f t="shared" si="3"/>
        <v>0</v>
      </c>
      <c r="N23" s="55">
        <f t="shared" si="3"/>
        <v>0</v>
      </c>
      <c r="O23" s="55">
        <f t="shared" si="3"/>
        <v>0</v>
      </c>
      <c r="P23" s="55">
        <f t="shared" si="3"/>
        <v>0</v>
      </c>
      <c r="Q23" s="55">
        <f t="shared" si="3"/>
        <v>0</v>
      </c>
      <c r="R23" s="55">
        <f t="shared" si="3"/>
        <v>0</v>
      </c>
      <c r="S23" s="55">
        <f t="shared" si="3"/>
        <v>0</v>
      </c>
      <c r="T23" s="55">
        <f t="shared" si="3"/>
        <v>0</v>
      </c>
      <c r="U23" s="55">
        <f t="shared" si="3"/>
        <v>0</v>
      </c>
      <c r="V23" s="55">
        <f t="shared" si="3"/>
        <v>0</v>
      </c>
      <c r="W23" s="55">
        <f t="shared" si="3"/>
        <v>0</v>
      </c>
      <c r="X23" s="55">
        <f t="shared" si="3"/>
        <v>0</v>
      </c>
      <c r="Y23" s="55">
        <f t="shared" si="3"/>
        <v>0</v>
      </c>
      <c r="Z23" s="55">
        <f t="shared" si="3"/>
        <v>0</v>
      </c>
      <c r="AA23" s="55">
        <f t="shared" si="3"/>
        <v>0</v>
      </c>
      <c r="AB23" s="55">
        <f t="shared" si="3"/>
        <v>0</v>
      </c>
      <c r="AC23" s="55">
        <f t="shared" si="3"/>
        <v>0</v>
      </c>
      <c r="AD23" s="55">
        <f t="shared" si="3"/>
        <v>0</v>
      </c>
      <c r="AE23" s="55">
        <f t="shared" si="3"/>
        <v>0</v>
      </c>
      <c r="AF23" s="55">
        <f t="shared" si="3"/>
        <v>0</v>
      </c>
      <c r="AG23" s="55">
        <f t="shared" si="3"/>
        <v>0</v>
      </c>
      <c r="AH23" s="55">
        <f t="shared" si="3"/>
        <v>0</v>
      </c>
      <c r="AI23" s="55">
        <f t="shared" si="3"/>
        <v>0</v>
      </c>
      <c r="AJ23" s="55">
        <f t="shared" si="3"/>
        <v>0</v>
      </c>
      <c r="AK23" s="55">
        <f t="shared" si="3"/>
        <v>0</v>
      </c>
      <c r="AL23" s="55">
        <f t="shared" si="3"/>
        <v>0</v>
      </c>
      <c r="AM23" s="55">
        <f t="shared" si="3"/>
        <v>0</v>
      </c>
      <c r="AN23" s="55">
        <f t="shared" si="3"/>
        <v>0</v>
      </c>
      <c r="AO23" s="55">
        <f t="shared" si="3"/>
        <v>0</v>
      </c>
      <c r="AP23" s="55">
        <f t="shared" si="3"/>
        <v>0</v>
      </c>
    </row>
    <row r="24" spans="1:42" ht="13.5" customHeight="1" x14ac:dyDescent="0.25">
      <c r="A24" s="58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</row>
    <row r="25" spans="1:42" ht="24.75" customHeight="1" x14ac:dyDescent="0.25">
      <c r="A25" s="58" t="s">
        <v>269</v>
      </c>
      <c r="B25" s="47">
        <f t="shared" ref="B25:AP25" si="4">(B8+B13+B18+B23)</f>
        <v>23.75</v>
      </c>
      <c r="C25" s="47">
        <f t="shared" si="4"/>
        <v>33.25</v>
      </c>
      <c r="D25" s="47">
        <f t="shared" si="4"/>
        <v>0</v>
      </c>
      <c r="E25" s="47">
        <f t="shared" si="4"/>
        <v>0</v>
      </c>
      <c r="F25" s="47">
        <f t="shared" si="4"/>
        <v>0</v>
      </c>
      <c r="G25" s="47">
        <f t="shared" si="4"/>
        <v>0</v>
      </c>
      <c r="H25" s="47">
        <f t="shared" si="4"/>
        <v>0</v>
      </c>
      <c r="I25" s="47">
        <f t="shared" si="4"/>
        <v>0</v>
      </c>
      <c r="J25" s="47">
        <f t="shared" si="4"/>
        <v>0</v>
      </c>
      <c r="K25" s="47">
        <f t="shared" si="4"/>
        <v>0</v>
      </c>
      <c r="L25" s="47">
        <f t="shared" si="4"/>
        <v>0</v>
      </c>
      <c r="M25" s="47">
        <f t="shared" si="4"/>
        <v>0</v>
      </c>
      <c r="N25" s="47">
        <f t="shared" si="4"/>
        <v>0</v>
      </c>
      <c r="O25" s="47">
        <f t="shared" si="4"/>
        <v>0</v>
      </c>
      <c r="P25" s="47">
        <f t="shared" si="4"/>
        <v>0</v>
      </c>
      <c r="Q25" s="47">
        <f t="shared" si="4"/>
        <v>0</v>
      </c>
      <c r="R25" s="47">
        <f t="shared" si="4"/>
        <v>0</v>
      </c>
      <c r="S25" s="47">
        <f t="shared" si="4"/>
        <v>0</v>
      </c>
      <c r="T25" s="47">
        <f t="shared" si="4"/>
        <v>0</v>
      </c>
      <c r="U25" s="47">
        <f t="shared" si="4"/>
        <v>0</v>
      </c>
      <c r="V25" s="47">
        <f t="shared" si="4"/>
        <v>0</v>
      </c>
      <c r="W25" s="47">
        <f t="shared" si="4"/>
        <v>0</v>
      </c>
      <c r="X25" s="47">
        <f t="shared" si="4"/>
        <v>0</v>
      </c>
      <c r="Y25" s="47">
        <f t="shared" si="4"/>
        <v>0</v>
      </c>
      <c r="Z25" s="47">
        <f t="shared" si="4"/>
        <v>0</v>
      </c>
      <c r="AA25" s="47">
        <f t="shared" si="4"/>
        <v>0</v>
      </c>
      <c r="AB25" s="47">
        <f t="shared" si="4"/>
        <v>0</v>
      </c>
      <c r="AC25" s="47">
        <f t="shared" si="4"/>
        <v>0</v>
      </c>
      <c r="AD25" s="47">
        <f t="shared" si="4"/>
        <v>0</v>
      </c>
      <c r="AE25" s="47">
        <f t="shared" si="4"/>
        <v>0</v>
      </c>
      <c r="AF25" s="47">
        <f t="shared" si="4"/>
        <v>0</v>
      </c>
      <c r="AG25" s="47">
        <f t="shared" si="4"/>
        <v>0</v>
      </c>
      <c r="AH25" s="47">
        <f t="shared" si="4"/>
        <v>0</v>
      </c>
      <c r="AI25" s="47">
        <f t="shared" si="4"/>
        <v>0</v>
      </c>
      <c r="AJ25" s="47">
        <f t="shared" si="4"/>
        <v>0</v>
      </c>
      <c r="AK25" s="47">
        <f t="shared" si="4"/>
        <v>0</v>
      </c>
      <c r="AL25" s="47">
        <f t="shared" si="4"/>
        <v>0</v>
      </c>
      <c r="AM25" s="47">
        <f t="shared" si="4"/>
        <v>0</v>
      </c>
      <c r="AN25" s="47">
        <f t="shared" si="4"/>
        <v>0</v>
      </c>
      <c r="AO25" s="47">
        <f t="shared" si="4"/>
        <v>0</v>
      </c>
      <c r="AP25" s="47">
        <f t="shared" si="4"/>
        <v>0</v>
      </c>
    </row>
    <row r="26" spans="1:42" ht="13.5" customHeight="1" x14ac:dyDescent="0.25">
      <c r="A26" s="58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</row>
    <row r="27" spans="1:42" ht="13.5" customHeight="1" x14ac:dyDescent="0.25">
      <c r="A27" s="58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</row>
    <row r="28" spans="1:42" ht="13.5" customHeight="1" x14ac:dyDescent="0.25">
      <c r="A28" s="58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</row>
    <row r="29" spans="1:42" ht="13.5" customHeight="1" x14ac:dyDescent="0.25">
      <c r="A29" s="58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</row>
    <row r="30" spans="1:42" ht="13.5" customHeight="1" x14ac:dyDescent="0.25">
      <c r="A30" s="58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</row>
    <row r="31" spans="1:42" ht="13.5" customHeight="1" x14ac:dyDescent="0.25">
      <c r="A31" s="58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</row>
    <row r="32" spans="1:42" ht="13.5" customHeight="1" x14ac:dyDescent="0.25">
      <c r="A32" s="58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</row>
    <row r="33" spans="1:42" ht="13.5" customHeight="1" x14ac:dyDescent="0.25">
      <c r="A33" s="58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</row>
    <row r="34" spans="1:42" ht="13.5" customHeight="1" x14ac:dyDescent="0.25">
      <c r="A34" s="58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</row>
    <row r="35" spans="1:42" ht="13.5" customHeight="1" x14ac:dyDescent="0.25">
      <c r="A35" s="58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</row>
    <row r="36" spans="1:42" ht="13.5" customHeight="1" x14ac:dyDescent="0.25">
      <c r="A36" s="58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</row>
    <row r="37" spans="1:42" ht="13.5" customHeight="1" x14ac:dyDescent="0.25">
      <c r="A37" s="58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</row>
    <row r="38" spans="1:42" ht="13.5" customHeight="1" x14ac:dyDescent="0.25">
      <c r="A38" s="58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</row>
    <row r="39" spans="1:42" ht="13.5" customHeight="1" x14ac:dyDescent="0.25">
      <c r="A39" s="58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</row>
    <row r="40" spans="1:42" ht="13.5" customHeight="1" x14ac:dyDescent="0.25">
      <c r="A40" s="58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</row>
    <row r="41" spans="1:42" ht="13.5" customHeight="1" x14ac:dyDescent="0.25">
      <c r="A41" s="58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</row>
    <row r="42" spans="1:42" ht="13.5" customHeight="1" x14ac:dyDescent="0.25">
      <c r="A42" s="58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</row>
    <row r="43" spans="1:42" ht="13.5" customHeight="1" x14ac:dyDescent="0.25">
      <c r="A43" s="58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</row>
    <row r="44" spans="1:42" ht="13.5" customHeight="1" x14ac:dyDescent="0.25">
      <c r="A44" s="58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</row>
    <row r="45" spans="1:42" ht="13.5" customHeight="1" x14ac:dyDescent="0.25">
      <c r="A45" s="58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</row>
    <row r="46" spans="1:42" ht="13.5" customHeight="1" x14ac:dyDescent="0.25">
      <c r="A46" s="58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</row>
    <row r="47" spans="1:42" ht="13.5" customHeight="1" x14ac:dyDescent="0.25">
      <c r="A47" s="58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</row>
    <row r="48" spans="1:42" ht="13.5" customHeight="1" x14ac:dyDescent="0.25">
      <c r="A48" s="58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</row>
    <row r="49" spans="1:42" ht="13.5" customHeight="1" x14ac:dyDescent="0.25">
      <c r="A49" s="58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</row>
    <row r="50" spans="1:42" ht="13.5" customHeight="1" x14ac:dyDescent="0.25">
      <c r="A50" s="58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</row>
    <row r="51" spans="1:42" ht="13.5" customHeight="1" x14ac:dyDescent="0.25">
      <c r="A51" s="58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</row>
    <row r="52" spans="1:42" ht="13.5" customHeight="1" x14ac:dyDescent="0.25">
      <c r="A52" s="58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</row>
    <row r="53" spans="1:42" ht="20.25" customHeight="1" x14ac:dyDescent="0.25">
      <c r="A53" s="293"/>
      <c r="B53" s="283"/>
      <c r="C53" s="283"/>
      <c r="D53" s="283"/>
      <c r="E53" s="283"/>
      <c r="F53" s="283"/>
      <c r="G53" s="283"/>
      <c r="H53" s="283"/>
      <c r="I53" s="283"/>
      <c r="J53" s="283"/>
      <c r="K53" s="284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</row>
    <row r="54" spans="1:42" ht="20.25" customHeight="1" x14ac:dyDescent="0.25">
      <c r="A54" s="288"/>
      <c r="B54" s="289"/>
      <c r="C54" s="289"/>
      <c r="D54" s="289"/>
      <c r="E54" s="289"/>
      <c r="F54" s="289"/>
      <c r="G54" s="289"/>
      <c r="H54" s="289"/>
      <c r="I54" s="289"/>
      <c r="J54" s="289"/>
      <c r="K54" s="290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</row>
    <row r="55" spans="1:42" ht="13.5" customHeight="1" x14ac:dyDescent="0.25">
      <c r="A55" s="58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</row>
    <row r="56" spans="1:42" ht="13.5" customHeight="1" x14ac:dyDescent="0.25">
      <c r="A56" s="58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</row>
    <row r="57" spans="1:42" ht="13.5" customHeight="1" x14ac:dyDescent="0.25">
      <c r="A57" s="58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</row>
    <row r="58" spans="1:42" ht="13.5" customHeight="1" x14ac:dyDescent="0.25">
      <c r="A58" s="58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</row>
    <row r="59" spans="1:42" ht="13.5" customHeight="1" x14ac:dyDescent="0.25">
      <c r="A59" s="58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</row>
    <row r="60" spans="1:42" ht="13.5" customHeight="1" x14ac:dyDescent="0.25">
      <c r="A60" s="58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</row>
    <row r="61" spans="1:42" ht="13.5" customHeight="1" x14ac:dyDescent="0.25">
      <c r="A61" s="58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</row>
    <row r="62" spans="1:42" ht="13.5" customHeight="1" x14ac:dyDescent="0.25">
      <c r="A62" s="58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</row>
    <row r="63" spans="1:42" ht="13.5" customHeight="1" x14ac:dyDescent="0.25">
      <c r="A63" s="58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</row>
    <row r="64" spans="1:42" ht="13.5" customHeight="1" x14ac:dyDescent="0.25">
      <c r="A64" s="58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</row>
    <row r="65" spans="1:42" ht="13.5" customHeight="1" x14ac:dyDescent="0.25">
      <c r="A65" s="58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</row>
    <row r="66" spans="1:42" ht="13.5" customHeight="1" x14ac:dyDescent="0.25">
      <c r="A66" s="58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</row>
    <row r="67" spans="1:42" ht="13.5" customHeight="1" x14ac:dyDescent="0.25">
      <c r="A67" s="58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</row>
    <row r="68" spans="1:42" ht="13.5" customHeight="1" x14ac:dyDescent="0.25">
      <c r="A68" s="58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</row>
    <row r="69" spans="1:42" ht="13.5" customHeight="1" x14ac:dyDescent="0.25">
      <c r="A69" s="58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</row>
    <row r="70" spans="1:42" ht="13.5" customHeight="1" x14ac:dyDescent="0.25">
      <c r="A70" s="58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</row>
    <row r="71" spans="1:42" ht="13.5" customHeight="1" x14ac:dyDescent="0.25">
      <c r="A71" s="58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</row>
    <row r="72" spans="1:42" ht="13.5" customHeight="1" x14ac:dyDescent="0.25">
      <c r="A72" s="58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</row>
    <row r="73" spans="1:42" ht="13.5" customHeight="1" x14ac:dyDescent="0.25">
      <c r="A73" s="58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</row>
    <row r="74" spans="1:42" ht="13.5" customHeight="1" x14ac:dyDescent="0.25">
      <c r="A74" s="58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</row>
    <row r="75" spans="1:42" ht="13.5" customHeight="1" x14ac:dyDescent="0.25">
      <c r="A75" s="58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</row>
    <row r="76" spans="1:42" ht="13.5" customHeight="1" x14ac:dyDescent="0.25">
      <c r="A76" s="58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</row>
    <row r="77" spans="1:42" ht="13.5" customHeight="1" x14ac:dyDescent="0.25">
      <c r="A77" s="58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</row>
    <row r="78" spans="1:42" ht="13.5" customHeight="1" x14ac:dyDescent="0.25">
      <c r="A78" s="58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</row>
    <row r="79" spans="1:42" ht="13.5" customHeight="1" x14ac:dyDescent="0.25">
      <c r="A79" s="58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</row>
    <row r="80" spans="1:42" ht="13.5" customHeight="1" x14ac:dyDescent="0.25">
      <c r="A80" s="58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</row>
    <row r="81" spans="1:42" ht="13.5" customHeight="1" x14ac:dyDescent="0.25">
      <c r="A81" s="58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</row>
    <row r="82" spans="1:42" ht="13.5" customHeight="1" x14ac:dyDescent="0.25">
      <c r="A82" s="58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</row>
    <row r="83" spans="1:42" ht="13.5" customHeight="1" x14ac:dyDescent="0.25">
      <c r="A83" s="58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</row>
    <row r="84" spans="1:42" ht="13.5" customHeight="1" x14ac:dyDescent="0.25">
      <c r="A84" s="58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</row>
    <row r="85" spans="1:42" ht="13.5" customHeight="1" x14ac:dyDescent="0.25">
      <c r="A85" s="58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</row>
    <row r="86" spans="1:42" ht="13.5" customHeight="1" x14ac:dyDescent="0.25">
      <c r="A86" s="58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</row>
    <row r="87" spans="1:42" ht="13.5" customHeight="1" x14ac:dyDescent="0.25">
      <c r="A87" s="58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</row>
    <row r="88" spans="1:42" ht="13.5" customHeight="1" x14ac:dyDescent="0.25">
      <c r="A88" s="58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</row>
    <row r="89" spans="1:42" ht="13.5" customHeight="1" x14ac:dyDescent="0.25">
      <c r="A89" s="58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</row>
    <row r="90" spans="1:42" ht="13.5" customHeight="1" x14ac:dyDescent="0.25">
      <c r="A90" s="58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</row>
    <row r="91" spans="1:42" ht="13.5" customHeight="1" x14ac:dyDescent="0.25">
      <c r="A91" s="58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</row>
    <row r="92" spans="1:42" ht="13.5" customHeight="1" x14ac:dyDescent="0.25">
      <c r="A92" s="58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</row>
    <row r="93" spans="1:42" ht="13.5" customHeight="1" x14ac:dyDescent="0.25">
      <c r="A93" s="58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</row>
    <row r="94" spans="1:42" ht="13.5" customHeight="1" x14ac:dyDescent="0.25">
      <c r="A94" s="58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</row>
    <row r="95" spans="1:42" ht="13.5" customHeight="1" x14ac:dyDescent="0.25">
      <c r="A95" s="58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</row>
    <row r="96" spans="1:42" ht="13.5" customHeight="1" x14ac:dyDescent="0.25">
      <c r="A96" s="58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</row>
    <row r="97" spans="1:42" ht="13.5" customHeight="1" x14ac:dyDescent="0.25">
      <c r="A97" s="58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</row>
    <row r="98" spans="1:42" ht="13.5" customHeight="1" x14ac:dyDescent="0.25">
      <c r="A98" s="58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</row>
    <row r="99" spans="1:42" ht="13.5" customHeight="1" x14ac:dyDescent="0.25">
      <c r="A99" s="58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</row>
    <row r="100" spans="1:42" ht="13.5" customHeight="1" x14ac:dyDescent="0.25">
      <c r="A100" s="58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</row>
    <row r="101" spans="1:42" ht="15.75" customHeight="1" x14ac:dyDescent="0.25"/>
    <row r="102" spans="1:42" ht="15.75" customHeight="1" x14ac:dyDescent="0.25"/>
    <row r="103" spans="1:42" ht="15.75" customHeight="1" x14ac:dyDescent="0.25"/>
    <row r="104" spans="1:42" ht="15.75" customHeight="1" x14ac:dyDescent="0.25"/>
    <row r="105" spans="1:42" ht="15.75" customHeight="1" x14ac:dyDescent="0.25"/>
    <row r="106" spans="1:42" ht="15.75" customHeight="1" x14ac:dyDescent="0.25"/>
    <row r="107" spans="1:42" ht="15.75" customHeight="1" x14ac:dyDescent="0.25"/>
    <row r="108" spans="1:42" ht="15.75" customHeight="1" x14ac:dyDescent="0.25"/>
    <row r="109" spans="1:42" ht="15.75" customHeight="1" x14ac:dyDescent="0.25"/>
    <row r="110" spans="1:42" ht="15.75" customHeight="1" x14ac:dyDescent="0.25"/>
    <row r="111" spans="1:42" ht="15.75" customHeight="1" x14ac:dyDescent="0.25"/>
    <row r="112" spans="1:4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</sheetData>
  <mergeCells count="3">
    <mergeCell ref="A1:K3"/>
    <mergeCell ref="A4:K4"/>
    <mergeCell ref="A53:K54"/>
  </mergeCells>
  <dataValidations count="1">
    <dataValidation type="decimal" allowBlank="1" showInputMessage="1" showErrorMessage="1" prompt="EN FAZLA 40 SORU VAR :)" sqref="B6:AP7 B11:AP12 B16:AP17 B21:AP22" xr:uid="{00000000-0002-0000-0300-000000000000}">
      <formula1>0</formula1>
      <formula2>40</formula2>
    </dataValidation>
  </dataValidation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416"/>
  <sheetViews>
    <sheetView workbookViewId="0"/>
  </sheetViews>
  <sheetFormatPr defaultColWidth="14.42578125" defaultRowHeight="15" customHeight="1" x14ac:dyDescent="0.25"/>
  <cols>
    <col min="1" max="1" width="2.5703125" customWidth="1"/>
    <col min="2" max="2" width="48.42578125" customWidth="1"/>
    <col min="3" max="3" width="5" customWidth="1"/>
    <col min="4" max="4" width="4.5703125" customWidth="1"/>
    <col min="5" max="5" width="5.42578125" customWidth="1"/>
    <col min="6" max="32" width="4.5703125" customWidth="1"/>
  </cols>
  <sheetData>
    <row r="1" spans="1:32" ht="24.75" customHeight="1" x14ac:dyDescent="0.25">
      <c r="A1" s="294" t="s">
        <v>278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6"/>
      <c r="AE1" s="59"/>
      <c r="AF1" s="59"/>
    </row>
    <row r="2" spans="1:32" ht="10.5" customHeight="1" x14ac:dyDescent="0.25">
      <c r="A2" s="297" t="s">
        <v>279</v>
      </c>
      <c r="B2" s="298"/>
      <c r="C2" s="60">
        <v>1</v>
      </c>
      <c r="D2" s="60">
        <v>2</v>
      </c>
      <c r="E2" s="60">
        <v>3</v>
      </c>
      <c r="F2" s="60">
        <v>4</v>
      </c>
      <c r="G2" s="61">
        <v>5</v>
      </c>
      <c r="H2" s="61">
        <v>6</v>
      </c>
      <c r="I2" s="61">
        <v>7</v>
      </c>
      <c r="J2" s="61">
        <v>8</v>
      </c>
      <c r="K2" s="61">
        <v>9</v>
      </c>
      <c r="L2" s="61">
        <v>10</v>
      </c>
      <c r="M2" s="61">
        <v>11</v>
      </c>
      <c r="N2" s="61">
        <v>12</v>
      </c>
      <c r="O2" s="61">
        <v>13</v>
      </c>
      <c r="P2" s="61">
        <v>14</v>
      </c>
      <c r="Q2" s="61">
        <v>15</v>
      </c>
      <c r="R2" s="61">
        <v>16</v>
      </c>
      <c r="S2" s="61">
        <v>17</v>
      </c>
      <c r="T2" s="61">
        <v>18</v>
      </c>
      <c r="U2" s="61">
        <v>19</v>
      </c>
      <c r="V2" s="61">
        <v>20</v>
      </c>
      <c r="W2" s="61">
        <v>21</v>
      </c>
      <c r="X2" s="61">
        <v>22</v>
      </c>
      <c r="Y2" s="61">
        <v>23</v>
      </c>
      <c r="Z2" s="61">
        <v>24</v>
      </c>
      <c r="AA2" s="61">
        <v>25</v>
      </c>
      <c r="AB2" s="61">
        <v>26</v>
      </c>
      <c r="AC2" s="61">
        <v>27</v>
      </c>
      <c r="AD2" s="61">
        <v>28</v>
      </c>
      <c r="AE2" s="61">
        <v>29</v>
      </c>
      <c r="AF2" s="61">
        <v>30</v>
      </c>
    </row>
    <row r="3" spans="1:32" ht="10.5" customHeight="1" x14ac:dyDescent="0.25">
      <c r="A3" s="299" t="s">
        <v>280</v>
      </c>
      <c r="B3" s="300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4"/>
      <c r="AD3" s="64"/>
      <c r="AE3" s="64"/>
      <c r="AF3" s="64"/>
    </row>
    <row r="4" spans="1:32" ht="10.5" customHeight="1" x14ac:dyDescent="0.25">
      <c r="A4" s="65">
        <v>1</v>
      </c>
      <c r="B4" s="66" t="s">
        <v>281</v>
      </c>
      <c r="C4" s="67"/>
      <c r="D4" s="67"/>
      <c r="E4" s="67"/>
      <c r="F4" s="63"/>
      <c r="G4" s="63"/>
      <c r="H4" s="67"/>
      <c r="I4" s="67"/>
      <c r="J4" s="67"/>
      <c r="K4" s="63"/>
      <c r="L4" s="63"/>
      <c r="M4" s="63"/>
      <c r="N4" s="63"/>
      <c r="O4" s="63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3"/>
      <c r="AD4" s="63"/>
      <c r="AE4" s="63"/>
      <c r="AF4" s="63"/>
    </row>
    <row r="5" spans="1:32" ht="10.5" customHeight="1" x14ac:dyDescent="0.25">
      <c r="A5" s="65"/>
      <c r="B5" s="66"/>
      <c r="C5" s="67"/>
      <c r="D5" s="63"/>
      <c r="E5" s="67"/>
      <c r="F5" s="63"/>
      <c r="G5" s="63"/>
      <c r="H5" s="63"/>
      <c r="I5" s="67"/>
      <c r="J5" s="63"/>
      <c r="K5" s="63"/>
      <c r="L5" s="63"/>
      <c r="M5" s="63"/>
      <c r="N5" s="63"/>
      <c r="O5" s="63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3"/>
      <c r="AD5" s="63"/>
      <c r="AE5" s="63"/>
      <c r="AF5" s="63"/>
    </row>
    <row r="6" spans="1:32" ht="10.5" customHeight="1" x14ac:dyDescent="0.25">
      <c r="A6" s="65"/>
      <c r="B6" s="66"/>
      <c r="C6" s="67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3"/>
      <c r="AD6" s="63"/>
      <c r="AE6" s="63"/>
      <c r="AF6" s="63"/>
    </row>
    <row r="7" spans="1:32" ht="10.5" customHeight="1" x14ac:dyDescent="0.25">
      <c r="A7" s="65">
        <v>2</v>
      </c>
      <c r="B7" s="68" t="s">
        <v>282</v>
      </c>
      <c r="C7" s="62"/>
      <c r="D7" s="62"/>
      <c r="E7" s="62"/>
      <c r="F7" s="62"/>
      <c r="G7" s="62"/>
      <c r="H7" s="62"/>
      <c r="I7" s="62"/>
      <c r="J7" s="67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</row>
    <row r="8" spans="1:32" ht="10.5" customHeight="1" x14ac:dyDescent="0.25">
      <c r="A8" s="65">
        <v>3</v>
      </c>
      <c r="B8" s="66" t="s">
        <v>283</v>
      </c>
      <c r="C8" s="63"/>
      <c r="D8" s="63"/>
      <c r="E8" s="63"/>
      <c r="F8" s="67"/>
      <c r="G8" s="63"/>
      <c r="H8" s="67"/>
      <c r="I8" s="63"/>
      <c r="J8" s="63"/>
      <c r="K8" s="67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2"/>
      <c r="AD8" s="62"/>
      <c r="AE8" s="62"/>
      <c r="AF8" s="62"/>
    </row>
    <row r="9" spans="1:32" ht="10.5" customHeight="1" x14ac:dyDescent="0.25">
      <c r="A9" s="65"/>
      <c r="B9" s="66"/>
      <c r="C9" s="63"/>
      <c r="D9" s="63"/>
      <c r="E9" s="63"/>
      <c r="F9" s="67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2"/>
      <c r="AD9" s="62"/>
      <c r="AE9" s="62"/>
      <c r="AF9" s="62"/>
    </row>
    <row r="10" spans="1:32" ht="10.5" customHeight="1" x14ac:dyDescent="0.25">
      <c r="A10" s="65">
        <v>4</v>
      </c>
      <c r="B10" s="68" t="s">
        <v>284</v>
      </c>
      <c r="C10" s="62"/>
      <c r="D10" s="62"/>
      <c r="E10" s="62"/>
      <c r="F10" s="62"/>
      <c r="G10" s="67"/>
      <c r="H10" s="62"/>
      <c r="I10" s="67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3"/>
      <c r="AD10" s="63"/>
      <c r="AE10" s="63"/>
      <c r="AF10" s="63"/>
    </row>
    <row r="11" spans="1:32" ht="10.5" customHeight="1" x14ac:dyDescent="0.25">
      <c r="A11" s="65">
        <v>5</v>
      </c>
      <c r="B11" s="66" t="s">
        <v>285</v>
      </c>
      <c r="C11" s="63"/>
      <c r="D11" s="63"/>
      <c r="E11" s="67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</row>
    <row r="12" spans="1:32" ht="10.5" customHeight="1" x14ac:dyDescent="0.25">
      <c r="A12" s="65">
        <v>6</v>
      </c>
      <c r="B12" s="68" t="s">
        <v>286</v>
      </c>
      <c r="C12" s="62"/>
      <c r="D12" s="62"/>
      <c r="E12" s="62"/>
      <c r="F12" s="62"/>
      <c r="G12" s="62"/>
      <c r="H12" s="62"/>
      <c r="I12" s="67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3"/>
      <c r="AD12" s="63"/>
      <c r="AE12" s="63"/>
      <c r="AF12" s="63"/>
    </row>
    <row r="13" spans="1:32" ht="10.5" customHeight="1" x14ac:dyDescent="0.25">
      <c r="A13" s="65">
        <v>7</v>
      </c>
      <c r="B13" s="66" t="s">
        <v>287</v>
      </c>
      <c r="C13" s="63"/>
      <c r="D13" s="67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</row>
    <row r="14" spans="1:32" ht="10.5" customHeight="1" x14ac:dyDescent="0.25">
      <c r="A14" s="65">
        <v>8</v>
      </c>
      <c r="B14" s="69" t="s">
        <v>288</v>
      </c>
      <c r="C14" s="67"/>
      <c r="D14" s="62"/>
      <c r="E14" s="67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3"/>
      <c r="AD14" s="63"/>
      <c r="AE14" s="63"/>
      <c r="AF14" s="63"/>
    </row>
    <row r="15" spans="1:32" ht="21.75" customHeight="1" x14ac:dyDescent="0.25">
      <c r="A15" s="65">
        <v>9</v>
      </c>
      <c r="B15" s="70" t="s">
        <v>289</v>
      </c>
      <c r="C15" s="67"/>
      <c r="D15" s="67"/>
      <c r="E15" s="63"/>
      <c r="F15" s="63"/>
      <c r="G15" s="67"/>
      <c r="H15" s="67"/>
      <c r="I15" s="67"/>
      <c r="J15" s="67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2"/>
      <c r="AD15" s="62"/>
      <c r="AE15" s="62"/>
      <c r="AF15" s="62"/>
    </row>
    <row r="16" spans="1:32" ht="21.75" customHeight="1" x14ac:dyDescent="0.25">
      <c r="A16" s="65"/>
      <c r="B16" s="70"/>
      <c r="C16" s="63"/>
      <c r="D16" s="63"/>
      <c r="E16" s="63"/>
      <c r="F16" s="63"/>
      <c r="G16" s="63"/>
      <c r="H16" s="67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2"/>
      <c r="AD16" s="62"/>
      <c r="AE16" s="62"/>
      <c r="AF16" s="62"/>
    </row>
    <row r="17" spans="1:32" ht="21.75" customHeight="1" x14ac:dyDescent="0.25">
      <c r="A17" s="65"/>
      <c r="B17" s="70"/>
      <c r="C17" s="63"/>
      <c r="D17" s="63"/>
      <c r="E17" s="63"/>
      <c r="F17" s="63"/>
      <c r="G17" s="63"/>
      <c r="H17" s="67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2"/>
      <c r="AD17" s="62"/>
      <c r="AE17" s="62"/>
      <c r="AF17" s="62"/>
    </row>
    <row r="18" spans="1:32" ht="10.5" customHeight="1" x14ac:dyDescent="0.25">
      <c r="A18" s="65">
        <v>10</v>
      </c>
      <c r="B18" s="68" t="s">
        <v>290</v>
      </c>
      <c r="C18" s="67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3"/>
      <c r="AD18" s="63"/>
      <c r="AE18" s="63"/>
      <c r="AF18" s="63"/>
    </row>
    <row r="19" spans="1:32" ht="10.5" customHeight="1" x14ac:dyDescent="0.25">
      <c r="A19" s="65">
        <v>11</v>
      </c>
      <c r="B19" s="66" t="s">
        <v>291</v>
      </c>
      <c r="C19" s="62"/>
      <c r="D19" s="67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</row>
    <row r="20" spans="1:32" ht="10.5" customHeight="1" x14ac:dyDescent="0.25">
      <c r="A20" s="65">
        <v>12</v>
      </c>
      <c r="B20" s="68" t="s">
        <v>292</v>
      </c>
      <c r="C20" s="63"/>
      <c r="D20" s="63"/>
      <c r="E20" s="67"/>
      <c r="F20" s="67"/>
      <c r="G20" s="67"/>
      <c r="H20" s="67"/>
      <c r="I20" s="67"/>
      <c r="J20" s="67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</row>
    <row r="21" spans="1:32" ht="10.5" customHeight="1" x14ac:dyDescent="0.25">
      <c r="A21" s="65"/>
      <c r="B21" s="68"/>
      <c r="C21" s="63"/>
      <c r="D21" s="63"/>
      <c r="E21" s="63"/>
      <c r="F21" s="67"/>
      <c r="G21" s="67"/>
      <c r="H21" s="63"/>
      <c r="I21" s="63"/>
      <c r="J21" s="67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</row>
    <row r="22" spans="1:32" ht="10.5" customHeight="1" x14ac:dyDescent="0.25">
      <c r="A22" s="65"/>
      <c r="B22" s="68"/>
      <c r="C22" s="63"/>
      <c r="D22" s="63"/>
      <c r="E22" s="67"/>
      <c r="F22" s="67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</row>
    <row r="23" spans="1:32" ht="10.5" customHeight="1" x14ac:dyDescent="0.25">
      <c r="A23" s="65">
        <v>13</v>
      </c>
      <c r="B23" s="66" t="s">
        <v>293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</row>
    <row r="24" spans="1:32" ht="10.5" customHeight="1" x14ac:dyDescent="0.25">
      <c r="A24" s="65">
        <v>14</v>
      </c>
      <c r="B24" s="68" t="s">
        <v>294</v>
      </c>
      <c r="C24" s="67"/>
      <c r="D24" s="67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</row>
    <row r="25" spans="1:32" ht="10.5" customHeight="1" x14ac:dyDescent="0.25">
      <c r="A25" s="65"/>
      <c r="B25" s="68"/>
      <c r="C25" s="63"/>
      <c r="D25" s="63"/>
      <c r="E25" s="63"/>
      <c r="F25" s="63"/>
      <c r="G25" s="63"/>
      <c r="H25" s="63"/>
      <c r="I25" s="63"/>
      <c r="J25" s="67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</row>
    <row r="26" spans="1:32" ht="10.5" customHeight="1" x14ac:dyDescent="0.25">
      <c r="A26" s="65">
        <v>15</v>
      </c>
      <c r="B26" s="66" t="s">
        <v>295</v>
      </c>
      <c r="C26" s="62"/>
      <c r="D26" s="67"/>
      <c r="E26" s="62"/>
      <c r="F26" s="62"/>
      <c r="G26" s="62"/>
      <c r="H26" s="62"/>
      <c r="I26" s="67"/>
      <c r="J26" s="67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</row>
    <row r="27" spans="1:32" ht="10.5" customHeight="1" x14ac:dyDescent="0.25">
      <c r="A27" s="65">
        <v>16</v>
      </c>
      <c r="B27" s="66" t="s">
        <v>296</v>
      </c>
      <c r="C27" s="62"/>
      <c r="D27" s="67"/>
      <c r="E27" s="67"/>
      <c r="F27" s="67"/>
      <c r="G27" s="67"/>
      <c r="H27" s="62"/>
      <c r="I27" s="62"/>
      <c r="J27" s="67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</row>
    <row r="28" spans="1:32" ht="10.5" customHeight="1" x14ac:dyDescent="0.25">
      <c r="A28" s="65">
        <v>17</v>
      </c>
      <c r="B28" s="68" t="s">
        <v>200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</row>
    <row r="29" spans="1:32" ht="10.5" customHeight="1" x14ac:dyDescent="0.25">
      <c r="A29" s="65">
        <v>18</v>
      </c>
      <c r="B29" s="68" t="s">
        <v>297</v>
      </c>
      <c r="C29" s="67"/>
      <c r="D29" s="67"/>
      <c r="E29" s="67"/>
      <c r="F29" s="63"/>
      <c r="G29" s="67"/>
      <c r="H29" s="67"/>
      <c r="I29" s="67"/>
      <c r="J29" s="67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</row>
    <row r="30" spans="1:32" ht="10.5" customHeight="1" x14ac:dyDescent="0.25">
      <c r="A30" s="65"/>
      <c r="B30" s="68"/>
      <c r="C30" s="63"/>
      <c r="D30" s="67"/>
      <c r="E30" s="63"/>
      <c r="F30" s="63"/>
      <c r="G30" s="67"/>
      <c r="H30" s="63"/>
      <c r="I30" s="67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</row>
    <row r="31" spans="1:32" ht="10.5" customHeight="1" x14ac:dyDescent="0.25">
      <c r="A31" s="65"/>
      <c r="B31" s="68"/>
      <c r="C31" s="63"/>
      <c r="D31" s="63"/>
      <c r="E31" s="63"/>
      <c r="F31" s="63"/>
      <c r="G31" s="63"/>
      <c r="H31" s="63"/>
      <c r="I31" s="67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</row>
    <row r="32" spans="1:32" ht="10.5" customHeight="1" x14ac:dyDescent="0.25">
      <c r="A32" s="65">
        <v>19</v>
      </c>
      <c r="B32" s="68" t="s">
        <v>298</v>
      </c>
      <c r="C32" s="67"/>
      <c r="D32" s="67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</row>
    <row r="33" spans="1:32" ht="10.5" customHeight="1" x14ac:dyDescent="0.25">
      <c r="A33" s="65">
        <v>20</v>
      </c>
      <c r="B33" s="66" t="s">
        <v>299</v>
      </c>
      <c r="C33" s="67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</row>
    <row r="34" spans="1:32" ht="10.5" customHeight="1" x14ac:dyDescent="0.25">
      <c r="A34" s="65">
        <v>21</v>
      </c>
      <c r="B34" s="68" t="s">
        <v>300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</row>
    <row r="35" spans="1:32" ht="10.5" customHeight="1" x14ac:dyDescent="0.25">
      <c r="A35" s="65">
        <v>22</v>
      </c>
      <c r="B35" s="66" t="s">
        <v>301</v>
      </c>
      <c r="C35" s="62"/>
      <c r="D35" s="62"/>
      <c r="E35" s="62"/>
      <c r="F35" s="67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</row>
    <row r="36" spans="1:32" ht="10.5" customHeight="1" x14ac:dyDescent="0.25">
      <c r="A36" s="65">
        <v>23</v>
      </c>
      <c r="B36" s="68" t="s">
        <v>195</v>
      </c>
      <c r="C36" s="63"/>
      <c r="D36" s="63"/>
      <c r="E36" s="67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</row>
    <row r="37" spans="1:32" ht="10.5" customHeight="1" x14ac:dyDescent="0.25">
      <c r="A37" s="65">
        <v>24</v>
      </c>
      <c r="B37" s="66" t="s">
        <v>302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</row>
    <row r="38" spans="1:32" ht="10.5" customHeight="1" x14ac:dyDescent="0.25">
      <c r="A38" s="65"/>
      <c r="B38" s="71" t="s">
        <v>303</v>
      </c>
      <c r="C38" s="72"/>
      <c r="D38" s="72"/>
      <c r="E38" s="67"/>
      <c r="F38" s="67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</row>
    <row r="39" spans="1:32" ht="10.5" customHeight="1" x14ac:dyDescent="0.25">
      <c r="A39" s="65">
        <v>25</v>
      </c>
      <c r="B39" s="73" t="s">
        <v>199</v>
      </c>
      <c r="C39" s="74"/>
      <c r="D39" s="74"/>
      <c r="E39" s="63"/>
      <c r="F39" s="63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</row>
    <row r="40" spans="1:32" ht="10.5" customHeight="1" x14ac:dyDescent="0.25">
      <c r="A40" s="301" t="s">
        <v>304</v>
      </c>
      <c r="B40" s="302"/>
      <c r="C40" s="75" t="s">
        <v>305</v>
      </c>
      <c r="D40" s="75" t="s">
        <v>306</v>
      </c>
      <c r="E40" s="75" t="s">
        <v>307</v>
      </c>
      <c r="F40" s="75" t="s">
        <v>308</v>
      </c>
      <c r="G40" s="75" t="s">
        <v>309</v>
      </c>
      <c r="H40" s="75" t="s">
        <v>310</v>
      </c>
      <c r="I40" s="75" t="s">
        <v>311</v>
      </c>
      <c r="J40" s="75" t="s">
        <v>312</v>
      </c>
      <c r="K40" s="75" t="s">
        <v>313</v>
      </c>
      <c r="L40" s="75" t="s">
        <v>314</v>
      </c>
      <c r="M40" s="75" t="s">
        <v>315</v>
      </c>
      <c r="N40" s="75" t="s">
        <v>316</v>
      </c>
      <c r="O40" s="75" t="s">
        <v>317</v>
      </c>
      <c r="P40" s="75" t="s">
        <v>318</v>
      </c>
      <c r="Q40" s="75" t="s">
        <v>319</v>
      </c>
      <c r="R40" s="75" t="s">
        <v>320</v>
      </c>
      <c r="S40" s="75" t="s">
        <v>321</v>
      </c>
      <c r="T40" s="75" t="s">
        <v>322</v>
      </c>
      <c r="U40" s="75" t="s">
        <v>323</v>
      </c>
      <c r="V40" s="75" t="s">
        <v>324</v>
      </c>
      <c r="W40" s="75" t="s">
        <v>325</v>
      </c>
      <c r="X40" s="75" t="s">
        <v>326</v>
      </c>
      <c r="Y40" s="75" t="s">
        <v>327</v>
      </c>
      <c r="Z40" s="75" t="s">
        <v>328</v>
      </c>
      <c r="AA40" s="75" t="s">
        <v>329</v>
      </c>
      <c r="AB40" s="75" t="s">
        <v>330</v>
      </c>
      <c r="AC40" s="75" t="s">
        <v>331</v>
      </c>
      <c r="AD40" s="75" t="s">
        <v>332</v>
      </c>
      <c r="AE40" s="75" t="s">
        <v>333</v>
      </c>
      <c r="AF40" s="75" t="s">
        <v>334</v>
      </c>
    </row>
    <row r="41" spans="1:32" ht="10.5" customHeight="1" x14ac:dyDescent="0.25">
      <c r="A41" s="303" t="s">
        <v>280</v>
      </c>
      <c r="B41" s="304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</row>
    <row r="42" spans="1:32" ht="10.5" customHeight="1" x14ac:dyDescent="0.25">
      <c r="A42" s="77">
        <v>1</v>
      </c>
      <c r="B42" s="78" t="s">
        <v>335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</row>
    <row r="43" spans="1:32" ht="10.5" customHeight="1" x14ac:dyDescent="0.25">
      <c r="A43" s="80">
        <v>2</v>
      </c>
      <c r="B43" s="81" t="s">
        <v>336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</row>
    <row r="44" spans="1:32" ht="10.5" customHeight="1" x14ac:dyDescent="0.25">
      <c r="A44" s="83">
        <v>3</v>
      </c>
      <c r="B44" s="84" t="s">
        <v>337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</row>
    <row r="45" spans="1:32" ht="10.5" customHeight="1" x14ac:dyDescent="0.25">
      <c r="A45" s="80">
        <v>4</v>
      </c>
      <c r="B45" s="81" t="s">
        <v>338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</row>
    <row r="46" spans="1:32" ht="10.5" customHeight="1" x14ac:dyDescent="0.25">
      <c r="A46" s="83">
        <v>5</v>
      </c>
      <c r="B46" s="84" t="s">
        <v>339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</row>
    <row r="47" spans="1:32" ht="10.5" customHeight="1" x14ac:dyDescent="0.25">
      <c r="A47" s="80">
        <v>6</v>
      </c>
      <c r="B47" s="81" t="s">
        <v>340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</row>
    <row r="48" spans="1:32" ht="10.5" customHeight="1" x14ac:dyDescent="0.25">
      <c r="A48" s="83">
        <v>7</v>
      </c>
      <c r="B48" s="84" t="s">
        <v>341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</row>
    <row r="49" spans="1:32" ht="10.5" customHeight="1" x14ac:dyDescent="0.25">
      <c r="A49" s="80">
        <v>8</v>
      </c>
      <c r="B49" s="81" t="s">
        <v>342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</row>
    <row r="50" spans="1:32" ht="10.5" customHeight="1" x14ac:dyDescent="0.25">
      <c r="A50" s="83">
        <v>9</v>
      </c>
      <c r="B50" s="84" t="s">
        <v>343</v>
      </c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</row>
    <row r="51" spans="1:32" ht="10.5" customHeight="1" x14ac:dyDescent="0.25">
      <c r="A51" s="80">
        <v>10</v>
      </c>
      <c r="B51" s="81" t="s">
        <v>344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</row>
    <row r="52" spans="1:32" ht="10.5" customHeight="1" x14ac:dyDescent="0.25">
      <c r="A52" s="83">
        <v>11</v>
      </c>
      <c r="B52" s="84" t="s">
        <v>345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</row>
    <row r="53" spans="1:32" ht="10.5" customHeight="1" x14ac:dyDescent="0.25">
      <c r="A53" s="80">
        <v>12</v>
      </c>
      <c r="B53" s="81" t="s">
        <v>346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</row>
    <row r="54" spans="1:32" ht="12" customHeight="1" x14ac:dyDescent="0.25">
      <c r="A54" s="83">
        <v>13</v>
      </c>
      <c r="B54" s="84" t="s">
        <v>347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</row>
    <row r="55" spans="1:32" ht="10.5" customHeight="1" x14ac:dyDescent="0.25">
      <c r="A55" s="80">
        <v>14</v>
      </c>
      <c r="B55" s="81" t="s">
        <v>348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</row>
    <row r="56" spans="1:32" ht="10.5" customHeight="1" x14ac:dyDescent="0.25">
      <c r="A56" s="83">
        <v>15</v>
      </c>
      <c r="B56" s="84" t="s">
        <v>58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</row>
    <row r="57" spans="1:32" ht="10.5" customHeight="1" x14ac:dyDescent="0.25">
      <c r="A57" s="80">
        <v>16</v>
      </c>
      <c r="B57" s="81" t="s">
        <v>349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</row>
    <row r="58" spans="1:32" ht="10.5" customHeight="1" x14ac:dyDescent="0.25">
      <c r="A58" s="83">
        <v>17</v>
      </c>
      <c r="B58" s="84" t="s">
        <v>350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</row>
    <row r="59" spans="1:32" ht="10.5" customHeight="1" x14ac:dyDescent="0.25">
      <c r="A59" s="80">
        <v>18</v>
      </c>
      <c r="B59" s="81" t="s">
        <v>351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</row>
    <row r="60" spans="1:32" ht="10.5" customHeight="1" x14ac:dyDescent="0.25">
      <c r="A60" s="83">
        <v>19</v>
      </c>
      <c r="B60" s="84" t="s">
        <v>352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</row>
    <row r="61" spans="1:32" ht="10.5" customHeight="1" x14ac:dyDescent="0.25">
      <c r="A61" s="80">
        <v>20</v>
      </c>
      <c r="B61" s="81" t="s">
        <v>353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</row>
    <row r="62" spans="1:32" ht="10.5" customHeight="1" x14ac:dyDescent="0.25">
      <c r="A62" s="83">
        <v>21</v>
      </c>
      <c r="B62" s="84" t="s">
        <v>354</v>
      </c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</row>
    <row r="63" spans="1:32" ht="10.5" customHeight="1" x14ac:dyDescent="0.25">
      <c r="A63" s="80">
        <v>22</v>
      </c>
      <c r="B63" s="81" t="s">
        <v>355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</row>
    <row r="64" spans="1:32" ht="10.5" customHeight="1" x14ac:dyDescent="0.25">
      <c r="A64" s="83">
        <v>23</v>
      </c>
      <c r="B64" s="84" t="s">
        <v>356</v>
      </c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</row>
    <row r="65" spans="1:32" ht="10.5" customHeight="1" x14ac:dyDescent="0.25">
      <c r="A65" s="86">
        <v>24</v>
      </c>
      <c r="B65" s="87" t="s">
        <v>53</v>
      </c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</row>
    <row r="66" spans="1:32" ht="10.5" customHeight="1" x14ac:dyDescent="0.25">
      <c r="A66" s="305" t="s">
        <v>357</v>
      </c>
      <c r="B66" s="306"/>
      <c r="C66" s="89">
        <v>1</v>
      </c>
      <c r="D66" s="89">
        <v>2</v>
      </c>
      <c r="E66" s="89">
        <v>3</v>
      </c>
      <c r="F66" s="89">
        <v>4</v>
      </c>
      <c r="G66" s="89">
        <v>5</v>
      </c>
      <c r="H66" s="89">
        <v>6</v>
      </c>
      <c r="I66" s="89">
        <v>7</v>
      </c>
      <c r="J66" s="89">
        <v>8</v>
      </c>
      <c r="K66" s="89">
        <v>9</v>
      </c>
      <c r="L66" s="89">
        <v>10</v>
      </c>
      <c r="M66" s="89">
        <v>11</v>
      </c>
      <c r="N66" s="89">
        <v>12</v>
      </c>
      <c r="O66" s="89">
        <v>13</v>
      </c>
      <c r="P66" s="89">
        <v>14</v>
      </c>
      <c r="Q66" s="89">
        <v>15</v>
      </c>
      <c r="R66" s="89">
        <v>16</v>
      </c>
      <c r="S66" s="89">
        <v>17</v>
      </c>
      <c r="T66" s="89">
        <v>18</v>
      </c>
      <c r="U66" s="89">
        <v>19</v>
      </c>
      <c r="V66" s="89">
        <v>20</v>
      </c>
      <c r="W66" s="89">
        <v>21</v>
      </c>
      <c r="X66" s="89">
        <v>22</v>
      </c>
      <c r="Y66" s="89">
        <v>23</v>
      </c>
      <c r="Z66" s="89">
        <v>24</v>
      </c>
      <c r="AA66" s="89">
        <v>25</v>
      </c>
      <c r="AB66" s="89">
        <v>26</v>
      </c>
      <c r="AC66" s="89">
        <v>27</v>
      </c>
      <c r="AD66" s="89">
        <v>28</v>
      </c>
      <c r="AE66" s="89">
        <v>29</v>
      </c>
      <c r="AF66" s="89">
        <v>30</v>
      </c>
    </row>
    <row r="67" spans="1:32" ht="10.5" customHeight="1" x14ac:dyDescent="0.25">
      <c r="A67" s="307" t="s">
        <v>358</v>
      </c>
      <c r="B67" s="308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</row>
    <row r="68" spans="1:32" ht="10.5" customHeight="1" x14ac:dyDescent="0.25">
      <c r="A68" s="91">
        <v>1</v>
      </c>
      <c r="B68" s="92" t="s">
        <v>359</v>
      </c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</row>
    <row r="69" spans="1:32" ht="10.5" customHeight="1" x14ac:dyDescent="0.25">
      <c r="A69" s="94">
        <v>2</v>
      </c>
      <c r="B69" s="95" t="s">
        <v>360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</row>
    <row r="70" spans="1:32" ht="10.5" customHeight="1" x14ac:dyDescent="0.25">
      <c r="A70" s="97">
        <v>3</v>
      </c>
      <c r="B70" s="98" t="s">
        <v>361</v>
      </c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</row>
    <row r="71" spans="1:32" ht="10.5" customHeight="1" x14ac:dyDescent="0.25">
      <c r="A71" s="94">
        <v>4</v>
      </c>
      <c r="B71" s="95" t="s">
        <v>362</v>
      </c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</row>
    <row r="72" spans="1:32" ht="10.5" customHeight="1" x14ac:dyDescent="0.25">
      <c r="A72" s="97">
        <v>5</v>
      </c>
      <c r="B72" s="98" t="s">
        <v>363</v>
      </c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</row>
    <row r="73" spans="1:32" ht="10.5" customHeight="1" x14ac:dyDescent="0.25">
      <c r="A73" s="94">
        <v>6</v>
      </c>
      <c r="B73" s="95" t="s">
        <v>364</v>
      </c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</row>
    <row r="74" spans="1:32" ht="10.5" customHeight="1" x14ac:dyDescent="0.25">
      <c r="A74" s="97">
        <v>7</v>
      </c>
      <c r="B74" s="98" t="s">
        <v>365</v>
      </c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</row>
    <row r="75" spans="1:32" ht="10.5" customHeight="1" x14ac:dyDescent="0.25">
      <c r="A75" s="94">
        <v>8</v>
      </c>
      <c r="B75" s="95" t="s">
        <v>366</v>
      </c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</row>
    <row r="76" spans="1:32" ht="10.5" customHeight="1" x14ac:dyDescent="0.25">
      <c r="A76" s="97">
        <v>9</v>
      </c>
      <c r="B76" s="98" t="s">
        <v>367</v>
      </c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</row>
    <row r="77" spans="1:32" ht="10.5" customHeight="1" x14ac:dyDescent="0.25">
      <c r="A77" s="94">
        <v>10</v>
      </c>
      <c r="B77" s="95" t="s">
        <v>368</v>
      </c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</row>
    <row r="78" spans="1:32" ht="10.5" customHeight="1" x14ac:dyDescent="0.25">
      <c r="A78" s="97">
        <v>11</v>
      </c>
      <c r="B78" s="98" t="s">
        <v>369</v>
      </c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</row>
    <row r="79" spans="1:32" ht="10.5" customHeight="1" x14ac:dyDescent="0.25">
      <c r="A79" s="94">
        <v>12</v>
      </c>
      <c r="B79" s="95" t="s">
        <v>370</v>
      </c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</row>
    <row r="80" spans="1:32" ht="10.5" customHeight="1" x14ac:dyDescent="0.25">
      <c r="A80" s="97">
        <v>13</v>
      </c>
      <c r="B80" s="98" t="s">
        <v>371</v>
      </c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</row>
    <row r="81" spans="1:32" ht="10.5" customHeight="1" x14ac:dyDescent="0.25">
      <c r="A81" s="94">
        <v>14</v>
      </c>
      <c r="B81" s="95" t="s">
        <v>372</v>
      </c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</row>
    <row r="82" spans="1:32" ht="10.5" customHeight="1" x14ac:dyDescent="0.25">
      <c r="A82" s="97">
        <v>15</v>
      </c>
      <c r="B82" s="98" t="s">
        <v>373</v>
      </c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</row>
    <row r="83" spans="1:32" ht="10.5" customHeight="1" x14ac:dyDescent="0.25">
      <c r="A83" s="94">
        <v>16</v>
      </c>
      <c r="B83" s="95" t="s">
        <v>374</v>
      </c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</row>
    <row r="84" spans="1:32" ht="10.5" customHeight="1" x14ac:dyDescent="0.25">
      <c r="A84" s="97">
        <v>17</v>
      </c>
      <c r="B84" s="98" t="s">
        <v>375</v>
      </c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</row>
    <row r="85" spans="1:32" ht="10.5" customHeight="1" x14ac:dyDescent="0.25">
      <c r="A85" s="94">
        <v>18</v>
      </c>
      <c r="B85" s="95" t="s">
        <v>376</v>
      </c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</row>
    <row r="86" spans="1:32" ht="10.5" customHeight="1" x14ac:dyDescent="0.25">
      <c r="A86" s="97">
        <v>19</v>
      </c>
      <c r="B86" s="98" t="s">
        <v>377</v>
      </c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</row>
    <row r="87" spans="1:32" ht="10.5" customHeight="1" x14ac:dyDescent="0.25">
      <c r="A87" s="94">
        <v>20</v>
      </c>
      <c r="B87" s="95" t="s">
        <v>378</v>
      </c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</row>
    <row r="88" spans="1:32" ht="10.5" customHeight="1" x14ac:dyDescent="0.25">
      <c r="A88" s="97">
        <v>21</v>
      </c>
      <c r="B88" s="98" t="s">
        <v>379</v>
      </c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</row>
    <row r="89" spans="1:32" ht="10.5" customHeight="1" x14ac:dyDescent="0.25">
      <c r="A89" s="94">
        <v>22</v>
      </c>
      <c r="B89" s="95" t="s">
        <v>380</v>
      </c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</row>
    <row r="90" spans="1:32" ht="10.5" customHeight="1" x14ac:dyDescent="0.25">
      <c r="A90" s="97">
        <v>23</v>
      </c>
      <c r="B90" s="98" t="s">
        <v>381</v>
      </c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</row>
    <row r="91" spans="1:32" ht="10.5" customHeight="1" x14ac:dyDescent="0.25">
      <c r="A91" s="94">
        <v>24</v>
      </c>
      <c r="B91" s="95" t="s">
        <v>382</v>
      </c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</row>
    <row r="92" spans="1:32" ht="10.5" customHeight="1" x14ac:dyDescent="0.25">
      <c r="A92" s="100">
        <v>25</v>
      </c>
      <c r="B92" s="101" t="s">
        <v>383</v>
      </c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</row>
    <row r="93" spans="1:32" ht="10.5" customHeight="1" x14ac:dyDescent="0.25">
      <c r="A93" s="309" t="s">
        <v>384</v>
      </c>
      <c r="B93" s="310"/>
      <c r="C93" s="103">
        <v>1</v>
      </c>
      <c r="D93" s="103">
        <v>2</v>
      </c>
      <c r="E93" s="103">
        <v>3</v>
      </c>
      <c r="F93" s="103">
        <v>4</v>
      </c>
      <c r="G93" s="103">
        <v>5</v>
      </c>
      <c r="H93" s="103">
        <v>6</v>
      </c>
      <c r="I93" s="103">
        <v>7</v>
      </c>
      <c r="J93" s="103">
        <v>8</v>
      </c>
      <c r="K93" s="103">
        <v>9</v>
      </c>
      <c r="L93" s="103">
        <v>10</v>
      </c>
      <c r="M93" s="103">
        <v>11</v>
      </c>
      <c r="N93" s="103">
        <v>12</v>
      </c>
      <c r="O93" s="103">
        <v>13</v>
      </c>
      <c r="P93" s="103">
        <v>14</v>
      </c>
      <c r="Q93" s="103">
        <v>15</v>
      </c>
      <c r="R93" s="103">
        <v>16</v>
      </c>
      <c r="S93" s="103">
        <v>17</v>
      </c>
      <c r="T93" s="103">
        <v>18</v>
      </c>
      <c r="U93" s="103">
        <v>19</v>
      </c>
      <c r="V93" s="103">
        <v>20</v>
      </c>
      <c r="W93" s="103">
        <v>21</v>
      </c>
      <c r="X93" s="103">
        <v>22</v>
      </c>
      <c r="Y93" s="103">
        <v>23</v>
      </c>
      <c r="Z93" s="103">
        <v>24</v>
      </c>
      <c r="AA93" s="103">
        <v>25</v>
      </c>
      <c r="AB93" s="103">
        <v>26</v>
      </c>
      <c r="AC93" s="103">
        <v>27</v>
      </c>
      <c r="AD93" s="103">
        <v>28</v>
      </c>
      <c r="AE93" s="103">
        <v>29</v>
      </c>
      <c r="AF93" s="103">
        <v>30</v>
      </c>
    </row>
    <row r="94" spans="1:32" ht="10.5" customHeight="1" x14ac:dyDescent="0.25">
      <c r="A94" s="311" t="s">
        <v>385</v>
      </c>
      <c r="B94" s="312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</row>
    <row r="95" spans="1:32" ht="10.5" customHeight="1" x14ac:dyDescent="0.25">
      <c r="A95" s="105"/>
      <c r="B95" s="106" t="s">
        <v>386</v>
      </c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</row>
    <row r="96" spans="1:32" ht="10.5" customHeight="1" x14ac:dyDescent="0.25">
      <c r="A96" s="105"/>
      <c r="B96" s="106" t="s">
        <v>387</v>
      </c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</row>
    <row r="97" spans="1:32" ht="10.5" customHeight="1" x14ac:dyDescent="0.25">
      <c r="A97" s="108">
        <v>1</v>
      </c>
      <c r="B97" s="106" t="s">
        <v>388</v>
      </c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</row>
    <row r="98" spans="1:32" ht="10.5" customHeight="1" x14ac:dyDescent="0.25">
      <c r="A98" s="110">
        <v>2</v>
      </c>
      <c r="B98" s="111" t="s">
        <v>389</v>
      </c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</row>
    <row r="99" spans="1:32" ht="10.5" customHeight="1" x14ac:dyDescent="0.25">
      <c r="A99" s="113">
        <v>3</v>
      </c>
      <c r="B99" s="114" t="s">
        <v>390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</row>
    <row r="100" spans="1:32" ht="10.5" customHeight="1" x14ac:dyDescent="0.25">
      <c r="A100" s="110">
        <v>4</v>
      </c>
      <c r="B100" s="111" t="s">
        <v>391</v>
      </c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</row>
    <row r="101" spans="1:32" ht="10.5" customHeight="1" x14ac:dyDescent="0.25">
      <c r="A101" s="113">
        <v>5</v>
      </c>
      <c r="B101" s="114" t="s">
        <v>392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</row>
    <row r="102" spans="1:32" ht="10.5" customHeight="1" x14ac:dyDescent="0.25">
      <c r="A102" s="110">
        <v>6</v>
      </c>
      <c r="B102" s="111" t="s">
        <v>393</v>
      </c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</row>
    <row r="103" spans="1:32" ht="10.5" customHeight="1" x14ac:dyDescent="0.25">
      <c r="A103" s="116"/>
      <c r="B103" s="117" t="s">
        <v>394</v>
      </c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</row>
    <row r="104" spans="1:32" ht="10.5" customHeight="1" x14ac:dyDescent="0.25">
      <c r="A104" s="116"/>
      <c r="B104" s="117" t="s">
        <v>395</v>
      </c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</row>
    <row r="105" spans="1:32" ht="10.5" customHeight="1" x14ac:dyDescent="0.25">
      <c r="A105" s="116"/>
      <c r="B105" s="117" t="s">
        <v>396</v>
      </c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</row>
    <row r="106" spans="1:32" ht="10.5" customHeight="1" x14ac:dyDescent="0.25">
      <c r="A106" s="116"/>
      <c r="B106" s="117" t="s">
        <v>397</v>
      </c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</row>
    <row r="107" spans="1:32" ht="10.5" customHeight="1" x14ac:dyDescent="0.25">
      <c r="A107" s="116"/>
      <c r="B107" s="117" t="s">
        <v>398</v>
      </c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</row>
    <row r="108" spans="1:32" ht="10.5" customHeight="1" x14ac:dyDescent="0.25">
      <c r="A108" s="116"/>
      <c r="B108" s="117" t="s">
        <v>399</v>
      </c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</row>
    <row r="109" spans="1:32" ht="10.5" customHeight="1" x14ac:dyDescent="0.25">
      <c r="A109" s="116"/>
      <c r="B109" s="117" t="s">
        <v>400</v>
      </c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</row>
    <row r="110" spans="1:32" ht="10.5" customHeight="1" x14ac:dyDescent="0.25">
      <c r="A110" s="116"/>
      <c r="B110" s="117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</row>
    <row r="111" spans="1:32" ht="10.5" customHeight="1" x14ac:dyDescent="0.25">
      <c r="A111" s="119">
        <v>7</v>
      </c>
      <c r="B111" s="117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</row>
    <row r="112" spans="1:32" ht="12" customHeight="1" x14ac:dyDescent="0.25">
      <c r="A112" s="313" t="s">
        <v>401</v>
      </c>
      <c r="B112" s="314"/>
      <c r="C112" s="121">
        <v>1</v>
      </c>
      <c r="D112" s="121">
        <v>2</v>
      </c>
      <c r="E112" s="121">
        <v>3</v>
      </c>
      <c r="F112" s="121">
        <v>4</v>
      </c>
      <c r="G112" s="121">
        <v>5</v>
      </c>
      <c r="H112" s="121">
        <v>6</v>
      </c>
      <c r="I112" s="121">
        <v>7</v>
      </c>
      <c r="J112" s="121">
        <v>8</v>
      </c>
      <c r="K112" s="121">
        <v>9</v>
      </c>
      <c r="L112" s="121">
        <v>10</v>
      </c>
      <c r="M112" s="121">
        <v>11</v>
      </c>
      <c r="N112" s="121">
        <v>12</v>
      </c>
      <c r="O112" s="121">
        <v>13</v>
      </c>
      <c r="P112" s="121">
        <v>14</v>
      </c>
      <c r="Q112" s="121">
        <v>15</v>
      </c>
      <c r="R112" s="121">
        <v>16</v>
      </c>
      <c r="S112" s="121">
        <v>17</v>
      </c>
      <c r="T112" s="121">
        <v>18</v>
      </c>
      <c r="U112" s="121">
        <v>19</v>
      </c>
      <c r="V112" s="121">
        <v>20</v>
      </c>
      <c r="W112" s="121">
        <v>21</v>
      </c>
      <c r="X112" s="121">
        <v>22</v>
      </c>
      <c r="Y112" s="121">
        <v>23</v>
      </c>
      <c r="Z112" s="121">
        <v>24</v>
      </c>
      <c r="AA112" s="121">
        <v>25</v>
      </c>
      <c r="AB112" s="121">
        <v>26</v>
      </c>
      <c r="AC112" s="121">
        <v>27</v>
      </c>
      <c r="AD112" s="121">
        <v>28</v>
      </c>
      <c r="AE112" s="121">
        <v>29</v>
      </c>
      <c r="AF112" s="121">
        <v>30</v>
      </c>
    </row>
    <row r="113" spans="1:32" ht="9.75" customHeight="1" x14ac:dyDescent="0.25">
      <c r="A113" s="315" t="s">
        <v>385</v>
      </c>
      <c r="B113" s="316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</row>
    <row r="114" spans="1:32" ht="9.75" customHeight="1" x14ac:dyDescent="0.25">
      <c r="A114" s="123">
        <v>1</v>
      </c>
      <c r="B114" s="124" t="s">
        <v>402</v>
      </c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</row>
    <row r="115" spans="1:32" ht="9.75" customHeight="1" x14ac:dyDescent="0.25">
      <c r="A115" s="123">
        <v>2</v>
      </c>
      <c r="B115" s="124" t="s">
        <v>403</v>
      </c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</row>
    <row r="116" spans="1:32" ht="9.75" customHeight="1" x14ac:dyDescent="0.25">
      <c r="A116" s="123">
        <v>3</v>
      </c>
      <c r="B116" s="124" t="s">
        <v>404</v>
      </c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</row>
    <row r="117" spans="1:32" ht="9.75" customHeight="1" x14ac:dyDescent="0.25">
      <c r="A117" s="123">
        <v>4</v>
      </c>
      <c r="B117" s="124" t="s">
        <v>405</v>
      </c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</row>
    <row r="118" spans="1:32" ht="18.75" customHeight="1" x14ac:dyDescent="0.25">
      <c r="A118" s="123">
        <v>5</v>
      </c>
      <c r="B118" s="124" t="s">
        <v>406</v>
      </c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</row>
    <row r="119" spans="1:32" ht="9.75" customHeight="1" x14ac:dyDescent="0.25">
      <c r="A119" s="123">
        <v>6</v>
      </c>
      <c r="B119" s="127" t="s">
        <v>407</v>
      </c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28"/>
    </row>
    <row r="120" spans="1:32" ht="9.75" customHeight="1" x14ac:dyDescent="0.25">
      <c r="A120" s="123">
        <v>7</v>
      </c>
      <c r="B120" s="129" t="s">
        <v>408</v>
      </c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0"/>
    </row>
    <row r="121" spans="1:32" ht="9.75" customHeight="1" x14ac:dyDescent="0.25">
      <c r="A121" s="123">
        <v>8</v>
      </c>
      <c r="B121" s="127" t="s">
        <v>409</v>
      </c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28"/>
    </row>
    <row r="122" spans="1:32" ht="9.75" customHeight="1" x14ac:dyDescent="0.25">
      <c r="A122" s="123">
        <v>9</v>
      </c>
      <c r="B122" s="129" t="s">
        <v>410</v>
      </c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  <c r="AF122" s="130"/>
    </row>
    <row r="123" spans="1:32" ht="9.75" customHeight="1" x14ac:dyDescent="0.25">
      <c r="A123" s="123">
        <v>10</v>
      </c>
      <c r="B123" s="127" t="s">
        <v>411</v>
      </c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</row>
    <row r="124" spans="1:32" ht="9.75" customHeight="1" x14ac:dyDescent="0.25">
      <c r="A124" s="123">
        <v>11</v>
      </c>
      <c r="B124" s="129" t="s">
        <v>412</v>
      </c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</row>
    <row r="125" spans="1:32" ht="9.75" customHeight="1" x14ac:dyDescent="0.25">
      <c r="A125" s="123">
        <v>12</v>
      </c>
      <c r="B125" s="127" t="s">
        <v>413</v>
      </c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</row>
    <row r="126" spans="1:32" ht="9.75" customHeight="1" x14ac:dyDescent="0.25">
      <c r="A126" s="123">
        <v>13</v>
      </c>
      <c r="B126" s="129" t="s">
        <v>414</v>
      </c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</row>
    <row r="127" spans="1:32" ht="9.75" customHeight="1" x14ac:dyDescent="0.25">
      <c r="A127" s="123">
        <v>14</v>
      </c>
      <c r="B127" s="127" t="s">
        <v>415</v>
      </c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</row>
    <row r="128" spans="1:32" ht="9.75" customHeight="1" x14ac:dyDescent="0.25">
      <c r="A128" s="123">
        <v>15</v>
      </c>
      <c r="B128" s="129" t="s">
        <v>416</v>
      </c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</row>
    <row r="129" spans="1:32" ht="9.75" customHeight="1" x14ac:dyDescent="0.25">
      <c r="A129" s="123">
        <v>16</v>
      </c>
      <c r="B129" s="127" t="s">
        <v>417</v>
      </c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28"/>
    </row>
    <row r="130" spans="1:32" ht="9.75" customHeight="1" x14ac:dyDescent="0.25">
      <c r="A130" s="123">
        <v>17</v>
      </c>
      <c r="B130" s="129" t="s">
        <v>418</v>
      </c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</row>
    <row r="131" spans="1:32" ht="9.75" customHeight="1" x14ac:dyDescent="0.25">
      <c r="A131" s="123">
        <v>18</v>
      </c>
      <c r="B131" s="127" t="s">
        <v>419</v>
      </c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28"/>
    </row>
    <row r="132" spans="1:32" ht="9.75" customHeight="1" x14ac:dyDescent="0.25">
      <c r="A132" s="123">
        <v>19</v>
      </c>
      <c r="B132" s="129" t="s">
        <v>420</v>
      </c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</row>
    <row r="133" spans="1:32" ht="9.75" customHeight="1" x14ac:dyDescent="0.25">
      <c r="A133" s="123">
        <v>20</v>
      </c>
      <c r="B133" s="127" t="s">
        <v>421</v>
      </c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</row>
    <row r="134" spans="1:32" ht="9.75" customHeight="1" x14ac:dyDescent="0.25">
      <c r="A134" s="123">
        <v>21</v>
      </c>
      <c r="B134" s="129" t="s">
        <v>422</v>
      </c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</row>
    <row r="135" spans="1:32" ht="9.75" customHeight="1" x14ac:dyDescent="0.25">
      <c r="A135" s="123">
        <v>22</v>
      </c>
      <c r="B135" s="127" t="s">
        <v>423</v>
      </c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</row>
    <row r="136" spans="1:32" ht="9.75" customHeight="1" x14ac:dyDescent="0.25">
      <c r="A136" s="123">
        <v>23</v>
      </c>
      <c r="B136" s="129" t="s">
        <v>424</v>
      </c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  <c r="AC136" s="130"/>
      <c r="AD136" s="130"/>
      <c r="AE136" s="130"/>
      <c r="AF136" s="130"/>
    </row>
    <row r="137" spans="1:32" ht="9.75" customHeight="1" x14ac:dyDescent="0.25">
      <c r="A137" s="123">
        <v>24</v>
      </c>
      <c r="B137" s="131" t="s">
        <v>425</v>
      </c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2"/>
    </row>
    <row r="138" spans="1:32" ht="9.75" customHeight="1" x14ac:dyDescent="0.25">
      <c r="A138" s="317" t="s">
        <v>426</v>
      </c>
      <c r="B138" s="318"/>
      <c r="C138" s="133">
        <v>1</v>
      </c>
      <c r="D138" s="133">
        <v>2</v>
      </c>
      <c r="E138" s="133">
        <v>3</v>
      </c>
      <c r="F138" s="133">
        <v>4</v>
      </c>
      <c r="G138" s="133">
        <v>5</v>
      </c>
      <c r="H138" s="133">
        <v>6</v>
      </c>
      <c r="I138" s="133">
        <v>7</v>
      </c>
      <c r="J138" s="133">
        <v>8</v>
      </c>
      <c r="K138" s="133">
        <v>9</v>
      </c>
      <c r="L138" s="133">
        <v>10</v>
      </c>
      <c r="M138" s="133">
        <v>11</v>
      </c>
      <c r="N138" s="133">
        <v>12</v>
      </c>
      <c r="O138" s="133">
        <v>13</v>
      </c>
      <c r="P138" s="133">
        <v>14</v>
      </c>
      <c r="Q138" s="133">
        <v>15</v>
      </c>
      <c r="R138" s="133">
        <v>16</v>
      </c>
      <c r="S138" s="133">
        <v>17</v>
      </c>
      <c r="T138" s="133">
        <v>18</v>
      </c>
      <c r="U138" s="133">
        <v>19</v>
      </c>
      <c r="V138" s="133">
        <v>20</v>
      </c>
      <c r="W138" s="133">
        <v>21</v>
      </c>
      <c r="X138" s="133">
        <v>22</v>
      </c>
      <c r="Y138" s="133">
        <v>23</v>
      </c>
      <c r="Z138" s="133">
        <v>24</v>
      </c>
      <c r="AA138" s="133">
        <v>25</v>
      </c>
      <c r="AB138" s="133">
        <v>26</v>
      </c>
      <c r="AC138" s="133">
        <v>27</v>
      </c>
      <c r="AD138" s="133">
        <v>28</v>
      </c>
      <c r="AE138" s="133">
        <v>29</v>
      </c>
      <c r="AF138" s="133">
        <v>30</v>
      </c>
    </row>
    <row r="139" spans="1:32" ht="9.75" customHeight="1" x14ac:dyDescent="0.25">
      <c r="A139" s="319" t="s">
        <v>427</v>
      </c>
      <c r="B139" s="320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  <c r="AA139" s="134"/>
      <c r="AB139" s="134"/>
      <c r="AC139" s="134"/>
      <c r="AD139" s="134"/>
      <c r="AE139" s="134"/>
      <c r="AF139" s="134"/>
    </row>
    <row r="140" spans="1:32" ht="9.75" customHeight="1" x14ac:dyDescent="0.25">
      <c r="A140" s="135">
        <v>1</v>
      </c>
      <c r="B140" s="136" t="s">
        <v>428</v>
      </c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</row>
    <row r="141" spans="1:32" ht="9.75" customHeight="1" x14ac:dyDescent="0.25">
      <c r="A141" s="138">
        <v>2</v>
      </c>
      <c r="B141" s="139" t="s">
        <v>429</v>
      </c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  <c r="Z141" s="140"/>
      <c r="AA141" s="140"/>
      <c r="AB141" s="140"/>
      <c r="AC141" s="140"/>
      <c r="AD141" s="140"/>
      <c r="AE141" s="140"/>
      <c r="AF141" s="140"/>
    </row>
    <row r="142" spans="1:32" ht="9.75" customHeight="1" x14ac:dyDescent="0.25">
      <c r="A142" s="141">
        <v>3</v>
      </c>
      <c r="B142" s="142" t="s">
        <v>430</v>
      </c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</row>
    <row r="143" spans="1:32" ht="9.75" customHeight="1" x14ac:dyDescent="0.25">
      <c r="A143" s="138">
        <v>4</v>
      </c>
      <c r="B143" s="139" t="s">
        <v>431</v>
      </c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140"/>
      <c r="U143" s="140"/>
      <c r="V143" s="140"/>
      <c r="W143" s="140"/>
      <c r="X143" s="140"/>
      <c r="Y143" s="140"/>
      <c r="Z143" s="140"/>
      <c r="AA143" s="140"/>
      <c r="AB143" s="140"/>
      <c r="AC143" s="140"/>
      <c r="AD143" s="140"/>
      <c r="AE143" s="140"/>
      <c r="AF143" s="140"/>
    </row>
    <row r="144" spans="1:32" ht="9.75" customHeight="1" x14ac:dyDescent="0.25">
      <c r="A144" s="141">
        <v>5</v>
      </c>
      <c r="B144" s="142" t="s">
        <v>432</v>
      </c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</row>
    <row r="145" spans="1:32" ht="9.75" customHeight="1" x14ac:dyDescent="0.25">
      <c r="A145" s="138">
        <v>6</v>
      </c>
      <c r="B145" s="139" t="s">
        <v>433</v>
      </c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  <c r="Z145" s="140"/>
      <c r="AA145" s="140"/>
      <c r="AB145" s="140"/>
      <c r="AC145" s="140"/>
      <c r="AD145" s="140"/>
      <c r="AE145" s="140"/>
      <c r="AF145" s="140"/>
    </row>
    <row r="146" spans="1:32" ht="9.75" customHeight="1" x14ac:dyDescent="0.25">
      <c r="A146" s="141">
        <v>7</v>
      </c>
      <c r="B146" s="142" t="s">
        <v>434</v>
      </c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</row>
    <row r="147" spans="1:32" ht="9.75" customHeight="1" x14ac:dyDescent="0.25">
      <c r="A147" s="138">
        <v>8</v>
      </c>
      <c r="B147" s="139" t="s">
        <v>435</v>
      </c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140"/>
      <c r="AA147" s="140"/>
      <c r="AB147" s="140"/>
      <c r="AC147" s="140"/>
      <c r="AD147" s="140"/>
      <c r="AE147" s="140"/>
      <c r="AF147" s="140"/>
    </row>
    <row r="148" spans="1:32" ht="9.75" customHeight="1" x14ac:dyDescent="0.25">
      <c r="A148" s="141">
        <v>9</v>
      </c>
      <c r="B148" s="142" t="s">
        <v>436</v>
      </c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</row>
    <row r="149" spans="1:32" ht="9.75" customHeight="1" x14ac:dyDescent="0.25">
      <c r="A149" s="138">
        <v>10</v>
      </c>
      <c r="B149" s="139" t="s">
        <v>437</v>
      </c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40"/>
      <c r="AA149" s="140"/>
      <c r="AB149" s="140"/>
      <c r="AC149" s="140"/>
      <c r="AD149" s="140"/>
      <c r="AE149" s="140"/>
      <c r="AF149" s="140"/>
    </row>
    <row r="150" spans="1:32" ht="9.75" customHeight="1" x14ac:dyDescent="0.25">
      <c r="A150" s="141">
        <v>11</v>
      </c>
      <c r="B150" s="142" t="s">
        <v>438</v>
      </c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</row>
    <row r="151" spans="1:32" ht="9.75" customHeight="1" x14ac:dyDescent="0.25">
      <c r="A151" s="144">
        <v>12</v>
      </c>
      <c r="B151" s="145" t="s">
        <v>439</v>
      </c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146"/>
      <c r="AF151" s="146"/>
    </row>
    <row r="152" spans="1:32" ht="9.75" customHeight="1" x14ac:dyDescent="0.25">
      <c r="A152" s="321" t="s">
        <v>440</v>
      </c>
      <c r="B152" s="322"/>
      <c r="C152" s="147">
        <v>1</v>
      </c>
      <c r="D152" s="147">
        <v>2</v>
      </c>
      <c r="E152" s="147">
        <v>3</v>
      </c>
      <c r="F152" s="147">
        <v>4</v>
      </c>
      <c r="G152" s="147">
        <v>5</v>
      </c>
      <c r="H152" s="147">
        <v>6</v>
      </c>
      <c r="I152" s="147">
        <v>7</v>
      </c>
      <c r="J152" s="147">
        <v>8</v>
      </c>
      <c r="K152" s="147">
        <v>9</v>
      </c>
      <c r="L152" s="147">
        <v>10</v>
      </c>
      <c r="M152" s="147">
        <v>11</v>
      </c>
      <c r="N152" s="147">
        <v>12</v>
      </c>
      <c r="O152" s="147">
        <v>13</v>
      </c>
      <c r="P152" s="147">
        <v>14</v>
      </c>
      <c r="Q152" s="147">
        <v>15</v>
      </c>
      <c r="R152" s="147">
        <v>16</v>
      </c>
      <c r="S152" s="147">
        <v>17</v>
      </c>
      <c r="T152" s="147">
        <v>18</v>
      </c>
      <c r="U152" s="147">
        <v>19</v>
      </c>
      <c r="V152" s="147">
        <v>20</v>
      </c>
      <c r="W152" s="147">
        <v>21</v>
      </c>
      <c r="X152" s="147">
        <v>22</v>
      </c>
      <c r="Y152" s="147">
        <v>23</v>
      </c>
      <c r="Z152" s="147">
        <v>24</v>
      </c>
      <c r="AA152" s="147">
        <v>25</v>
      </c>
      <c r="AB152" s="147">
        <v>26</v>
      </c>
      <c r="AC152" s="147">
        <v>27</v>
      </c>
      <c r="AD152" s="147">
        <v>28</v>
      </c>
      <c r="AE152" s="147">
        <v>29</v>
      </c>
      <c r="AF152" s="147">
        <v>30</v>
      </c>
    </row>
    <row r="153" spans="1:32" ht="9.75" customHeight="1" x14ac:dyDescent="0.25">
      <c r="A153" s="323" t="s">
        <v>427</v>
      </c>
      <c r="B153" s="324"/>
      <c r="C153" s="148"/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  <c r="AA153" s="148"/>
      <c r="AB153" s="148"/>
      <c r="AC153" s="148"/>
      <c r="AD153" s="148"/>
      <c r="AE153" s="148"/>
      <c r="AF153" s="148"/>
    </row>
    <row r="154" spans="1:32" ht="9.75" customHeight="1" x14ac:dyDescent="0.25">
      <c r="A154" s="149">
        <v>1</v>
      </c>
      <c r="B154" s="150" t="s">
        <v>441</v>
      </c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  <c r="Z154" s="137"/>
      <c r="AA154" s="137"/>
      <c r="AB154" s="137"/>
      <c r="AC154" s="137"/>
      <c r="AD154" s="137"/>
      <c r="AE154" s="137"/>
      <c r="AF154" s="137"/>
    </row>
    <row r="155" spans="1:32" ht="9.75" customHeight="1" x14ac:dyDescent="0.25">
      <c r="A155" s="151">
        <v>2</v>
      </c>
      <c r="B155" s="152" t="s">
        <v>442</v>
      </c>
      <c r="C155" s="153"/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  <c r="Y155" s="153"/>
      <c r="Z155" s="153"/>
      <c r="AA155" s="153"/>
      <c r="AB155" s="153"/>
      <c r="AC155" s="153"/>
      <c r="AD155" s="153"/>
      <c r="AE155" s="153"/>
      <c r="AF155" s="153"/>
    </row>
    <row r="156" spans="1:32" ht="9.75" customHeight="1" x14ac:dyDescent="0.25">
      <c r="A156" s="154">
        <v>3</v>
      </c>
      <c r="B156" s="155" t="s">
        <v>443</v>
      </c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</row>
    <row r="157" spans="1:32" ht="9.75" customHeight="1" x14ac:dyDescent="0.25">
      <c r="A157" s="151">
        <v>4</v>
      </c>
      <c r="B157" s="152" t="s">
        <v>444</v>
      </c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  <c r="Y157" s="153"/>
      <c r="Z157" s="153"/>
      <c r="AA157" s="153"/>
      <c r="AB157" s="153"/>
      <c r="AC157" s="153"/>
      <c r="AD157" s="153"/>
      <c r="AE157" s="153"/>
      <c r="AF157" s="153"/>
    </row>
    <row r="158" spans="1:32" ht="9.75" customHeight="1" x14ac:dyDescent="0.25">
      <c r="A158" s="154">
        <v>5</v>
      </c>
      <c r="B158" s="155" t="s">
        <v>445</v>
      </c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</row>
    <row r="159" spans="1:32" ht="9.75" customHeight="1" x14ac:dyDescent="0.25">
      <c r="A159" s="151">
        <v>6</v>
      </c>
      <c r="B159" s="152" t="s">
        <v>446</v>
      </c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  <c r="Y159" s="153"/>
      <c r="Z159" s="153"/>
      <c r="AA159" s="153"/>
      <c r="AB159" s="153"/>
      <c r="AC159" s="153"/>
      <c r="AD159" s="153"/>
      <c r="AE159" s="153"/>
      <c r="AF159" s="153"/>
    </row>
    <row r="160" spans="1:32" ht="9.75" customHeight="1" x14ac:dyDescent="0.25">
      <c r="A160" s="154">
        <v>7</v>
      </c>
      <c r="B160" s="155" t="s">
        <v>447</v>
      </c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</row>
    <row r="161" spans="1:32" ht="9.75" customHeight="1" x14ac:dyDescent="0.25">
      <c r="A161" s="151">
        <v>8</v>
      </c>
      <c r="B161" s="152" t="s">
        <v>448</v>
      </c>
      <c r="C161" s="153"/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  <c r="Y161" s="153"/>
      <c r="Z161" s="153"/>
      <c r="AA161" s="153"/>
      <c r="AB161" s="153"/>
      <c r="AC161" s="153"/>
      <c r="AD161" s="153"/>
      <c r="AE161" s="153"/>
      <c r="AF161" s="153"/>
    </row>
    <row r="162" spans="1:32" ht="9.75" customHeight="1" x14ac:dyDescent="0.25">
      <c r="A162" s="154">
        <v>9</v>
      </c>
      <c r="B162" s="155" t="s">
        <v>449</v>
      </c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</row>
    <row r="163" spans="1:32" ht="9.75" customHeight="1" x14ac:dyDescent="0.25">
      <c r="A163" s="151">
        <v>10</v>
      </c>
      <c r="B163" s="152" t="s">
        <v>450</v>
      </c>
      <c r="C163" s="153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  <c r="Y163" s="153"/>
      <c r="Z163" s="153"/>
      <c r="AA163" s="153"/>
      <c r="AB163" s="153"/>
      <c r="AC163" s="153"/>
      <c r="AD163" s="153"/>
      <c r="AE163" s="153"/>
      <c r="AF163" s="153"/>
    </row>
    <row r="164" spans="1:32" ht="9.75" customHeight="1" x14ac:dyDescent="0.25">
      <c r="A164" s="154">
        <v>11</v>
      </c>
      <c r="B164" s="155" t="s">
        <v>451</v>
      </c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</row>
    <row r="165" spans="1:32" ht="9.75" customHeight="1" x14ac:dyDescent="0.25">
      <c r="A165" s="156">
        <v>12</v>
      </c>
      <c r="B165" s="157" t="s">
        <v>79</v>
      </c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</row>
    <row r="166" spans="1:32" ht="9.75" customHeight="1" x14ac:dyDescent="0.25">
      <c r="A166" s="325" t="s">
        <v>452</v>
      </c>
      <c r="B166" s="326"/>
      <c r="C166" s="159">
        <v>1</v>
      </c>
      <c r="D166" s="159">
        <v>2</v>
      </c>
      <c r="E166" s="159">
        <v>3</v>
      </c>
      <c r="F166" s="159">
        <v>4</v>
      </c>
      <c r="G166" s="159">
        <v>5</v>
      </c>
      <c r="H166" s="159">
        <v>6</v>
      </c>
      <c r="I166" s="159">
        <v>7</v>
      </c>
      <c r="J166" s="159">
        <v>8</v>
      </c>
      <c r="K166" s="159">
        <v>9</v>
      </c>
      <c r="L166" s="159">
        <v>10</v>
      </c>
      <c r="M166" s="159">
        <v>11</v>
      </c>
      <c r="N166" s="159">
        <v>12</v>
      </c>
      <c r="O166" s="159">
        <v>13</v>
      </c>
      <c r="P166" s="159">
        <v>14</v>
      </c>
      <c r="Q166" s="159">
        <v>15</v>
      </c>
      <c r="R166" s="159">
        <v>16</v>
      </c>
      <c r="S166" s="159">
        <v>17</v>
      </c>
      <c r="T166" s="159">
        <v>18</v>
      </c>
      <c r="U166" s="159">
        <v>19</v>
      </c>
      <c r="V166" s="159">
        <v>20</v>
      </c>
      <c r="W166" s="159">
        <v>21</v>
      </c>
      <c r="X166" s="159">
        <v>22</v>
      </c>
      <c r="Y166" s="159">
        <v>23</v>
      </c>
      <c r="Z166" s="159">
        <v>24</v>
      </c>
      <c r="AA166" s="159">
        <v>25</v>
      </c>
      <c r="AB166" s="159">
        <v>26</v>
      </c>
      <c r="AC166" s="159">
        <v>27</v>
      </c>
      <c r="AD166" s="159">
        <v>28</v>
      </c>
      <c r="AE166" s="159">
        <v>29</v>
      </c>
      <c r="AF166" s="159">
        <v>30</v>
      </c>
    </row>
    <row r="167" spans="1:32" ht="9.75" customHeight="1" x14ac:dyDescent="0.25">
      <c r="A167" s="327" t="s">
        <v>453</v>
      </c>
      <c r="B167" s="328"/>
      <c r="C167" s="160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0"/>
    </row>
    <row r="168" spans="1:32" ht="9.75" customHeight="1" x14ac:dyDescent="0.25">
      <c r="A168" s="83">
        <v>1</v>
      </c>
      <c r="B168" s="161" t="s">
        <v>454</v>
      </c>
      <c r="C168" s="162"/>
      <c r="D168" s="162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</row>
    <row r="169" spans="1:32" ht="9.75" customHeight="1" x14ac:dyDescent="0.25">
      <c r="A169" s="163">
        <v>2</v>
      </c>
      <c r="B169" s="164" t="s">
        <v>455</v>
      </c>
      <c r="C169" s="165"/>
      <c r="D169" s="165"/>
      <c r="E169" s="165"/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  <c r="V169" s="165"/>
      <c r="W169" s="165"/>
      <c r="X169" s="165"/>
      <c r="Y169" s="165"/>
      <c r="Z169" s="165"/>
      <c r="AA169" s="165"/>
      <c r="AB169" s="165"/>
      <c r="AC169" s="165"/>
      <c r="AD169" s="165"/>
      <c r="AE169" s="165"/>
      <c r="AF169" s="165"/>
    </row>
    <row r="170" spans="1:32" ht="9.75" customHeight="1" x14ac:dyDescent="0.25">
      <c r="A170" s="83">
        <v>3</v>
      </c>
      <c r="B170" s="161" t="s">
        <v>456</v>
      </c>
      <c r="C170" s="162"/>
      <c r="D170" s="162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  <c r="AD170" s="162"/>
      <c r="AE170" s="162"/>
      <c r="AF170" s="162"/>
    </row>
    <row r="171" spans="1:32" ht="14.25" customHeight="1" x14ac:dyDescent="0.25">
      <c r="A171" s="163">
        <v>4</v>
      </c>
      <c r="B171" s="164" t="s">
        <v>457</v>
      </c>
      <c r="C171" s="165"/>
      <c r="D171" s="165"/>
      <c r="E171" s="165"/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  <c r="X171" s="165"/>
      <c r="Y171" s="165"/>
      <c r="Z171" s="165"/>
      <c r="AA171" s="165"/>
      <c r="AB171" s="165"/>
      <c r="AC171" s="165"/>
      <c r="AD171" s="165"/>
      <c r="AE171" s="165"/>
      <c r="AF171" s="165"/>
    </row>
    <row r="172" spans="1:32" ht="9.75" customHeight="1" x14ac:dyDescent="0.25">
      <c r="A172" s="83">
        <v>5</v>
      </c>
      <c r="B172" s="161" t="s">
        <v>458</v>
      </c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  <c r="AD172" s="162"/>
      <c r="AE172" s="162"/>
      <c r="AF172" s="162"/>
    </row>
    <row r="173" spans="1:32" ht="9.75" customHeight="1" x14ac:dyDescent="0.25">
      <c r="A173" s="163">
        <v>6</v>
      </c>
      <c r="B173" s="164" t="s">
        <v>189</v>
      </c>
      <c r="C173" s="165"/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165"/>
    </row>
    <row r="174" spans="1:32" ht="9.75" customHeight="1" x14ac:dyDescent="0.25">
      <c r="A174" s="83">
        <v>7</v>
      </c>
      <c r="B174" s="161" t="s">
        <v>459</v>
      </c>
      <c r="C174" s="162"/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</row>
    <row r="175" spans="1:32" ht="9.75" customHeight="1" x14ac:dyDescent="0.25">
      <c r="A175" s="163">
        <v>8</v>
      </c>
      <c r="B175" s="164" t="s">
        <v>460</v>
      </c>
      <c r="C175" s="165"/>
      <c r="D175" s="165"/>
      <c r="E175" s="165"/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  <c r="AA175" s="165"/>
      <c r="AB175" s="165"/>
      <c r="AC175" s="165"/>
      <c r="AD175" s="165"/>
      <c r="AE175" s="165"/>
      <c r="AF175" s="165"/>
    </row>
    <row r="176" spans="1:32" ht="9.75" customHeight="1" x14ac:dyDescent="0.25">
      <c r="A176" s="83">
        <v>9</v>
      </c>
      <c r="B176" s="161" t="s">
        <v>461</v>
      </c>
      <c r="C176" s="162"/>
      <c r="D176" s="162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62"/>
      <c r="Z176" s="162"/>
      <c r="AA176" s="162"/>
      <c r="AB176" s="162"/>
      <c r="AC176" s="162"/>
      <c r="AD176" s="162"/>
      <c r="AE176" s="162"/>
      <c r="AF176" s="162"/>
    </row>
    <row r="177" spans="1:32" ht="9.75" customHeight="1" x14ac:dyDescent="0.25">
      <c r="A177" s="163">
        <v>10</v>
      </c>
      <c r="B177" s="164" t="s">
        <v>462</v>
      </c>
      <c r="C177" s="165"/>
      <c r="D177" s="165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165"/>
    </row>
    <row r="178" spans="1:32" ht="9.75" customHeight="1" x14ac:dyDescent="0.25">
      <c r="A178" s="83">
        <v>11</v>
      </c>
      <c r="B178" s="161" t="s">
        <v>463</v>
      </c>
      <c r="C178" s="162"/>
      <c r="D178" s="162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  <c r="Z178" s="162"/>
      <c r="AA178" s="162"/>
      <c r="AB178" s="162"/>
      <c r="AC178" s="162"/>
      <c r="AD178" s="162"/>
      <c r="AE178" s="162"/>
      <c r="AF178" s="162"/>
    </row>
    <row r="179" spans="1:32" ht="9.75" customHeight="1" x14ac:dyDescent="0.25">
      <c r="A179" s="163">
        <v>12</v>
      </c>
      <c r="B179" s="164" t="s">
        <v>464</v>
      </c>
      <c r="C179" s="165"/>
      <c r="D179" s="165"/>
      <c r="E179" s="165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  <c r="X179" s="165"/>
      <c r="Y179" s="165"/>
      <c r="Z179" s="165"/>
      <c r="AA179" s="165"/>
      <c r="AB179" s="165"/>
      <c r="AC179" s="165"/>
      <c r="AD179" s="165"/>
      <c r="AE179" s="165"/>
      <c r="AF179" s="165"/>
    </row>
    <row r="180" spans="1:32" ht="9.75" customHeight="1" x14ac:dyDescent="0.25">
      <c r="A180" s="83">
        <v>13</v>
      </c>
      <c r="B180" s="161" t="s">
        <v>465</v>
      </c>
      <c r="C180" s="162"/>
      <c r="D180" s="162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62"/>
      <c r="Z180" s="162"/>
      <c r="AA180" s="162"/>
      <c r="AB180" s="162"/>
      <c r="AC180" s="162"/>
      <c r="AD180" s="162"/>
      <c r="AE180" s="162"/>
      <c r="AF180" s="162"/>
    </row>
    <row r="181" spans="1:32" ht="9.75" customHeight="1" x14ac:dyDescent="0.25">
      <c r="A181" s="163">
        <v>14</v>
      </c>
      <c r="B181" s="164" t="s">
        <v>466</v>
      </c>
      <c r="C181" s="165"/>
      <c r="D181" s="165"/>
      <c r="E181" s="165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  <c r="X181" s="165"/>
      <c r="Y181" s="165"/>
      <c r="Z181" s="165"/>
      <c r="AA181" s="165"/>
      <c r="AB181" s="165"/>
      <c r="AC181" s="165"/>
      <c r="AD181" s="165"/>
      <c r="AE181" s="165"/>
      <c r="AF181" s="165"/>
    </row>
    <row r="182" spans="1:32" ht="9.75" customHeight="1" x14ac:dyDescent="0.25">
      <c r="A182" s="166">
        <v>15</v>
      </c>
      <c r="B182" s="167" t="s">
        <v>467</v>
      </c>
      <c r="C182" s="168"/>
      <c r="D182" s="168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68"/>
      <c r="R182" s="168"/>
      <c r="S182" s="168"/>
      <c r="T182" s="168"/>
      <c r="U182" s="168"/>
      <c r="V182" s="168"/>
      <c r="W182" s="168"/>
      <c r="X182" s="168"/>
      <c r="Y182" s="168"/>
      <c r="Z182" s="168"/>
      <c r="AA182" s="168"/>
      <c r="AB182" s="168"/>
      <c r="AC182" s="168"/>
      <c r="AD182" s="168"/>
      <c r="AE182" s="168"/>
      <c r="AF182" s="168"/>
    </row>
    <row r="183" spans="1:32" ht="9.75" customHeight="1" x14ac:dyDescent="0.25">
      <c r="A183" s="329" t="s">
        <v>468</v>
      </c>
      <c r="B183" s="330"/>
      <c r="C183" s="169">
        <v>1</v>
      </c>
      <c r="D183" s="169">
        <v>2</v>
      </c>
      <c r="E183" s="169">
        <v>3</v>
      </c>
      <c r="F183" s="169">
        <v>4</v>
      </c>
      <c r="G183" s="169">
        <v>5</v>
      </c>
      <c r="H183" s="169">
        <v>6</v>
      </c>
      <c r="I183" s="169">
        <v>7</v>
      </c>
      <c r="J183" s="169">
        <v>8</v>
      </c>
      <c r="K183" s="169">
        <v>9</v>
      </c>
      <c r="L183" s="169">
        <v>10</v>
      </c>
      <c r="M183" s="169">
        <v>11</v>
      </c>
      <c r="N183" s="169">
        <v>12</v>
      </c>
      <c r="O183" s="169">
        <v>13</v>
      </c>
      <c r="P183" s="169">
        <v>14</v>
      </c>
      <c r="Q183" s="169">
        <v>15</v>
      </c>
      <c r="R183" s="169">
        <v>16</v>
      </c>
      <c r="S183" s="169">
        <v>17</v>
      </c>
      <c r="T183" s="169">
        <v>18</v>
      </c>
      <c r="U183" s="169">
        <v>19</v>
      </c>
      <c r="V183" s="169">
        <v>20</v>
      </c>
      <c r="W183" s="169">
        <v>21</v>
      </c>
      <c r="X183" s="169">
        <v>22</v>
      </c>
      <c r="Y183" s="169">
        <v>23</v>
      </c>
      <c r="Z183" s="169">
        <v>24</v>
      </c>
      <c r="AA183" s="169">
        <v>25</v>
      </c>
      <c r="AB183" s="169">
        <v>26</v>
      </c>
      <c r="AC183" s="169">
        <v>27</v>
      </c>
      <c r="AD183" s="169">
        <v>28</v>
      </c>
      <c r="AE183" s="169">
        <v>29</v>
      </c>
      <c r="AF183" s="169">
        <v>30</v>
      </c>
    </row>
    <row r="184" spans="1:32" ht="9.75" customHeight="1" x14ac:dyDescent="0.25">
      <c r="A184" s="331" t="s">
        <v>385</v>
      </c>
      <c r="B184" s="332"/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  <c r="AF184" s="170"/>
    </row>
    <row r="185" spans="1:32" ht="9.75" customHeight="1" x14ac:dyDescent="0.25">
      <c r="A185" s="171">
        <v>1</v>
      </c>
      <c r="B185" s="172" t="s">
        <v>469</v>
      </c>
      <c r="C185" s="173"/>
      <c r="D185" s="173"/>
      <c r="E185" s="173"/>
      <c r="F185" s="173"/>
      <c r="G185" s="173"/>
      <c r="H185" s="173"/>
      <c r="I185" s="173"/>
      <c r="J185" s="173"/>
      <c r="K185" s="173"/>
      <c r="L185" s="173"/>
      <c r="M185" s="173"/>
      <c r="N185" s="173"/>
      <c r="O185" s="173"/>
      <c r="P185" s="173"/>
      <c r="Q185" s="173"/>
      <c r="R185" s="173"/>
      <c r="S185" s="173"/>
      <c r="T185" s="173"/>
      <c r="U185" s="173"/>
      <c r="V185" s="173"/>
      <c r="W185" s="173"/>
      <c r="X185" s="173"/>
      <c r="Y185" s="173"/>
      <c r="Z185" s="173"/>
      <c r="AA185" s="173"/>
      <c r="AB185" s="173"/>
      <c r="AC185" s="173"/>
      <c r="AD185" s="173"/>
      <c r="AE185" s="173"/>
      <c r="AF185" s="173"/>
    </row>
    <row r="186" spans="1:32" ht="9.75" customHeight="1" x14ac:dyDescent="0.25">
      <c r="A186" s="174">
        <v>2</v>
      </c>
      <c r="B186" s="175" t="s">
        <v>470</v>
      </c>
      <c r="C186" s="176"/>
      <c r="D186" s="176"/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  <c r="P186" s="176"/>
      <c r="Q186" s="176"/>
      <c r="R186" s="176"/>
      <c r="S186" s="176"/>
      <c r="T186" s="176"/>
      <c r="U186" s="176"/>
      <c r="V186" s="176"/>
      <c r="W186" s="176"/>
      <c r="X186" s="176"/>
      <c r="Y186" s="176"/>
      <c r="Z186" s="176"/>
      <c r="AA186" s="176"/>
      <c r="AB186" s="176"/>
      <c r="AC186" s="176"/>
      <c r="AD186" s="176"/>
      <c r="AE186" s="176"/>
      <c r="AF186" s="176"/>
    </row>
    <row r="187" spans="1:32" ht="9.75" customHeight="1" x14ac:dyDescent="0.25">
      <c r="A187" s="177">
        <v>3</v>
      </c>
      <c r="B187" s="178" t="s">
        <v>471</v>
      </c>
      <c r="C187" s="179"/>
      <c r="D187" s="179"/>
      <c r="E187" s="179"/>
      <c r="F187" s="179"/>
      <c r="G187" s="179"/>
      <c r="H187" s="179"/>
      <c r="I187" s="179"/>
      <c r="J187" s="179"/>
      <c r="K187" s="179"/>
      <c r="L187" s="179"/>
      <c r="M187" s="179"/>
      <c r="N187" s="179"/>
      <c r="O187" s="179"/>
      <c r="P187" s="179"/>
      <c r="Q187" s="179"/>
      <c r="R187" s="179"/>
      <c r="S187" s="179"/>
      <c r="T187" s="179"/>
      <c r="U187" s="179"/>
      <c r="V187" s="179"/>
      <c r="W187" s="179"/>
      <c r="X187" s="179"/>
      <c r="Y187" s="179"/>
      <c r="Z187" s="179"/>
      <c r="AA187" s="179"/>
      <c r="AB187" s="179"/>
      <c r="AC187" s="179"/>
      <c r="AD187" s="179"/>
      <c r="AE187" s="179"/>
      <c r="AF187" s="179"/>
    </row>
    <row r="188" spans="1:32" ht="9.75" customHeight="1" x14ac:dyDescent="0.25">
      <c r="A188" s="174">
        <v>4</v>
      </c>
      <c r="B188" s="175" t="s">
        <v>472</v>
      </c>
      <c r="C188" s="176"/>
      <c r="D188" s="176"/>
      <c r="E188" s="176"/>
      <c r="F188" s="176"/>
      <c r="G188" s="176"/>
      <c r="H188" s="176"/>
      <c r="I188" s="176"/>
      <c r="J188" s="176"/>
      <c r="K188" s="176"/>
      <c r="L188" s="176"/>
      <c r="M188" s="176"/>
      <c r="N188" s="176"/>
      <c r="O188" s="176"/>
      <c r="P188" s="176"/>
      <c r="Q188" s="176"/>
      <c r="R188" s="176"/>
      <c r="S188" s="176"/>
      <c r="T188" s="176"/>
      <c r="U188" s="176"/>
      <c r="V188" s="176"/>
      <c r="W188" s="176"/>
      <c r="X188" s="176"/>
      <c r="Y188" s="176"/>
      <c r="Z188" s="176"/>
      <c r="AA188" s="176"/>
      <c r="AB188" s="176"/>
      <c r="AC188" s="176"/>
      <c r="AD188" s="176"/>
      <c r="AE188" s="176"/>
      <c r="AF188" s="176"/>
    </row>
    <row r="189" spans="1:32" ht="9.75" customHeight="1" x14ac:dyDescent="0.25">
      <c r="A189" s="177">
        <v>5</v>
      </c>
      <c r="B189" s="178" t="s">
        <v>473</v>
      </c>
      <c r="C189" s="179"/>
      <c r="D189" s="179"/>
      <c r="E189" s="179"/>
      <c r="F189" s="179"/>
      <c r="G189" s="179"/>
      <c r="H189" s="179"/>
      <c r="I189" s="179"/>
      <c r="J189" s="179"/>
      <c r="K189" s="179"/>
      <c r="L189" s="179"/>
      <c r="M189" s="179"/>
      <c r="N189" s="179"/>
      <c r="O189" s="179"/>
      <c r="P189" s="179"/>
      <c r="Q189" s="179"/>
      <c r="R189" s="179"/>
      <c r="S189" s="179"/>
      <c r="T189" s="179"/>
      <c r="U189" s="179"/>
      <c r="V189" s="179"/>
      <c r="W189" s="179"/>
      <c r="X189" s="179"/>
      <c r="Y189" s="179"/>
      <c r="Z189" s="179"/>
      <c r="AA189" s="179"/>
      <c r="AB189" s="179"/>
      <c r="AC189" s="179"/>
      <c r="AD189" s="179"/>
      <c r="AE189" s="179"/>
      <c r="AF189" s="179"/>
    </row>
    <row r="190" spans="1:32" ht="9.75" customHeight="1" x14ac:dyDescent="0.25">
      <c r="A190" s="174">
        <v>6</v>
      </c>
      <c r="B190" s="175" t="s">
        <v>474</v>
      </c>
      <c r="C190" s="176"/>
      <c r="D190" s="176"/>
      <c r="E190" s="176"/>
      <c r="F190" s="176"/>
      <c r="G190" s="176"/>
      <c r="H190" s="176"/>
      <c r="I190" s="176"/>
      <c r="J190" s="176"/>
      <c r="K190" s="176"/>
      <c r="L190" s="176"/>
      <c r="M190" s="176"/>
      <c r="N190" s="176"/>
      <c r="O190" s="176"/>
      <c r="P190" s="176"/>
      <c r="Q190" s="176"/>
      <c r="R190" s="176"/>
      <c r="S190" s="176"/>
      <c r="T190" s="176"/>
      <c r="U190" s="176"/>
      <c r="V190" s="176"/>
      <c r="W190" s="176"/>
      <c r="X190" s="176"/>
      <c r="Y190" s="176"/>
      <c r="Z190" s="176"/>
      <c r="AA190" s="176"/>
      <c r="AB190" s="176"/>
      <c r="AC190" s="176"/>
      <c r="AD190" s="176"/>
      <c r="AE190" s="176"/>
      <c r="AF190" s="176"/>
    </row>
    <row r="191" spans="1:32" ht="9.75" customHeight="1" x14ac:dyDescent="0.25">
      <c r="A191" s="177">
        <v>7</v>
      </c>
      <c r="B191" s="178" t="s">
        <v>475</v>
      </c>
      <c r="C191" s="179"/>
      <c r="D191" s="179"/>
      <c r="E191" s="179"/>
      <c r="F191" s="179"/>
      <c r="G191" s="179"/>
      <c r="H191" s="179"/>
      <c r="I191" s="179"/>
      <c r="J191" s="179"/>
      <c r="K191" s="179"/>
      <c r="L191" s="179"/>
      <c r="M191" s="179"/>
      <c r="N191" s="179"/>
      <c r="O191" s="179"/>
      <c r="P191" s="179"/>
      <c r="Q191" s="179"/>
      <c r="R191" s="179"/>
      <c r="S191" s="179"/>
      <c r="T191" s="179"/>
      <c r="U191" s="179"/>
      <c r="V191" s="179"/>
      <c r="W191" s="179"/>
      <c r="X191" s="179"/>
      <c r="Y191" s="179"/>
      <c r="Z191" s="179"/>
      <c r="AA191" s="179"/>
      <c r="AB191" s="179"/>
      <c r="AC191" s="179"/>
      <c r="AD191" s="179"/>
      <c r="AE191" s="179"/>
      <c r="AF191" s="179"/>
    </row>
    <row r="192" spans="1:32" ht="9.75" customHeight="1" x14ac:dyDescent="0.25">
      <c r="A192" s="174">
        <v>8</v>
      </c>
      <c r="B192" s="175" t="s">
        <v>476</v>
      </c>
      <c r="C192" s="176"/>
      <c r="D192" s="176"/>
      <c r="E192" s="176"/>
      <c r="F192" s="176"/>
      <c r="G192" s="176"/>
      <c r="H192" s="176"/>
      <c r="I192" s="176"/>
      <c r="J192" s="176"/>
      <c r="K192" s="176"/>
      <c r="L192" s="176"/>
      <c r="M192" s="176"/>
      <c r="N192" s="176"/>
      <c r="O192" s="176"/>
      <c r="P192" s="176"/>
      <c r="Q192" s="176"/>
      <c r="R192" s="176"/>
      <c r="S192" s="176"/>
      <c r="T192" s="176"/>
      <c r="U192" s="176"/>
      <c r="V192" s="176"/>
      <c r="W192" s="176"/>
      <c r="X192" s="176"/>
      <c r="Y192" s="176"/>
      <c r="Z192" s="176"/>
      <c r="AA192" s="176"/>
      <c r="AB192" s="176"/>
      <c r="AC192" s="176"/>
      <c r="AD192" s="176"/>
      <c r="AE192" s="176"/>
      <c r="AF192" s="176"/>
    </row>
    <row r="193" spans="1:32" ht="9.75" customHeight="1" x14ac:dyDescent="0.25">
      <c r="A193" s="177">
        <v>9</v>
      </c>
      <c r="B193" s="178" t="s">
        <v>477</v>
      </c>
      <c r="C193" s="179"/>
      <c r="D193" s="179"/>
      <c r="E193" s="179"/>
      <c r="F193" s="179"/>
      <c r="G193" s="179"/>
      <c r="H193" s="179"/>
      <c r="I193" s="179"/>
      <c r="J193" s="179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179"/>
    </row>
    <row r="194" spans="1:32" ht="9.75" customHeight="1" x14ac:dyDescent="0.25">
      <c r="A194" s="174">
        <v>10</v>
      </c>
      <c r="B194" s="175" t="s">
        <v>478</v>
      </c>
      <c r="C194" s="176"/>
      <c r="D194" s="176"/>
      <c r="E194" s="176"/>
      <c r="F194" s="176"/>
      <c r="G194" s="176"/>
      <c r="H194" s="176"/>
      <c r="I194" s="176"/>
      <c r="J194" s="176"/>
      <c r="K194" s="176"/>
      <c r="L194" s="176"/>
      <c r="M194" s="176"/>
      <c r="N194" s="176"/>
      <c r="O194" s="176"/>
      <c r="P194" s="176"/>
      <c r="Q194" s="176"/>
      <c r="R194" s="176"/>
      <c r="S194" s="176"/>
      <c r="T194" s="176"/>
      <c r="U194" s="176"/>
      <c r="V194" s="176"/>
      <c r="W194" s="176"/>
      <c r="X194" s="176"/>
      <c r="Y194" s="176"/>
      <c r="Z194" s="176"/>
      <c r="AA194" s="176"/>
      <c r="AB194" s="176"/>
      <c r="AC194" s="176"/>
      <c r="AD194" s="176"/>
      <c r="AE194" s="176"/>
      <c r="AF194" s="176"/>
    </row>
    <row r="195" spans="1:32" ht="9.75" customHeight="1" x14ac:dyDescent="0.25">
      <c r="A195" s="177">
        <v>11</v>
      </c>
      <c r="B195" s="178" t="s">
        <v>479</v>
      </c>
      <c r="C195" s="179"/>
      <c r="D195" s="179"/>
      <c r="E195" s="179"/>
      <c r="F195" s="179"/>
      <c r="G195" s="179"/>
      <c r="H195" s="179"/>
      <c r="I195" s="179"/>
      <c r="J195" s="179"/>
      <c r="K195" s="179"/>
      <c r="L195" s="179"/>
      <c r="M195" s="179"/>
      <c r="N195" s="179"/>
      <c r="O195" s="179"/>
      <c r="P195" s="179"/>
      <c r="Q195" s="179"/>
      <c r="R195" s="179"/>
      <c r="S195" s="179"/>
      <c r="T195" s="179"/>
      <c r="U195" s="179"/>
      <c r="V195" s="179"/>
      <c r="W195" s="179"/>
      <c r="X195" s="179"/>
      <c r="Y195" s="179"/>
      <c r="Z195" s="179"/>
      <c r="AA195" s="179"/>
      <c r="AB195" s="179"/>
      <c r="AC195" s="179"/>
      <c r="AD195" s="179"/>
      <c r="AE195" s="179"/>
      <c r="AF195" s="179"/>
    </row>
    <row r="196" spans="1:32" ht="9.75" customHeight="1" x14ac:dyDescent="0.25">
      <c r="A196" s="174">
        <v>12</v>
      </c>
      <c r="B196" s="175" t="s">
        <v>480</v>
      </c>
      <c r="C196" s="176"/>
      <c r="D196" s="176"/>
      <c r="E196" s="176"/>
      <c r="F196" s="176"/>
      <c r="G196" s="176"/>
      <c r="H196" s="176"/>
      <c r="I196" s="176"/>
      <c r="J196" s="176"/>
      <c r="K196" s="176"/>
      <c r="L196" s="176"/>
      <c r="M196" s="176"/>
      <c r="N196" s="176"/>
      <c r="O196" s="176"/>
      <c r="P196" s="176"/>
      <c r="Q196" s="176"/>
      <c r="R196" s="176"/>
      <c r="S196" s="176"/>
      <c r="T196" s="176"/>
      <c r="U196" s="176"/>
      <c r="V196" s="176"/>
      <c r="W196" s="176"/>
      <c r="X196" s="176"/>
      <c r="Y196" s="176"/>
      <c r="Z196" s="176"/>
      <c r="AA196" s="176"/>
      <c r="AB196" s="176"/>
      <c r="AC196" s="176"/>
      <c r="AD196" s="176"/>
      <c r="AE196" s="176"/>
      <c r="AF196" s="176"/>
    </row>
    <row r="197" spans="1:32" ht="9.75" customHeight="1" x14ac:dyDescent="0.25">
      <c r="A197" s="177">
        <v>13</v>
      </c>
      <c r="B197" s="178" t="s">
        <v>481</v>
      </c>
      <c r="C197" s="179"/>
      <c r="D197" s="179"/>
      <c r="E197" s="179"/>
      <c r="F197" s="179"/>
      <c r="G197" s="179"/>
      <c r="H197" s="179"/>
      <c r="I197" s="179"/>
      <c r="J197" s="179"/>
      <c r="K197" s="179"/>
      <c r="L197" s="179"/>
      <c r="M197" s="179"/>
      <c r="N197" s="179"/>
      <c r="O197" s="179"/>
      <c r="P197" s="179"/>
      <c r="Q197" s="179"/>
      <c r="R197" s="179"/>
      <c r="S197" s="179"/>
      <c r="T197" s="179"/>
      <c r="U197" s="179"/>
      <c r="V197" s="179"/>
      <c r="W197" s="179"/>
      <c r="X197" s="179"/>
      <c r="Y197" s="179"/>
      <c r="Z197" s="179"/>
      <c r="AA197" s="179"/>
      <c r="AB197" s="179"/>
      <c r="AC197" s="179"/>
      <c r="AD197" s="179"/>
      <c r="AE197" s="179"/>
      <c r="AF197" s="179"/>
    </row>
    <row r="198" spans="1:32" ht="9.75" customHeight="1" x14ac:dyDescent="0.25">
      <c r="A198" s="180">
        <v>14</v>
      </c>
      <c r="B198" s="181" t="s">
        <v>482</v>
      </c>
      <c r="C198" s="182"/>
      <c r="D198" s="182"/>
      <c r="E198" s="182"/>
      <c r="F198" s="182"/>
      <c r="G198" s="182"/>
      <c r="H198" s="182"/>
      <c r="I198" s="182"/>
      <c r="J198" s="182"/>
      <c r="K198" s="182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Z198" s="182"/>
      <c r="AA198" s="182"/>
      <c r="AB198" s="182"/>
      <c r="AC198" s="182"/>
      <c r="AD198" s="182"/>
      <c r="AE198" s="182"/>
      <c r="AF198" s="182"/>
    </row>
    <row r="199" spans="1:32" ht="9.75" customHeight="1" x14ac:dyDescent="0.25">
      <c r="A199" s="333" t="s">
        <v>483</v>
      </c>
      <c r="B199" s="334"/>
      <c r="C199" s="183">
        <v>1</v>
      </c>
      <c r="D199" s="183">
        <v>2</v>
      </c>
      <c r="E199" s="183">
        <v>3</v>
      </c>
      <c r="F199" s="183">
        <v>4</v>
      </c>
      <c r="G199" s="183">
        <v>5</v>
      </c>
      <c r="H199" s="183">
        <v>6</v>
      </c>
      <c r="I199" s="183">
        <v>7</v>
      </c>
      <c r="J199" s="183">
        <v>8</v>
      </c>
      <c r="K199" s="183">
        <v>9</v>
      </c>
      <c r="L199" s="183">
        <v>10</v>
      </c>
      <c r="M199" s="183">
        <v>11</v>
      </c>
      <c r="N199" s="183">
        <v>12</v>
      </c>
      <c r="O199" s="183">
        <v>13</v>
      </c>
      <c r="P199" s="183">
        <v>14</v>
      </c>
      <c r="Q199" s="183">
        <v>15</v>
      </c>
      <c r="R199" s="183">
        <v>16</v>
      </c>
      <c r="S199" s="183">
        <v>17</v>
      </c>
      <c r="T199" s="183">
        <v>18</v>
      </c>
      <c r="U199" s="183">
        <v>19</v>
      </c>
      <c r="V199" s="183">
        <v>20</v>
      </c>
      <c r="W199" s="183">
        <v>21</v>
      </c>
      <c r="X199" s="183">
        <v>22</v>
      </c>
      <c r="Y199" s="183">
        <v>23</v>
      </c>
      <c r="Z199" s="183">
        <v>24</v>
      </c>
      <c r="AA199" s="183">
        <v>25</v>
      </c>
      <c r="AB199" s="183">
        <v>26</v>
      </c>
      <c r="AC199" s="183">
        <v>27</v>
      </c>
      <c r="AD199" s="183">
        <v>28</v>
      </c>
      <c r="AE199" s="183">
        <v>29</v>
      </c>
      <c r="AF199" s="183">
        <v>30</v>
      </c>
    </row>
    <row r="200" spans="1:32" ht="9.75" customHeight="1" x14ac:dyDescent="0.25">
      <c r="A200" s="335" t="s">
        <v>385</v>
      </c>
      <c r="B200" s="336"/>
      <c r="C200" s="184"/>
      <c r="D200" s="184"/>
      <c r="E200" s="184"/>
      <c r="F200" s="184"/>
      <c r="G200" s="184"/>
      <c r="H200" s="184"/>
      <c r="I200" s="184"/>
      <c r="J200" s="184"/>
      <c r="K200" s="184"/>
      <c r="L200" s="184"/>
      <c r="M200" s="184"/>
      <c r="N200" s="184"/>
      <c r="O200" s="184"/>
      <c r="P200" s="184"/>
      <c r="Q200" s="184"/>
      <c r="R200" s="184"/>
      <c r="S200" s="184"/>
      <c r="T200" s="184"/>
      <c r="U200" s="184"/>
      <c r="V200" s="184"/>
      <c r="W200" s="184"/>
      <c r="X200" s="184"/>
      <c r="Y200" s="184"/>
      <c r="Z200" s="184"/>
      <c r="AA200" s="184"/>
      <c r="AB200" s="184"/>
      <c r="AC200" s="184"/>
      <c r="AD200" s="184"/>
      <c r="AE200" s="184"/>
      <c r="AF200" s="184"/>
    </row>
    <row r="201" spans="1:32" ht="9.75" customHeight="1" x14ac:dyDescent="0.25">
      <c r="A201" s="185">
        <v>1</v>
      </c>
      <c r="B201" s="186" t="s">
        <v>484</v>
      </c>
      <c r="C201" s="187"/>
      <c r="D201" s="187"/>
      <c r="E201" s="187"/>
      <c r="F201" s="187"/>
      <c r="G201" s="187"/>
      <c r="H201" s="187"/>
      <c r="I201" s="187"/>
      <c r="J201" s="187"/>
      <c r="K201" s="187"/>
      <c r="L201" s="187"/>
      <c r="M201" s="187"/>
      <c r="N201" s="187"/>
      <c r="O201" s="187"/>
      <c r="P201" s="187"/>
      <c r="Q201" s="187"/>
      <c r="R201" s="187"/>
      <c r="S201" s="187"/>
      <c r="T201" s="187"/>
      <c r="U201" s="187"/>
      <c r="V201" s="187"/>
      <c r="W201" s="187"/>
      <c r="X201" s="187"/>
      <c r="Y201" s="187"/>
      <c r="Z201" s="187"/>
      <c r="AA201" s="187"/>
      <c r="AB201" s="187"/>
      <c r="AC201" s="187"/>
      <c r="AD201" s="187"/>
      <c r="AE201" s="187"/>
      <c r="AF201" s="187"/>
    </row>
    <row r="202" spans="1:32" ht="9.75" customHeight="1" x14ac:dyDescent="0.25">
      <c r="A202" s="188">
        <v>2</v>
      </c>
      <c r="B202" s="189" t="s">
        <v>485</v>
      </c>
      <c r="C202" s="190"/>
      <c r="D202" s="190"/>
      <c r="E202" s="190"/>
      <c r="F202" s="190"/>
      <c r="G202" s="190"/>
      <c r="H202" s="190"/>
      <c r="I202" s="190"/>
      <c r="J202" s="190"/>
      <c r="K202" s="190"/>
      <c r="L202" s="190"/>
      <c r="M202" s="190"/>
      <c r="N202" s="190"/>
      <c r="O202" s="190"/>
      <c r="P202" s="190"/>
      <c r="Q202" s="190"/>
      <c r="R202" s="190"/>
      <c r="S202" s="190"/>
      <c r="T202" s="190"/>
      <c r="U202" s="190"/>
      <c r="V202" s="190"/>
      <c r="W202" s="190"/>
      <c r="X202" s="190"/>
      <c r="Y202" s="190"/>
      <c r="Z202" s="190"/>
      <c r="AA202" s="190"/>
      <c r="AB202" s="190"/>
      <c r="AC202" s="190"/>
      <c r="AD202" s="190"/>
      <c r="AE202" s="190"/>
      <c r="AF202" s="190"/>
    </row>
    <row r="203" spans="1:32" ht="9.75" customHeight="1" x14ac:dyDescent="0.25">
      <c r="A203" s="191">
        <v>3</v>
      </c>
      <c r="B203" s="192" t="s">
        <v>486</v>
      </c>
      <c r="C203" s="193"/>
      <c r="D203" s="193"/>
      <c r="E203" s="193"/>
      <c r="F203" s="193"/>
      <c r="G203" s="193"/>
      <c r="H203" s="193"/>
      <c r="I203" s="193"/>
      <c r="J203" s="193"/>
      <c r="K203" s="193"/>
      <c r="L203" s="193"/>
      <c r="M203" s="193"/>
      <c r="N203" s="193"/>
      <c r="O203" s="193"/>
      <c r="P203" s="193"/>
      <c r="Q203" s="193"/>
      <c r="R203" s="193"/>
      <c r="S203" s="193"/>
      <c r="T203" s="193"/>
      <c r="U203" s="193"/>
      <c r="V203" s="193"/>
      <c r="W203" s="193"/>
      <c r="X203" s="193"/>
      <c r="Y203" s="193"/>
      <c r="Z203" s="193"/>
      <c r="AA203" s="193"/>
      <c r="AB203" s="193"/>
      <c r="AC203" s="193"/>
      <c r="AD203" s="193"/>
      <c r="AE203" s="193"/>
      <c r="AF203" s="193"/>
    </row>
    <row r="204" spans="1:32" ht="9.75" customHeight="1" x14ac:dyDescent="0.25">
      <c r="A204" s="188">
        <v>4</v>
      </c>
      <c r="B204" s="189" t="s">
        <v>487</v>
      </c>
      <c r="C204" s="190"/>
      <c r="D204" s="190"/>
      <c r="E204" s="190"/>
      <c r="F204" s="190"/>
      <c r="G204" s="190"/>
      <c r="H204" s="190"/>
      <c r="I204" s="190"/>
      <c r="J204" s="190"/>
      <c r="K204" s="190"/>
      <c r="L204" s="190"/>
      <c r="M204" s="190"/>
      <c r="N204" s="190"/>
      <c r="O204" s="190"/>
      <c r="P204" s="190"/>
      <c r="Q204" s="190"/>
      <c r="R204" s="190"/>
      <c r="S204" s="190"/>
      <c r="T204" s="190"/>
      <c r="U204" s="190"/>
      <c r="V204" s="190"/>
      <c r="W204" s="190"/>
      <c r="X204" s="190"/>
      <c r="Y204" s="190"/>
      <c r="Z204" s="190"/>
      <c r="AA204" s="190"/>
      <c r="AB204" s="190"/>
      <c r="AC204" s="190"/>
      <c r="AD204" s="190"/>
      <c r="AE204" s="190"/>
      <c r="AF204" s="190"/>
    </row>
    <row r="205" spans="1:32" ht="13.5" customHeight="1" x14ac:dyDescent="0.25">
      <c r="A205" s="188">
        <v>6</v>
      </c>
      <c r="B205" s="189" t="s">
        <v>488</v>
      </c>
      <c r="C205" s="190"/>
      <c r="D205" s="190"/>
      <c r="E205" s="190"/>
      <c r="F205" s="190"/>
      <c r="G205" s="190"/>
      <c r="H205" s="190"/>
      <c r="I205" s="190"/>
      <c r="J205" s="190"/>
      <c r="K205" s="190"/>
      <c r="L205" s="190"/>
      <c r="M205" s="190"/>
      <c r="N205" s="190"/>
      <c r="O205" s="190"/>
      <c r="P205" s="190"/>
      <c r="Q205" s="190"/>
      <c r="R205" s="190"/>
      <c r="S205" s="190"/>
      <c r="T205" s="190"/>
      <c r="U205" s="190"/>
      <c r="V205" s="190"/>
      <c r="W205" s="190"/>
      <c r="X205" s="190"/>
      <c r="Y205" s="190"/>
      <c r="Z205" s="190"/>
      <c r="AA205" s="190"/>
      <c r="AB205" s="190"/>
      <c r="AC205" s="190"/>
      <c r="AD205" s="190"/>
      <c r="AE205" s="190"/>
      <c r="AF205" s="190"/>
    </row>
    <row r="206" spans="1:32" ht="13.5" customHeight="1" x14ac:dyDescent="0.25">
      <c r="A206" s="194">
        <v>7</v>
      </c>
      <c r="B206" s="195" t="s">
        <v>489</v>
      </c>
      <c r="C206" s="196"/>
      <c r="D206" s="196"/>
      <c r="E206" s="196"/>
      <c r="F206" s="196"/>
      <c r="G206" s="196"/>
      <c r="H206" s="196"/>
      <c r="I206" s="196"/>
      <c r="J206" s="196"/>
      <c r="K206" s="196"/>
      <c r="L206" s="196"/>
      <c r="M206" s="196"/>
      <c r="N206" s="196"/>
      <c r="O206" s="196"/>
      <c r="P206" s="196"/>
      <c r="Q206" s="196"/>
      <c r="R206" s="196"/>
      <c r="S206" s="196"/>
      <c r="T206" s="196"/>
      <c r="U206" s="196"/>
      <c r="V206" s="196"/>
      <c r="W206" s="196"/>
      <c r="X206" s="196"/>
      <c r="Y206" s="196"/>
      <c r="Z206" s="196"/>
      <c r="AA206" s="196"/>
      <c r="AB206" s="196"/>
      <c r="AC206" s="196"/>
      <c r="AD206" s="196"/>
      <c r="AE206" s="196"/>
      <c r="AF206" s="196"/>
    </row>
    <row r="207" spans="1:32" ht="13.5" customHeight="1" x14ac:dyDescent="0.25">
      <c r="A207" s="197"/>
      <c r="B207" s="198"/>
      <c r="C207" s="199"/>
      <c r="D207" s="199"/>
      <c r="E207" s="199"/>
      <c r="F207" s="199"/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199"/>
      <c r="S207" s="199"/>
      <c r="T207" s="199"/>
      <c r="U207" s="199"/>
      <c r="V207" s="199"/>
      <c r="W207" s="199"/>
      <c r="X207" s="199"/>
      <c r="Y207" s="199"/>
      <c r="Z207" s="199"/>
      <c r="AA207" s="199"/>
      <c r="AB207" s="199"/>
      <c r="AC207" s="199"/>
      <c r="AD207" s="199"/>
      <c r="AE207" s="199"/>
      <c r="AF207" s="199"/>
    </row>
    <row r="208" spans="1:32" ht="13.5" customHeight="1" x14ac:dyDescent="0.25">
      <c r="A208" s="197"/>
      <c r="B208" s="198"/>
      <c r="C208" s="199"/>
      <c r="D208" s="199"/>
      <c r="E208" s="199"/>
      <c r="F208" s="199"/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  <c r="Q208" s="199"/>
      <c r="R208" s="199"/>
      <c r="S208" s="199"/>
      <c r="T208" s="199"/>
      <c r="U208" s="199"/>
      <c r="V208" s="199"/>
      <c r="W208" s="199"/>
      <c r="X208" s="199"/>
      <c r="Y208" s="199"/>
      <c r="Z208" s="199"/>
      <c r="AA208" s="199"/>
      <c r="AB208" s="199"/>
      <c r="AC208" s="199"/>
      <c r="AD208" s="199"/>
      <c r="AE208" s="199"/>
      <c r="AF208" s="199"/>
    </row>
    <row r="209" spans="1:32" ht="13.5" customHeight="1" x14ac:dyDescent="0.25">
      <c r="A209" s="197"/>
      <c r="B209" s="198"/>
      <c r="C209" s="199"/>
      <c r="D209" s="199"/>
      <c r="E209" s="199"/>
      <c r="F209" s="200"/>
      <c r="G209" s="200"/>
      <c r="H209" s="200"/>
      <c r="I209" s="200"/>
      <c r="J209" s="200"/>
      <c r="K209" s="199"/>
      <c r="L209" s="199"/>
      <c r="M209" s="199"/>
      <c r="N209" s="199"/>
      <c r="O209" s="199"/>
      <c r="P209" s="199"/>
      <c r="Q209" s="199"/>
      <c r="R209" s="199"/>
      <c r="S209" s="199"/>
      <c r="T209" s="199"/>
      <c r="U209" s="199"/>
      <c r="V209" s="199"/>
      <c r="W209" s="199"/>
      <c r="X209" s="199"/>
      <c r="Y209" s="199"/>
      <c r="Z209" s="199"/>
      <c r="AA209" s="199"/>
      <c r="AB209" s="199"/>
      <c r="AC209" s="199"/>
      <c r="AD209" s="199"/>
      <c r="AE209" s="199"/>
      <c r="AF209" s="199"/>
    </row>
    <row r="210" spans="1:32" ht="13.5" customHeight="1" x14ac:dyDescent="0.25">
      <c r="A210" s="197"/>
      <c r="B210" s="198"/>
      <c r="C210" s="199"/>
      <c r="D210" s="199"/>
      <c r="E210" s="201"/>
      <c r="F210" s="338" t="s">
        <v>490</v>
      </c>
      <c r="G210" s="339"/>
      <c r="H210" s="339"/>
      <c r="I210" s="339"/>
      <c r="J210" s="340"/>
      <c r="K210" s="202"/>
      <c r="L210" s="199"/>
      <c r="M210" s="199"/>
      <c r="N210" s="338" t="s">
        <v>491</v>
      </c>
      <c r="O210" s="339"/>
      <c r="P210" s="339"/>
      <c r="Q210" s="339"/>
      <c r="R210" s="340"/>
      <c r="S210" s="199"/>
      <c r="T210" s="199"/>
      <c r="U210" s="199"/>
      <c r="V210" s="199"/>
      <c r="W210" s="199"/>
      <c r="X210" s="199"/>
      <c r="Y210" s="199"/>
      <c r="Z210" s="199"/>
      <c r="AA210" s="199"/>
      <c r="AB210" s="199"/>
      <c r="AC210" s="199"/>
      <c r="AD210" s="199"/>
      <c r="AE210" s="199"/>
      <c r="AF210" s="199"/>
    </row>
    <row r="211" spans="1:32" ht="13.5" customHeight="1" x14ac:dyDescent="0.25">
      <c r="A211" s="197"/>
      <c r="B211" s="198"/>
      <c r="C211" s="199"/>
      <c r="D211" s="199"/>
      <c r="E211" s="199"/>
      <c r="F211" s="203"/>
      <c r="G211" s="203"/>
      <c r="H211" s="203"/>
      <c r="I211" s="203"/>
      <c r="J211" s="203"/>
      <c r="K211" s="199"/>
      <c r="L211" s="199"/>
      <c r="M211" s="199"/>
      <c r="N211" s="199"/>
      <c r="O211" s="199"/>
      <c r="P211" s="199"/>
      <c r="Q211" s="199"/>
      <c r="R211" s="199"/>
      <c r="S211" s="199"/>
      <c r="T211" s="199"/>
      <c r="U211" s="199"/>
      <c r="V211" s="199"/>
      <c r="W211" s="199"/>
      <c r="X211" s="199"/>
      <c r="Y211" s="199"/>
      <c r="Z211" s="199"/>
      <c r="AA211" s="199"/>
      <c r="AB211" s="199"/>
      <c r="AC211" s="199"/>
      <c r="AD211" s="199"/>
      <c r="AE211" s="199"/>
      <c r="AF211" s="199"/>
    </row>
    <row r="212" spans="1:32" ht="13.5" customHeight="1" x14ac:dyDescent="0.25">
      <c r="A212" s="197"/>
      <c r="B212" s="198"/>
      <c r="C212" s="199"/>
      <c r="D212" s="204"/>
      <c r="E212" s="337" t="s">
        <v>492</v>
      </c>
      <c r="F212" s="292"/>
      <c r="G212" s="292"/>
      <c r="H212" s="292"/>
      <c r="I212" s="292"/>
      <c r="J212" s="292"/>
      <c r="K212" s="277"/>
      <c r="L212" s="199"/>
      <c r="M212" s="205"/>
      <c r="N212" s="337" t="s">
        <v>493</v>
      </c>
      <c r="O212" s="292"/>
      <c r="P212" s="292"/>
      <c r="Q212" s="292"/>
      <c r="R212" s="292"/>
      <c r="S212" s="292"/>
      <c r="T212" s="277"/>
      <c r="U212" s="199"/>
      <c r="V212" s="199"/>
      <c r="W212" s="199"/>
      <c r="X212" s="199"/>
      <c r="Y212" s="199"/>
      <c r="Z212" s="199"/>
      <c r="AA212" s="199"/>
      <c r="AB212" s="199"/>
      <c r="AC212" s="199"/>
      <c r="AD212" s="199"/>
      <c r="AE212" s="199"/>
      <c r="AF212" s="199"/>
    </row>
    <row r="213" spans="1:32" ht="13.5" customHeight="1" x14ac:dyDescent="0.25">
      <c r="A213" s="197"/>
      <c r="B213" s="198"/>
      <c r="C213" s="199"/>
      <c r="D213" s="206"/>
      <c r="E213" s="337" t="s">
        <v>494</v>
      </c>
      <c r="F213" s="292"/>
      <c r="G213" s="292"/>
      <c r="H213" s="292"/>
      <c r="I213" s="292"/>
      <c r="J213" s="292"/>
      <c r="K213" s="277"/>
      <c r="L213" s="199"/>
      <c r="M213" s="207"/>
      <c r="N213" s="337" t="s">
        <v>495</v>
      </c>
      <c r="O213" s="292"/>
      <c r="P213" s="292"/>
      <c r="Q213" s="292"/>
      <c r="R213" s="292"/>
      <c r="S213" s="292"/>
      <c r="T213" s="277"/>
      <c r="U213" s="199"/>
      <c r="V213" s="199"/>
      <c r="W213" s="199"/>
      <c r="X213" s="199"/>
      <c r="Y213" s="199"/>
      <c r="Z213" s="199"/>
      <c r="AA213" s="199"/>
      <c r="AB213" s="199"/>
      <c r="AC213" s="199"/>
      <c r="AD213" s="199"/>
      <c r="AE213" s="199"/>
      <c r="AF213" s="199"/>
    </row>
    <row r="214" spans="1:32" ht="13.5" customHeight="1" x14ac:dyDescent="0.25">
      <c r="A214" s="197"/>
      <c r="B214" s="198"/>
      <c r="C214" s="199"/>
      <c r="D214" s="208"/>
      <c r="E214" s="337" t="s">
        <v>496</v>
      </c>
      <c r="F214" s="292"/>
      <c r="G214" s="292"/>
      <c r="H214" s="292"/>
      <c r="I214" s="292"/>
      <c r="J214" s="292"/>
      <c r="K214" s="277"/>
      <c r="L214" s="199"/>
      <c r="M214" s="209"/>
      <c r="N214" s="337" t="s">
        <v>497</v>
      </c>
      <c r="O214" s="292"/>
      <c r="P214" s="292"/>
      <c r="Q214" s="292"/>
      <c r="R214" s="292"/>
      <c r="S214" s="292"/>
      <c r="T214" s="277"/>
      <c r="U214" s="199"/>
      <c r="V214" s="199"/>
      <c r="W214" s="199"/>
      <c r="X214" s="199"/>
      <c r="Y214" s="199"/>
      <c r="Z214" s="199"/>
      <c r="AA214" s="199"/>
      <c r="AB214" s="199"/>
      <c r="AC214" s="199"/>
      <c r="AD214" s="199"/>
      <c r="AE214" s="199"/>
      <c r="AF214" s="199"/>
    </row>
    <row r="215" spans="1:32" ht="13.5" customHeight="1" x14ac:dyDescent="0.25">
      <c r="A215" s="197"/>
      <c r="B215" s="198"/>
      <c r="C215" s="199"/>
      <c r="D215" s="210"/>
      <c r="E215" s="337" t="s">
        <v>498</v>
      </c>
      <c r="F215" s="292"/>
      <c r="G215" s="292"/>
      <c r="H215" s="292"/>
      <c r="I215" s="292"/>
      <c r="J215" s="292"/>
      <c r="K215" s="277"/>
      <c r="L215" s="199"/>
      <c r="M215" s="211"/>
      <c r="N215" s="337" t="s">
        <v>499</v>
      </c>
      <c r="O215" s="292"/>
      <c r="P215" s="292"/>
      <c r="Q215" s="292"/>
      <c r="R215" s="292"/>
      <c r="S215" s="292"/>
      <c r="T215" s="277"/>
      <c r="U215" s="199"/>
      <c r="V215" s="199"/>
      <c r="W215" s="199"/>
      <c r="X215" s="199"/>
      <c r="Y215" s="199"/>
      <c r="Z215" s="199"/>
      <c r="AA215" s="199"/>
      <c r="AB215" s="199"/>
      <c r="AC215" s="199"/>
      <c r="AD215" s="199"/>
      <c r="AE215" s="199"/>
      <c r="AF215" s="199"/>
    </row>
    <row r="216" spans="1:32" ht="13.5" customHeight="1" x14ac:dyDescent="0.25">
      <c r="A216" s="197"/>
      <c r="B216" s="198"/>
      <c r="C216" s="199"/>
      <c r="D216" s="212"/>
      <c r="E216" s="337" t="s">
        <v>500</v>
      </c>
      <c r="F216" s="292"/>
      <c r="G216" s="292"/>
      <c r="H216" s="292"/>
      <c r="I216" s="292"/>
      <c r="J216" s="292"/>
      <c r="K216" s="277"/>
      <c r="L216" s="199"/>
      <c r="M216" s="199"/>
      <c r="N216" s="199"/>
      <c r="O216" s="199"/>
      <c r="P216" s="199"/>
      <c r="Q216" s="199"/>
      <c r="R216" s="199"/>
      <c r="S216" s="199"/>
      <c r="T216" s="199"/>
      <c r="U216" s="199"/>
      <c r="V216" s="199"/>
      <c r="W216" s="199"/>
      <c r="X216" s="199"/>
      <c r="Y216" s="199"/>
      <c r="Z216" s="199"/>
      <c r="AA216" s="199"/>
      <c r="AB216" s="199"/>
      <c r="AC216" s="199"/>
      <c r="AD216" s="199"/>
      <c r="AE216" s="199"/>
      <c r="AF216" s="199"/>
    </row>
    <row r="217" spans="1:32" ht="13.5" customHeight="1" x14ac:dyDescent="0.25">
      <c r="A217" s="197"/>
      <c r="B217" s="198"/>
      <c r="C217" s="199"/>
      <c r="D217" s="199"/>
      <c r="E217" s="199"/>
      <c r="F217" s="199"/>
      <c r="G217" s="199"/>
      <c r="H217" s="199"/>
      <c r="I217" s="199"/>
      <c r="J217" s="199"/>
      <c r="K217" s="199"/>
      <c r="L217" s="199"/>
      <c r="M217" s="199"/>
      <c r="N217" s="199"/>
      <c r="O217" s="199"/>
      <c r="P217" s="199"/>
      <c r="Q217" s="199"/>
      <c r="R217" s="199"/>
      <c r="S217" s="199"/>
      <c r="T217" s="199"/>
      <c r="U217" s="199"/>
      <c r="V217" s="199"/>
      <c r="W217" s="199"/>
      <c r="X217" s="199"/>
      <c r="Y217" s="199"/>
      <c r="Z217" s="199"/>
      <c r="AA217" s="199"/>
      <c r="AB217" s="199"/>
      <c r="AC217" s="199"/>
      <c r="AD217" s="199"/>
      <c r="AE217" s="199"/>
      <c r="AF217" s="199"/>
    </row>
    <row r="218" spans="1:32" ht="13.5" customHeight="1" x14ac:dyDescent="0.25">
      <c r="A218" s="197"/>
      <c r="B218" s="198"/>
      <c r="C218" s="199"/>
      <c r="D218" s="199"/>
      <c r="E218" s="199"/>
      <c r="F218" s="199"/>
      <c r="G218" s="199"/>
      <c r="H218" s="199"/>
      <c r="I218" s="199"/>
      <c r="J218" s="199"/>
      <c r="K218" s="199"/>
      <c r="L218" s="199"/>
      <c r="M218" s="199"/>
      <c r="N218" s="199"/>
      <c r="O218" s="199"/>
      <c r="P218" s="199"/>
      <c r="Q218" s="199"/>
      <c r="R218" s="199"/>
      <c r="S218" s="199"/>
      <c r="T218" s="199"/>
      <c r="U218" s="199"/>
      <c r="V218" s="199"/>
      <c r="W218" s="199"/>
      <c r="X218" s="199"/>
      <c r="Y218" s="199"/>
      <c r="Z218" s="199"/>
      <c r="AA218" s="199"/>
      <c r="AB218" s="199"/>
      <c r="AC218" s="199"/>
      <c r="AD218" s="199"/>
      <c r="AE218" s="199"/>
      <c r="AF218" s="199"/>
    </row>
    <row r="219" spans="1:32" ht="13.5" customHeight="1" x14ac:dyDescent="0.25">
      <c r="A219" s="197"/>
      <c r="B219" s="198"/>
      <c r="C219" s="199"/>
      <c r="D219" s="199"/>
      <c r="E219" s="199"/>
      <c r="F219" s="199"/>
      <c r="G219" s="199"/>
      <c r="H219" s="199"/>
      <c r="I219" s="199"/>
      <c r="J219" s="199"/>
      <c r="K219" s="199"/>
      <c r="L219" s="199"/>
      <c r="M219" s="199"/>
      <c r="N219" s="199"/>
      <c r="O219" s="199"/>
      <c r="P219" s="199"/>
      <c r="Q219" s="199"/>
      <c r="R219" s="199"/>
      <c r="S219" s="199"/>
      <c r="T219" s="199"/>
      <c r="U219" s="199"/>
      <c r="V219" s="199"/>
      <c r="W219" s="199"/>
      <c r="X219" s="199"/>
      <c r="Y219" s="199"/>
      <c r="Z219" s="199"/>
      <c r="AA219" s="199"/>
      <c r="AB219" s="199"/>
      <c r="AC219" s="199"/>
      <c r="AD219" s="199"/>
      <c r="AE219" s="199"/>
      <c r="AF219" s="199"/>
    </row>
    <row r="220" spans="1:32" ht="13.5" customHeight="1" x14ac:dyDescent="0.25">
      <c r="A220" s="197"/>
      <c r="B220" s="198"/>
      <c r="C220" s="199"/>
      <c r="D220" s="199"/>
      <c r="E220" s="199"/>
      <c r="F220" s="199"/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199"/>
      <c r="T220" s="199"/>
      <c r="U220" s="199"/>
      <c r="V220" s="199"/>
      <c r="W220" s="199"/>
      <c r="X220" s="199"/>
      <c r="Y220" s="199"/>
      <c r="Z220" s="199"/>
      <c r="AA220" s="199"/>
      <c r="AB220" s="199"/>
      <c r="AC220" s="199"/>
      <c r="AD220" s="199"/>
      <c r="AE220" s="199"/>
      <c r="AF220" s="199"/>
    </row>
    <row r="221" spans="1:32" ht="15.75" customHeight="1" x14ac:dyDescent="0.25"/>
    <row r="222" spans="1:32" ht="15.75" customHeight="1" x14ac:dyDescent="0.25"/>
    <row r="223" spans="1:32" ht="15.75" customHeight="1" x14ac:dyDescent="0.25"/>
    <row r="224" spans="1:32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</sheetData>
  <mergeCells count="32">
    <mergeCell ref="E216:K216"/>
    <mergeCell ref="E215:K215"/>
    <mergeCell ref="E214:K214"/>
    <mergeCell ref="F210:J210"/>
    <mergeCell ref="N210:R210"/>
    <mergeCell ref="N212:T212"/>
    <mergeCell ref="A200:B200"/>
    <mergeCell ref="E213:K213"/>
    <mergeCell ref="E212:K212"/>
    <mergeCell ref="N214:T214"/>
    <mergeCell ref="N215:T215"/>
    <mergeCell ref="N213:T213"/>
    <mergeCell ref="A166:B166"/>
    <mergeCell ref="A167:B167"/>
    <mergeCell ref="A183:B183"/>
    <mergeCell ref="A184:B184"/>
    <mergeCell ref="A199:B199"/>
    <mergeCell ref="A113:B113"/>
    <mergeCell ref="A138:B138"/>
    <mergeCell ref="A139:B139"/>
    <mergeCell ref="A152:B152"/>
    <mergeCell ref="A153:B153"/>
    <mergeCell ref="A66:B66"/>
    <mergeCell ref="A67:B67"/>
    <mergeCell ref="A93:B93"/>
    <mergeCell ref="A94:B94"/>
    <mergeCell ref="A112:B112"/>
    <mergeCell ref="A1:AD1"/>
    <mergeCell ref="A2:B2"/>
    <mergeCell ref="A3:B3"/>
    <mergeCell ref="A40:B40"/>
    <mergeCell ref="A41:B41"/>
  </mergeCells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330"/>
  <sheetViews>
    <sheetView workbookViewId="0"/>
  </sheetViews>
  <sheetFormatPr defaultColWidth="14.42578125" defaultRowHeight="15" customHeight="1" x14ac:dyDescent="0.25"/>
  <cols>
    <col min="1" max="1" width="1.42578125" customWidth="1"/>
    <col min="2" max="2" width="2" customWidth="1"/>
    <col min="3" max="3" width="22.85546875" customWidth="1"/>
    <col min="4" max="31" width="3.7109375" customWidth="1"/>
    <col min="32" max="33" width="9" customWidth="1"/>
  </cols>
  <sheetData>
    <row r="1" spans="1:33" ht="18" customHeight="1" x14ac:dyDescent="0.35">
      <c r="A1" s="47"/>
      <c r="B1" s="343" t="s">
        <v>501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47"/>
      <c r="AG1" s="47"/>
    </row>
    <row r="2" spans="1:33" ht="13.5" customHeight="1" x14ac:dyDescent="0.25">
      <c r="A2" s="59"/>
      <c r="B2" s="344" t="s">
        <v>426</v>
      </c>
      <c r="C2" s="345"/>
      <c r="D2" s="213">
        <v>1</v>
      </c>
      <c r="E2" s="213">
        <v>2</v>
      </c>
      <c r="F2" s="213">
        <v>3</v>
      </c>
      <c r="G2" s="213">
        <v>4</v>
      </c>
      <c r="H2" s="213">
        <v>5</v>
      </c>
      <c r="I2" s="213">
        <v>6</v>
      </c>
      <c r="J2" s="213">
        <v>7</v>
      </c>
      <c r="K2" s="213">
        <v>8</v>
      </c>
      <c r="L2" s="213">
        <v>9</v>
      </c>
      <c r="M2" s="213">
        <v>10</v>
      </c>
      <c r="N2" s="213">
        <v>11</v>
      </c>
      <c r="O2" s="213">
        <v>12</v>
      </c>
      <c r="P2" s="213">
        <v>13</v>
      </c>
      <c r="Q2" s="213">
        <v>14</v>
      </c>
      <c r="R2" s="213">
        <v>15</v>
      </c>
      <c r="S2" s="213">
        <v>16</v>
      </c>
      <c r="T2" s="213">
        <v>17</v>
      </c>
      <c r="U2" s="213">
        <v>18</v>
      </c>
      <c r="V2" s="213">
        <v>19</v>
      </c>
      <c r="W2" s="213">
        <v>20</v>
      </c>
      <c r="X2" s="213">
        <v>21</v>
      </c>
      <c r="Y2" s="213">
        <v>22</v>
      </c>
      <c r="Z2" s="213">
        <v>23</v>
      </c>
      <c r="AA2" s="213">
        <v>24</v>
      </c>
      <c r="AB2" s="213">
        <v>25</v>
      </c>
      <c r="AC2" s="213">
        <v>26</v>
      </c>
      <c r="AD2" s="213">
        <v>27</v>
      </c>
      <c r="AE2" s="213">
        <v>28</v>
      </c>
      <c r="AF2" s="59"/>
      <c r="AG2" s="59"/>
    </row>
    <row r="3" spans="1:33" ht="13.5" customHeight="1" x14ac:dyDescent="0.25">
      <c r="A3" s="47"/>
      <c r="B3" s="346" t="s">
        <v>502</v>
      </c>
      <c r="C3" s="300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47"/>
      <c r="AG3" s="47"/>
    </row>
    <row r="4" spans="1:33" ht="13.5" customHeight="1" x14ac:dyDescent="0.25">
      <c r="A4" s="47"/>
      <c r="B4" s="215">
        <v>1</v>
      </c>
      <c r="C4" s="216" t="s">
        <v>428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47"/>
      <c r="AG4" s="47"/>
    </row>
    <row r="5" spans="1:33" ht="13.5" customHeight="1" x14ac:dyDescent="0.25">
      <c r="A5" s="47"/>
      <c r="B5" s="218">
        <v>2</v>
      </c>
      <c r="C5" s="219" t="s">
        <v>503</v>
      </c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47"/>
      <c r="AG5" s="47"/>
    </row>
    <row r="6" spans="1:33" ht="13.5" customHeight="1" x14ac:dyDescent="0.25">
      <c r="A6" s="47"/>
      <c r="B6" s="215">
        <v>3</v>
      </c>
      <c r="C6" s="216" t="s">
        <v>133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47"/>
      <c r="AG6" s="47"/>
    </row>
    <row r="7" spans="1:33" ht="13.5" customHeight="1" x14ac:dyDescent="0.25">
      <c r="A7" s="47"/>
      <c r="B7" s="218">
        <v>4</v>
      </c>
      <c r="C7" s="219" t="s">
        <v>504</v>
      </c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47"/>
      <c r="AG7" s="47"/>
    </row>
    <row r="8" spans="1:33" ht="13.5" customHeight="1" x14ac:dyDescent="0.25">
      <c r="A8" s="47"/>
      <c r="B8" s="215">
        <v>5</v>
      </c>
      <c r="C8" s="216" t="s">
        <v>505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47"/>
      <c r="AG8" s="47"/>
    </row>
    <row r="9" spans="1:33" ht="13.5" customHeight="1" x14ac:dyDescent="0.25">
      <c r="A9" s="47"/>
      <c r="B9" s="218">
        <v>6</v>
      </c>
      <c r="C9" s="219" t="s">
        <v>506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47"/>
      <c r="AG9" s="47"/>
    </row>
    <row r="10" spans="1:33" ht="13.5" customHeight="1" x14ac:dyDescent="0.25">
      <c r="A10" s="47"/>
      <c r="B10" s="215">
        <v>7</v>
      </c>
      <c r="C10" s="216" t="s">
        <v>436</v>
      </c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47"/>
      <c r="AG10" s="47"/>
    </row>
    <row r="11" spans="1:33" ht="13.5" customHeight="1" x14ac:dyDescent="0.25">
      <c r="A11" s="47"/>
      <c r="B11" s="218">
        <v>8</v>
      </c>
      <c r="C11" s="219" t="s">
        <v>137</v>
      </c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47"/>
      <c r="AG11" s="47"/>
    </row>
    <row r="12" spans="1:33" ht="13.5" customHeight="1" x14ac:dyDescent="0.25">
      <c r="A12" s="47"/>
      <c r="B12" s="215">
        <v>9</v>
      </c>
      <c r="C12" s="216" t="s">
        <v>437</v>
      </c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47"/>
      <c r="AG12" s="47"/>
    </row>
    <row r="13" spans="1:33" ht="13.5" customHeight="1" x14ac:dyDescent="0.25">
      <c r="A13" s="47"/>
      <c r="B13" s="218">
        <v>10</v>
      </c>
      <c r="C13" s="219" t="s">
        <v>139</v>
      </c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47"/>
      <c r="AG13" s="47"/>
    </row>
    <row r="14" spans="1:33" ht="13.5" customHeight="1" x14ac:dyDescent="0.25">
      <c r="A14" s="47"/>
      <c r="B14" s="215">
        <v>11</v>
      </c>
      <c r="C14" s="216" t="s">
        <v>507</v>
      </c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47"/>
      <c r="AG14" s="47"/>
    </row>
    <row r="15" spans="1:33" ht="13.5" customHeight="1" x14ac:dyDescent="0.25">
      <c r="A15" s="47"/>
      <c r="B15" s="218">
        <v>12</v>
      </c>
      <c r="C15" s="219" t="s">
        <v>508</v>
      </c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47"/>
      <c r="AG15" s="47"/>
    </row>
    <row r="16" spans="1:33" ht="13.5" customHeight="1" x14ac:dyDescent="0.25">
      <c r="A16" s="47"/>
      <c r="B16" s="215">
        <v>13</v>
      </c>
      <c r="C16" s="216" t="s">
        <v>509</v>
      </c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47"/>
      <c r="AG16" s="47"/>
    </row>
    <row r="17" spans="1:33" ht="13.5" customHeight="1" x14ac:dyDescent="0.25">
      <c r="A17" s="47"/>
      <c r="B17" s="218">
        <v>14</v>
      </c>
      <c r="C17" s="219" t="s">
        <v>510</v>
      </c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47"/>
      <c r="AG17" s="47"/>
    </row>
    <row r="18" spans="1:33" ht="13.5" customHeight="1" x14ac:dyDescent="0.25">
      <c r="A18" s="47"/>
      <c r="B18" s="215">
        <v>15</v>
      </c>
      <c r="C18" s="216" t="s">
        <v>511</v>
      </c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47"/>
      <c r="AG18" s="47"/>
    </row>
    <row r="19" spans="1:33" ht="13.5" customHeight="1" x14ac:dyDescent="0.25">
      <c r="A19" s="47"/>
      <c r="B19" s="218">
        <v>16</v>
      </c>
      <c r="C19" s="219" t="s">
        <v>438</v>
      </c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47"/>
      <c r="AG19" s="47"/>
    </row>
    <row r="20" spans="1:33" ht="13.5" customHeight="1" x14ac:dyDescent="0.25">
      <c r="A20" s="47"/>
      <c r="B20" s="215">
        <v>17</v>
      </c>
      <c r="C20" s="216" t="s">
        <v>439</v>
      </c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47"/>
      <c r="AG20" s="47"/>
    </row>
    <row r="21" spans="1:33" ht="13.5" customHeight="1" x14ac:dyDescent="0.25">
      <c r="A21" s="47"/>
      <c r="B21" s="221">
        <v>18</v>
      </c>
      <c r="C21" s="222" t="s">
        <v>512</v>
      </c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47"/>
      <c r="AG21" s="47"/>
    </row>
    <row r="22" spans="1:33" ht="13.5" customHeight="1" x14ac:dyDescent="0.25">
      <c r="A22" s="47"/>
      <c r="B22" s="341" t="s">
        <v>452</v>
      </c>
      <c r="C22" s="342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47"/>
      <c r="AG22" s="47"/>
    </row>
    <row r="23" spans="1:33" ht="13.5" customHeight="1" x14ac:dyDescent="0.25">
      <c r="A23" s="47"/>
      <c r="B23" s="347" t="s">
        <v>502</v>
      </c>
      <c r="C23" s="304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47"/>
      <c r="AG23" s="47"/>
    </row>
    <row r="24" spans="1:33" ht="13.5" customHeight="1" x14ac:dyDescent="0.25">
      <c r="A24" s="47"/>
      <c r="B24" s="225">
        <v>1</v>
      </c>
      <c r="C24" s="226" t="s">
        <v>454</v>
      </c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47"/>
      <c r="AG24" s="47"/>
    </row>
    <row r="25" spans="1:33" ht="13.5" customHeight="1" x14ac:dyDescent="0.25">
      <c r="A25" s="47"/>
      <c r="B25" s="228">
        <v>2</v>
      </c>
      <c r="C25" s="229" t="s">
        <v>455</v>
      </c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47"/>
      <c r="AG25" s="47"/>
    </row>
    <row r="26" spans="1:33" ht="13.5" customHeight="1" x14ac:dyDescent="0.25">
      <c r="A26" s="47"/>
      <c r="B26" s="225">
        <v>3</v>
      </c>
      <c r="C26" s="226" t="s">
        <v>513</v>
      </c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47"/>
      <c r="AG26" s="47"/>
    </row>
    <row r="27" spans="1:33" ht="13.5" customHeight="1" x14ac:dyDescent="0.25">
      <c r="A27" s="47"/>
      <c r="B27" s="228">
        <v>4</v>
      </c>
      <c r="C27" s="229" t="s">
        <v>457</v>
      </c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47"/>
      <c r="AG27" s="47"/>
    </row>
    <row r="28" spans="1:33" ht="13.5" customHeight="1" x14ac:dyDescent="0.25">
      <c r="A28" s="47"/>
      <c r="B28" s="225">
        <v>5</v>
      </c>
      <c r="C28" s="226" t="s">
        <v>458</v>
      </c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47"/>
      <c r="AG28" s="47"/>
    </row>
    <row r="29" spans="1:33" ht="13.5" customHeight="1" x14ac:dyDescent="0.25">
      <c r="A29" s="47"/>
      <c r="B29" s="228">
        <v>6</v>
      </c>
      <c r="C29" s="229" t="s">
        <v>189</v>
      </c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47"/>
      <c r="AG29" s="47"/>
    </row>
    <row r="30" spans="1:33" ht="13.5" customHeight="1" x14ac:dyDescent="0.25">
      <c r="A30" s="47"/>
      <c r="B30" s="225">
        <v>7</v>
      </c>
      <c r="C30" s="226" t="s">
        <v>163</v>
      </c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47"/>
      <c r="AG30" s="47"/>
    </row>
    <row r="31" spans="1:33" ht="13.5" customHeight="1" x14ac:dyDescent="0.25">
      <c r="A31" s="47"/>
      <c r="B31" s="228">
        <v>8</v>
      </c>
      <c r="C31" s="229" t="s">
        <v>460</v>
      </c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47"/>
      <c r="AG31" s="47"/>
    </row>
    <row r="32" spans="1:33" ht="13.5" customHeight="1" x14ac:dyDescent="0.25">
      <c r="A32" s="47"/>
      <c r="B32" s="225">
        <v>9</v>
      </c>
      <c r="C32" s="226" t="s">
        <v>165</v>
      </c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47"/>
      <c r="AG32" s="47"/>
    </row>
    <row r="33" spans="1:33" ht="13.5" customHeight="1" x14ac:dyDescent="0.25">
      <c r="A33" s="47"/>
      <c r="B33" s="228">
        <v>10</v>
      </c>
      <c r="C33" s="229" t="s">
        <v>462</v>
      </c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47"/>
      <c r="AG33" s="47"/>
    </row>
    <row r="34" spans="1:33" ht="13.5" customHeight="1" x14ac:dyDescent="0.25">
      <c r="A34" s="47"/>
      <c r="B34" s="225">
        <v>11</v>
      </c>
      <c r="C34" s="226" t="s">
        <v>463</v>
      </c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47"/>
      <c r="AG34" s="47"/>
    </row>
    <row r="35" spans="1:33" ht="13.5" customHeight="1" x14ac:dyDescent="0.25">
      <c r="A35" s="47"/>
      <c r="B35" s="228">
        <v>12</v>
      </c>
      <c r="C35" s="229" t="s">
        <v>464</v>
      </c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47"/>
      <c r="AG35" s="47"/>
    </row>
    <row r="36" spans="1:33" ht="13.5" customHeight="1" x14ac:dyDescent="0.25">
      <c r="A36" s="47"/>
      <c r="B36" s="225">
        <v>13</v>
      </c>
      <c r="C36" s="226" t="s">
        <v>465</v>
      </c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47"/>
      <c r="AG36" s="47"/>
    </row>
    <row r="37" spans="1:33" ht="13.5" customHeight="1" x14ac:dyDescent="0.25">
      <c r="A37" s="47"/>
      <c r="B37" s="228">
        <v>14</v>
      </c>
      <c r="C37" s="229" t="s">
        <v>514</v>
      </c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47"/>
      <c r="AG37" s="47"/>
    </row>
    <row r="38" spans="1:33" ht="13.5" customHeight="1" x14ac:dyDescent="0.25">
      <c r="A38" s="47"/>
      <c r="B38" s="225">
        <v>15</v>
      </c>
      <c r="C38" s="226" t="s">
        <v>178</v>
      </c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47"/>
      <c r="AG38" s="47"/>
    </row>
    <row r="39" spans="1:33" ht="13.5" customHeight="1" x14ac:dyDescent="0.25">
      <c r="A39" s="47"/>
      <c r="B39" s="228">
        <v>16</v>
      </c>
      <c r="C39" s="229" t="s">
        <v>515</v>
      </c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47"/>
      <c r="AG39" s="47"/>
    </row>
    <row r="40" spans="1:33" ht="13.5" customHeight="1" x14ac:dyDescent="0.25">
      <c r="A40" s="47"/>
      <c r="B40" s="225">
        <v>17</v>
      </c>
      <c r="C40" s="226" t="s">
        <v>184</v>
      </c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47"/>
      <c r="AG40" s="47"/>
    </row>
    <row r="41" spans="1:33" ht="13.5" customHeight="1" x14ac:dyDescent="0.25">
      <c r="A41" s="47"/>
      <c r="B41" s="228">
        <v>18</v>
      </c>
      <c r="C41" s="229" t="s">
        <v>516</v>
      </c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47"/>
      <c r="AG41" s="47"/>
    </row>
    <row r="42" spans="1:33" ht="13.5" customHeight="1" x14ac:dyDescent="0.25">
      <c r="A42" s="47"/>
      <c r="B42" s="225">
        <v>19</v>
      </c>
      <c r="C42" s="226" t="s">
        <v>517</v>
      </c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47"/>
      <c r="AG42" s="47"/>
    </row>
    <row r="43" spans="1:33" ht="13.5" customHeight="1" x14ac:dyDescent="0.25">
      <c r="A43" s="47"/>
      <c r="B43" s="228">
        <v>20</v>
      </c>
      <c r="C43" s="229" t="s">
        <v>170</v>
      </c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47"/>
      <c r="AG43" s="47"/>
    </row>
    <row r="44" spans="1:33" ht="13.5" customHeight="1" x14ac:dyDescent="0.25">
      <c r="A44" s="47"/>
      <c r="B44" s="225">
        <v>21</v>
      </c>
      <c r="C44" s="226" t="s">
        <v>518</v>
      </c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47"/>
      <c r="AG44" s="47"/>
    </row>
    <row r="45" spans="1:33" ht="13.5" customHeight="1" x14ac:dyDescent="0.25">
      <c r="A45" s="47"/>
      <c r="B45" s="228">
        <v>22</v>
      </c>
      <c r="C45" s="229" t="s">
        <v>519</v>
      </c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47"/>
      <c r="AG45" s="47"/>
    </row>
    <row r="46" spans="1:33" ht="13.5" customHeight="1" x14ac:dyDescent="0.25">
      <c r="A46" s="47"/>
      <c r="B46" s="225">
        <v>23</v>
      </c>
      <c r="C46" s="226" t="s">
        <v>173</v>
      </c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47"/>
      <c r="AG46" s="47"/>
    </row>
    <row r="47" spans="1:33" ht="13.5" customHeight="1" x14ac:dyDescent="0.25">
      <c r="A47" s="47"/>
      <c r="B47" s="231">
        <v>24</v>
      </c>
      <c r="C47" s="232" t="s">
        <v>520</v>
      </c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47"/>
      <c r="AG47" s="47"/>
    </row>
    <row r="48" spans="1:33" ht="13.5" customHeight="1" x14ac:dyDescent="0.25">
      <c r="A48" s="47"/>
      <c r="B48" s="348" t="s">
        <v>440</v>
      </c>
      <c r="C48" s="349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47"/>
      <c r="AG48" s="47"/>
    </row>
    <row r="49" spans="1:33" ht="13.5" customHeight="1" x14ac:dyDescent="0.25">
      <c r="A49" s="47"/>
      <c r="B49" s="350" t="s">
        <v>521</v>
      </c>
      <c r="C49" s="308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47"/>
      <c r="AG49" s="235" t="s">
        <v>522</v>
      </c>
    </row>
    <row r="50" spans="1:33" ht="13.5" customHeight="1" x14ac:dyDescent="0.25">
      <c r="A50" s="47"/>
      <c r="B50" s="236">
        <v>1</v>
      </c>
      <c r="C50" s="92" t="s">
        <v>441</v>
      </c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47"/>
      <c r="AG50" s="47"/>
    </row>
    <row r="51" spans="1:33" ht="13.5" customHeight="1" x14ac:dyDescent="0.25">
      <c r="A51" s="47"/>
      <c r="B51" s="238">
        <v>2</v>
      </c>
      <c r="C51" s="95" t="s">
        <v>442</v>
      </c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47"/>
      <c r="AG51" s="47"/>
    </row>
    <row r="52" spans="1:33" ht="13.5" customHeight="1" x14ac:dyDescent="0.25">
      <c r="A52" s="47"/>
      <c r="B52" s="236">
        <v>3</v>
      </c>
      <c r="C52" s="92" t="s">
        <v>523</v>
      </c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47"/>
      <c r="AG52" s="47"/>
    </row>
    <row r="53" spans="1:33" ht="13.5" customHeight="1" x14ac:dyDescent="0.25">
      <c r="A53" s="47"/>
      <c r="B53" s="238">
        <v>4</v>
      </c>
      <c r="C53" s="95" t="s">
        <v>445</v>
      </c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47"/>
      <c r="AG53" s="47"/>
    </row>
    <row r="54" spans="1:33" ht="13.5" customHeight="1" x14ac:dyDescent="0.25">
      <c r="A54" s="47"/>
      <c r="B54" s="236">
        <v>5</v>
      </c>
      <c r="C54" s="92" t="s">
        <v>444</v>
      </c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47"/>
      <c r="AG54" s="47"/>
    </row>
    <row r="55" spans="1:33" ht="13.5" customHeight="1" x14ac:dyDescent="0.25">
      <c r="A55" s="47"/>
      <c r="B55" s="238">
        <v>6</v>
      </c>
      <c r="C55" s="95" t="s">
        <v>446</v>
      </c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  <c r="AF55" s="47"/>
      <c r="AG55" s="47"/>
    </row>
    <row r="56" spans="1:33" ht="13.5" customHeight="1" x14ac:dyDescent="0.25">
      <c r="A56" s="47"/>
      <c r="B56" s="236">
        <v>7</v>
      </c>
      <c r="C56" s="92" t="s">
        <v>448</v>
      </c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47"/>
      <c r="AG56" s="47"/>
    </row>
    <row r="57" spans="1:33" ht="13.5" customHeight="1" x14ac:dyDescent="0.25">
      <c r="A57" s="47"/>
      <c r="B57" s="238">
        <v>8</v>
      </c>
      <c r="C57" s="95" t="s">
        <v>443</v>
      </c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47"/>
      <c r="AG57" s="47"/>
    </row>
    <row r="58" spans="1:33" ht="13.5" customHeight="1" x14ac:dyDescent="0.25">
      <c r="A58" s="47"/>
      <c r="B58" s="236">
        <v>9</v>
      </c>
      <c r="C58" s="92" t="s">
        <v>450</v>
      </c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47"/>
      <c r="AG58" s="47"/>
    </row>
    <row r="59" spans="1:33" ht="13.5" customHeight="1" x14ac:dyDescent="0.25">
      <c r="A59" s="47"/>
      <c r="B59" s="238">
        <v>10</v>
      </c>
      <c r="C59" s="95" t="s">
        <v>449</v>
      </c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39"/>
      <c r="AB59" s="239"/>
      <c r="AC59" s="239"/>
      <c r="AD59" s="239"/>
      <c r="AE59" s="239"/>
      <c r="AF59" s="47"/>
      <c r="AG59" s="47"/>
    </row>
    <row r="60" spans="1:33" ht="13.5" customHeight="1" x14ac:dyDescent="0.25">
      <c r="A60" s="47"/>
      <c r="B60" s="236">
        <v>11</v>
      </c>
      <c r="C60" s="92" t="s">
        <v>447</v>
      </c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237"/>
      <c r="AA60" s="237"/>
      <c r="AB60" s="237"/>
      <c r="AC60" s="237"/>
      <c r="AD60" s="237"/>
      <c r="AE60" s="237"/>
      <c r="AF60" s="47"/>
      <c r="AG60" s="47"/>
    </row>
    <row r="61" spans="1:33" ht="13.5" customHeight="1" x14ac:dyDescent="0.25">
      <c r="A61" s="47"/>
      <c r="B61" s="238">
        <v>12</v>
      </c>
      <c r="C61" s="95" t="s">
        <v>524</v>
      </c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47"/>
      <c r="AG61" s="47"/>
    </row>
    <row r="62" spans="1:33" ht="13.5" customHeight="1" x14ac:dyDescent="0.25">
      <c r="A62" s="47"/>
      <c r="B62" s="236">
        <v>13</v>
      </c>
      <c r="C62" s="92" t="s">
        <v>101</v>
      </c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47"/>
      <c r="AG62" s="47"/>
    </row>
    <row r="63" spans="1:33" ht="13.5" customHeight="1" x14ac:dyDescent="0.25">
      <c r="A63" s="47"/>
      <c r="B63" s="238">
        <v>14</v>
      </c>
      <c r="C63" s="95" t="s">
        <v>116</v>
      </c>
      <c r="D63" s="239"/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39"/>
      <c r="AA63" s="239"/>
      <c r="AB63" s="239"/>
      <c r="AC63" s="239"/>
      <c r="AD63" s="239"/>
      <c r="AE63" s="239"/>
      <c r="AF63" s="47"/>
      <c r="AG63" s="47"/>
    </row>
    <row r="64" spans="1:33" ht="13.5" customHeight="1" x14ac:dyDescent="0.25">
      <c r="A64" s="47"/>
      <c r="B64" s="236">
        <v>15</v>
      </c>
      <c r="C64" s="92" t="s">
        <v>525</v>
      </c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47"/>
      <c r="AG64" s="47"/>
    </row>
    <row r="65" spans="1:33" ht="13.5" customHeight="1" x14ac:dyDescent="0.25">
      <c r="A65" s="47"/>
      <c r="B65" s="238">
        <v>16</v>
      </c>
      <c r="C65" s="95" t="s">
        <v>526</v>
      </c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39"/>
      <c r="AA65" s="239"/>
      <c r="AB65" s="239"/>
      <c r="AC65" s="239"/>
      <c r="AD65" s="239"/>
      <c r="AE65" s="239"/>
      <c r="AF65" s="47"/>
      <c r="AG65" s="47"/>
    </row>
    <row r="66" spans="1:33" ht="13.5" customHeight="1" x14ac:dyDescent="0.25">
      <c r="A66" s="47"/>
      <c r="B66" s="240">
        <v>17</v>
      </c>
      <c r="C66" s="241" t="s">
        <v>527</v>
      </c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42"/>
      <c r="AA66" s="242"/>
      <c r="AB66" s="242"/>
      <c r="AC66" s="242"/>
      <c r="AD66" s="242"/>
      <c r="AE66" s="242"/>
      <c r="AF66" s="47"/>
      <c r="AG66" s="47"/>
    </row>
    <row r="67" spans="1:33" ht="15" customHeight="1" x14ac:dyDescent="0.25">
      <c r="A67" s="47"/>
      <c r="B67" s="351" t="s">
        <v>304</v>
      </c>
      <c r="C67" s="352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47"/>
      <c r="AG67" s="47"/>
    </row>
    <row r="68" spans="1:33" ht="15" customHeight="1" x14ac:dyDescent="0.25">
      <c r="A68" s="47"/>
      <c r="B68" s="353" t="s">
        <v>528</v>
      </c>
      <c r="C68" s="35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  <c r="Z68" s="244"/>
      <c r="AA68" s="244"/>
      <c r="AB68" s="244"/>
      <c r="AC68" s="244"/>
      <c r="AD68" s="244"/>
      <c r="AE68" s="244"/>
      <c r="AF68" s="47"/>
      <c r="AG68" s="47"/>
    </row>
    <row r="69" spans="1:33" ht="15" customHeight="1" x14ac:dyDescent="0.25">
      <c r="A69" s="47"/>
      <c r="B69" s="245">
        <v>1</v>
      </c>
      <c r="C69" s="246" t="s">
        <v>335</v>
      </c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47"/>
      <c r="V69" s="247"/>
      <c r="W69" s="247"/>
      <c r="X69" s="247"/>
      <c r="Y69" s="247"/>
      <c r="Z69" s="247"/>
      <c r="AA69" s="247"/>
      <c r="AB69" s="247"/>
      <c r="AC69" s="247"/>
      <c r="AD69" s="247"/>
      <c r="AE69" s="247"/>
      <c r="AF69" s="47"/>
      <c r="AG69" s="47"/>
    </row>
    <row r="70" spans="1:33" ht="15" customHeight="1" x14ac:dyDescent="0.25">
      <c r="A70" s="47"/>
      <c r="B70" s="248">
        <v>2</v>
      </c>
      <c r="C70" s="249" t="s">
        <v>336</v>
      </c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R70" s="250"/>
      <c r="S70" s="250"/>
      <c r="T70" s="250"/>
      <c r="U70" s="250"/>
      <c r="V70" s="250"/>
      <c r="W70" s="250"/>
      <c r="X70" s="250"/>
      <c r="Y70" s="250"/>
      <c r="Z70" s="250"/>
      <c r="AA70" s="250"/>
      <c r="AB70" s="250"/>
      <c r="AC70" s="250"/>
      <c r="AD70" s="250"/>
      <c r="AE70" s="250"/>
      <c r="AF70" s="47"/>
      <c r="AG70" s="47"/>
    </row>
    <row r="71" spans="1:33" ht="15" customHeight="1" x14ac:dyDescent="0.25">
      <c r="A71" s="47"/>
      <c r="B71" s="251">
        <v>3</v>
      </c>
      <c r="C71" s="252" t="s">
        <v>529</v>
      </c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3"/>
      <c r="V71" s="253"/>
      <c r="W71" s="253"/>
      <c r="X71" s="253"/>
      <c r="Y71" s="253"/>
      <c r="Z71" s="253"/>
      <c r="AA71" s="253"/>
      <c r="AB71" s="253"/>
      <c r="AC71" s="253"/>
      <c r="AD71" s="253"/>
      <c r="AE71" s="253"/>
      <c r="AF71" s="47"/>
      <c r="AG71" s="47"/>
    </row>
    <row r="72" spans="1:33" ht="15" customHeight="1" x14ac:dyDescent="0.25">
      <c r="A72" s="47"/>
      <c r="B72" s="248">
        <v>4</v>
      </c>
      <c r="C72" s="249" t="s">
        <v>338</v>
      </c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47"/>
      <c r="AG72" s="47"/>
    </row>
    <row r="73" spans="1:33" ht="15" customHeight="1" x14ac:dyDescent="0.25">
      <c r="A73" s="47"/>
      <c r="B73" s="251">
        <v>5</v>
      </c>
      <c r="C73" s="252" t="s">
        <v>339</v>
      </c>
      <c r="D73" s="253"/>
      <c r="E73" s="253"/>
      <c r="F73" s="253"/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3"/>
      <c r="S73" s="253"/>
      <c r="T73" s="253"/>
      <c r="U73" s="253"/>
      <c r="V73" s="253"/>
      <c r="W73" s="253"/>
      <c r="X73" s="253"/>
      <c r="Y73" s="253"/>
      <c r="Z73" s="253"/>
      <c r="AA73" s="253"/>
      <c r="AB73" s="253"/>
      <c r="AC73" s="253"/>
      <c r="AD73" s="253"/>
      <c r="AE73" s="253"/>
      <c r="AF73" s="47"/>
      <c r="AG73" s="47"/>
    </row>
    <row r="74" spans="1:33" ht="15" customHeight="1" x14ac:dyDescent="0.25">
      <c r="A74" s="47"/>
      <c r="B74" s="248">
        <v>6</v>
      </c>
      <c r="C74" s="249" t="s">
        <v>340</v>
      </c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0"/>
      <c r="X74" s="250"/>
      <c r="Y74" s="250"/>
      <c r="Z74" s="250"/>
      <c r="AA74" s="250"/>
      <c r="AB74" s="250"/>
      <c r="AC74" s="250"/>
      <c r="AD74" s="250"/>
      <c r="AE74" s="250"/>
      <c r="AF74" s="47"/>
      <c r="AG74" s="47"/>
    </row>
    <row r="75" spans="1:33" ht="15" customHeight="1" x14ac:dyDescent="0.25">
      <c r="A75" s="47"/>
      <c r="B75" s="251">
        <v>7</v>
      </c>
      <c r="C75" s="252" t="s">
        <v>341</v>
      </c>
      <c r="D75" s="253"/>
      <c r="E75" s="253"/>
      <c r="F75" s="253"/>
      <c r="G75" s="253"/>
      <c r="H75" s="253"/>
      <c r="I75" s="253"/>
      <c r="J75" s="253"/>
      <c r="K75" s="253"/>
      <c r="L75" s="253"/>
      <c r="M75" s="253"/>
      <c r="N75" s="253"/>
      <c r="O75" s="253"/>
      <c r="P75" s="253"/>
      <c r="Q75" s="253"/>
      <c r="R75" s="253"/>
      <c r="S75" s="253"/>
      <c r="T75" s="253"/>
      <c r="U75" s="253"/>
      <c r="V75" s="253"/>
      <c r="W75" s="253"/>
      <c r="X75" s="253"/>
      <c r="Y75" s="253"/>
      <c r="Z75" s="253"/>
      <c r="AA75" s="253"/>
      <c r="AB75" s="253"/>
      <c r="AC75" s="253"/>
      <c r="AD75" s="253"/>
      <c r="AE75" s="253"/>
      <c r="AF75" s="47"/>
      <c r="AG75" s="47"/>
    </row>
    <row r="76" spans="1:33" ht="15" customHeight="1" x14ac:dyDescent="0.25">
      <c r="A76" s="47"/>
      <c r="B76" s="248">
        <v>8</v>
      </c>
      <c r="C76" s="249" t="s">
        <v>342</v>
      </c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250"/>
      <c r="X76" s="250"/>
      <c r="Y76" s="250"/>
      <c r="Z76" s="250"/>
      <c r="AA76" s="250"/>
      <c r="AB76" s="250"/>
      <c r="AC76" s="250"/>
      <c r="AD76" s="250"/>
      <c r="AE76" s="250"/>
      <c r="AF76" s="47"/>
      <c r="AG76" s="47"/>
    </row>
    <row r="77" spans="1:33" ht="15" customHeight="1" x14ac:dyDescent="0.25">
      <c r="A77" s="47"/>
      <c r="B77" s="251">
        <v>9</v>
      </c>
      <c r="C77" s="252" t="s">
        <v>343</v>
      </c>
      <c r="D77" s="253"/>
      <c r="E77" s="253"/>
      <c r="F77" s="253"/>
      <c r="G77" s="253"/>
      <c r="H77" s="253"/>
      <c r="I77" s="253"/>
      <c r="J77" s="253"/>
      <c r="K77" s="253"/>
      <c r="L77" s="253"/>
      <c r="M77" s="253"/>
      <c r="N77" s="253"/>
      <c r="O77" s="253"/>
      <c r="P77" s="253"/>
      <c r="Q77" s="253"/>
      <c r="R77" s="253"/>
      <c r="S77" s="253"/>
      <c r="T77" s="253"/>
      <c r="U77" s="253"/>
      <c r="V77" s="253"/>
      <c r="W77" s="253"/>
      <c r="X77" s="253"/>
      <c r="Y77" s="253"/>
      <c r="Z77" s="253"/>
      <c r="AA77" s="253"/>
      <c r="AB77" s="253"/>
      <c r="AC77" s="253"/>
      <c r="AD77" s="253"/>
      <c r="AE77" s="253"/>
      <c r="AF77" s="47"/>
      <c r="AG77" s="47"/>
    </row>
    <row r="78" spans="1:33" ht="15" customHeight="1" x14ac:dyDescent="0.25">
      <c r="A78" s="47"/>
      <c r="B78" s="248">
        <v>10</v>
      </c>
      <c r="C78" s="249" t="s">
        <v>344</v>
      </c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50"/>
      <c r="S78" s="250"/>
      <c r="T78" s="250"/>
      <c r="U78" s="250"/>
      <c r="V78" s="250"/>
      <c r="W78" s="250"/>
      <c r="X78" s="250"/>
      <c r="Y78" s="250"/>
      <c r="Z78" s="250"/>
      <c r="AA78" s="250"/>
      <c r="AB78" s="250"/>
      <c r="AC78" s="250"/>
      <c r="AD78" s="250"/>
      <c r="AE78" s="250"/>
      <c r="AF78" s="47"/>
      <c r="AG78" s="47"/>
    </row>
    <row r="79" spans="1:33" ht="15" customHeight="1" x14ac:dyDescent="0.25">
      <c r="A79" s="47"/>
      <c r="B79" s="251">
        <v>11</v>
      </c>
      <c r="C79" s="252" t="s">
        <v>345</v>
      </c>
      <c r="D79" s="253"/>
      <c r="E79" s="253"/>
      <c r="F79" s="253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253"/>
      <c r="AA79" s="253"/>
      <c r="AB79" s="253"/>
      <c r="AC79" s="253"/>
      <c r="AD79" s="253"/>
      <c r="AE79" s="253"/>
      <c r="AF79" s="47"/>
      <c r="AG79" s="47"/>
    </row>
    <row r="80" spans="1:33" ht="15" customHeight="1" x14ac:dyDescent="0.25">
      <c r="A80" s="47"/>
      <c r="B80" s="248">
        <v>12</v>
      </c>
      <c r="C80" s="249" t="s">
        <v>346</v>
      </c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47"/>
      <c r="AG80" s="47"/>
    </row>
    <row r="81" spans="1:33" ht="15" customHeight="1" x14ac:dyDescent="0.25">
      <c r="A81" s="47"/>
      <c r="B81" s="251">
        <v>13</v>
      </c>
      <c r="C81" s="252" t="s">
        <v>348</v>
      </c>
      <c r="D81" s="253"/>
      <c r="E81" s="253"/>
      <c r="F81" s="253"/>
      <c r="G81" s="253"/>
      <c r="H81" s="253"/>
      <c r="I81" s="253"/>
      <c r="J81" s="253"/>
      <c r="K81" s="253"/>
      <c r="L81" s="253"/>
      <c r="M81" s="253"/>
      <c r="N81" s="253"/>
      <c r="O81" s="253"/>
      <c r="P81" s="253"/>
      <c r="Q81" s="253"/>
      <c r="R81" s="253"/>
      <c r="S81" s="253"/>
      <c r="T81" s="253"/>
      <c r="U81" s="253"/>
      <c r="V81" s="253"/>
      <c r="W81" s="253"/>
      <c r="X81" s="253"/>
      <c r="Y81" s="253"/>
      <c r="Z81" s="253"/>
      <c r="AA81" s="253"/>
      <c r="AB81" s="253"/>
      <c r="AC81" s="253"/>
      <c r="AD81" s="253"/>
      <c r="AE81" s="253"/>
      <c r="AF81" s="47"/>
      <c r="AG81" s="47"/>
    </row>
    <row r="82" spans="1:33" ht="15" customHeight="1" x14ac:dyDescent="0.25">
      <c r="A82" s="47"/>
      <c r="B82" s="248">
        <v>14</v>
      </c>
      <c r="C82" s="249" t="s">
        <v>58</v>
      </c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0"/>
      <c r="W82" s="250"/>
      <c r="X82" s="250"/>
      <c r="Y82" s="250"/>
      <c r="Z82" s="250"/>
      <c r="AA82" s="250"/>
      <c r="AB82" s="250"/>
      <c r="AC82" s="250"/>
      <c r="AD82" s="250"/>
      <c r="AE82" s="250"/>
      <c r="AF82" s="47"/>
      <c r="AG82" s="47"/>
    </row>
    <row r="83" spans="1:33" ht="15" customHeight="1" x14ac:dyDescent="0.25">
      <c r="A83" s="47"/>
      <c r="B83" s="251">
        <v>15</v>
      </c>
      <c r="C83" s="252" t="s">
        <v>349</v>
      </c>
      <c r="D83" s="253"/>
      <c r="E83" s="253"/>
      <c r="F83" s="253"/>
      <c r="G83" s="253"/>
      <c r="H83" s="253"/>
      <c r="I83" s="253"/>
      <c r="J83" s="253"/>
      <c r="K83" s="253"/>
      <c r="L83" s="253"/>
      <c r="M83" s="253"/>
      <c r="N83" s="253"/>
      <c r="O83" s="253"/>
      <c r="P83" s="253"/>
      <c r="Q83" s="253"/>
      <c r="R83" s="253"/>
      <c r="S83" s="253"/>
      <c r="T83" s="253"/>
      <c r="U83" s="253"/>
      <c r="V83" s="253"/>
      <c r="W83" s="253"/>
      <c r="X83" s="253"/>
      <c r="Y83" s="253"/>
      <c r="Z83" s="253"/>
      <c r="AA83" s="253"/>
      <c r="AB83" s="253"/>
      <c r="AC83" s="253"/>
      <c r="AD83" s="253"/>
      <c r="AE83" s="253"/>
      <c r="AF83" s="47"/>
      <c r="AG83" s="47"/>
    </row>
    <row r="84" spans="1:33" ht="15" customHeight="1" x14ac:dyDescent="0.25">
      <c r="A84" s="47"/>
      <c r="B84" s="248">
        <v>16</v>
      </c>
      <c r="C84" s="249" t="s">
        <v>350</v>
      </c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  <c r="R84" s="250"/>
      <c r="S84" s="250"/>
      <c r="T84" s="250"/>
      <c r="U84" s="250"/>
      <c r="V84" s="250"/>
      <c r="W84" s="250"/>
      <c r="X84" s="250"/>
      <c r="Y84" s="250"/>
      <c r="Z84" s="250"/>
      <c r="AA84" s="250"/>
      <c r="AB84" s="250"/>
      <c r="AC84" s="250"/>
      <c r="AD84" s="250"/>
      <c r="AE84" s="250"/>
      <c r="AF84" s="47"/>
      <c r="AG84" s="47"/>
    </row>
    <row r="85" spans="1:33" ht="15" customHeight="1" x14ac:dyDescent="0.25">
      <c r="A85" s="47"/>
      <c r="B85" s="251">
        <v>17</v>
      </c>
      <c r="C85" s="252" t="s">
        <v>351</v>
      </c>
      <c r="D85" s="253"/>
      <c r="E85" s="253"/>
      <c r="F85" s="253"/>
      <c r="G85" s="253"/>
      <c r="H85" s="253"/>
      <c r="I85" s="253"/>
      <c r="J85" s="253"/>
      <c r="K85" s="253"/>
      <c r="L85" s="253"/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253"/>
      <c r="Z85" s="253"/>
      <c r="AA85" s="253"/>
      <c r="AB85" s="253"/>
      <c r="AC85" s="253"/>
      <c r="AD85" s="253"/>
      <c r="AE85" s="253"/>
      <c r="AF85" s="47"/>
      <c r="AG85" s="47"/>
    </row>
    <row r="86" spans="1:33" ht="15" customHeight="1" x14ac:dyDescent="0.25">
      <c r="A86" s="47"/>
      <c r="B86" s="248">
        <v>18</v>
      </c>
      <c r="C86" s="249" t="s">
        <v>352</v>
      </c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250"/>
      <c r="S86" s="250"/>
      <c r="T86" s="250"/>
      <c r="U86" s="250"/>
      <c r="V86" s="250"/>
      <c r="W86" s="250"/>
      <c r="X86" s="250"/>
      <c r="Y86" s="250"/>
      <c r="Z86" s="250"/>
      <c r="AA86" s="250"/>
      <c r="AB86" s="250"/>
      <c r="AC86" s="250"/>
      <c r="AD86" s="250"/>
      <c r="AE86" s="250"/>
      <c r="AF86" s="47"/>
      <c r="AG86" s="47"/>
    </row>
    <row r="87" spans="1:33" ht="15" customHeight="1" x14ac:dyDescent="0.25">
      <c r="A87" s="47"/>
      <c r="B87" s="251">
        <v>19</v>
      </c>
      <c r="C87" s="252" t="s">
        <v>353</v>
      </c>
      <c r="D87" s="253"/>
      <c r="E87" s="253"/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3"/>
      <c r="AB87" s="253"/>
      <c r="AC87" s="253"/>
      <c r="AD87" s="253"/>
      <c r="AE87" s="253"/>
      <c r="AF87" s="47"/>
      <c r="AG87" s="47"/>
    </row>
    <row r="88" spans="1:33" ht="15" customHeight="1" x14ac:dyDescent="0.25">
      <c r="A88" s="47"/>
      <c r="B88" s="248">
        <v>20</v>
      </c>
      <c r="C88" s="249" t="s">
        <v>530</v>
      </c>
      <c r="D88" s="250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50"/>
      <c r="S88" s="250"/>
      <c r="T88" s="250"/>
      <c r="U88" s="250"/>
      <c r="V88" s="250"/>
      <c r="W88" s="250"/>
      <c r="X88" s="250"/>
      <c r="Y88" s="250"/>
      <c r="Z88" s="250"/>
      <c r="AA88" s="250"/>
      <c r="AB88" s="250"/>
      <c r="AC88" s="250"/>
      <c r="AD88" s="250"/>
      <c r="AE88" s="250"/>
      <c r="AF88" s="47"/>
      <c r="AG88" s="47"/>
    </row>
    <row r="89" spans="1:33" ht="15" customHeight="1" x14ac:dyDescent="0.25">
      <c r="A89" s="47"/>
      <c r="B89" s="251">
        <v>21</v>
      </c>
      <c r="C89" s="252" t="s">
        <v>355</v>
      </c>
      <c r="D89" s="253"/>
      <c r="E89" s="253"/>
      <c r="F89" s="253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253"/>
      <c r="V89" s="253"/>
      <c r="W89" s="253"/>
      <c r="X89" s="253"/>
      <c r="Y89" s="253"/>
      <c r="Z89" s="253"/>
      <c r="AA89" s="253"/>
      <c r="AB89" s="253"/>
      <c r="AC89" s="253"/>
      <c r="AD89" s="253"/>
      <c r="AE89" s="253"/>
      <c r="AF89" s="47"/>
      <c r="AG89" s="47"/>
    </row>
    <row r="90" spans="1:33" ht="15" customHeight="1" x14ac:dyDescent="0.25">
      <c r="A90" s="47"/>
      <c r="B90" s="248">
        <v>22</v>
      </c>
      <c r="C90" s="249" t="s">
        <v>356</v>
      </c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50"/>
      <c r="S90" s="250"/>
      <c r="T90" s="250"/>
      <c r="U90" s="250"/>
      <c r="V90" s="250"/>
      <c r="W90" s="250"/>
      <c r="X90" s="250"/>
      <c r="Y90" s="250"/>
      <c r="Z90" s="250"/>
      <c r="AA90" s="250"/>
      <c r="AB90" s="250"/>
      <c r="AC90" s="250"/>
      <c r="AD90" s="250"/>
      <c r="AE90" s="250"/>
      <c r="AF90" s="47"/>
      <c r="AG90" s="47"/>
    </row>
    <row r="91" spans="1:33" ht="15" customHeight="1" x14ac:dyDescent="0.25">
      <c r="A91" s="47"/>
      <c r="B91" s="251">
        <v>23</v>
      </c>
      <c r="C91" s="252" t="s">
        <v>53</v>
      </c>
      <c r="D91" s="253"/>
      <c r="E91" s="253"/>
      <c r="F91" s="253"/>
      <c r="G91" s="253"/>
      <c r="H91" s="253"/>
      <c r="I91" s="253"/>
      <c r="J91" s="253"/>
      <c r="K91" s="253"/>
      <c r="L91" s="253"/>
      <c r="M91" s="253"/>
      <c r="N91" s="253"/>
      <c r="O91" s="253"/>
      <c r="P91" s="253"/>
      <c r="Q91" s="253"/>
      <c r="R91" s="253"/>
      <c r="S91" s="253"/>
      <c r="T91" s="253"/>
      <c r="U91" s="253"/>
      <c r="V91" s="253"/>
      <c r="W91" s="253"/>
      <c r="X91" s="253"/>
      <c r="Y91" s="253"/>
      <c r="Z91" s="253"/>
      <c r="AA91" s="253"/>
      <c r="AB91" s="253"/>
      <c r="AC91" s="253"/>
      <c r="AD91" s="253"/>
      <c r="AE91" s="253"/>
      <c r="AF91" s="47"/>
      <c r="AG91" s="47"/>
    </row>
    <row r="92" spans="1:33" ht="15" customHeight="1" x14ac:dyDescent="0.25">
      <c r="A92" s="47"/>
      <c r="B92" s="248">
        <v>24</v>
      </c>
      <c r="C92" s="249" t="s">
        <v>531</v>
      </c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  <c r="R92" s="250"/>
      <c r="S92" s="250"/>
      <c r="T92" s="250"/>
      <c r="U92" s="250"/>
      <c r="V92" s="250"/>
      <c r="W92" s="250"/>
      <c r="X92" s="250"/>
      <c r="Y92" s="250"/>
      <c r="Z92" s="250"/>
      <c r="AA92" s="250"/>
      <c r="AB92" s="250"/>
      <c r="AC92" s="250"/>
      <c r="AD92" s="250"/>
      <c r="AE92" s="250"/>
      <c r="AF92" s="47"/>
      <c r="AG92" s="47"/>
    </row>
    <row r="93" spans="1:33" ht="15" customHeight="1" x14ac:dyDescent="0.25">
      <c r="A93" s="47"/>
      <c r="B93" s="251">
        <v>25</v>
      </c>
      <c r="C93" s="252" t="s">
        <v>532</v>
      </c>
      <c r="D93" s="253"/>
      <c r="E93" s="253"/>
      <c r="F93" s="253"/>
      <c r="G93" s="253"/>
      <c r="H93" s="253"/>
      <c r="I93" s="253"/>
      <c r="J93" s="253"/>
      <c r="K93" s="253"/>
      <c r="L93" s="253"/>
      <c r="M93" s="253"/>
      <c r="N93" s="253"/>
      <c r="O93" s="253"/>
      <c r="P93" s="253"/>
      <c r="Q93" s="253"/>
      <c r="R93" s="253"/>
      <c r="S93" s="253"/>
      <c r="T93" s="253"/>
      <c r="U93" s="253"/>
      <c r="V93" s="253"/>
      <c r="W93" s="253"/>
      <c r="X93" s="253"/>
      <c r="Y93" s="253"/>
      <c r="Z93" s="253"/>
      <c r="AA93" s="253"/>
      <c r="AB93" s="253"/>
      <c r="AC93" s="253"/>
      <c r="AD93" s="253"/>
      <c r="AE93" s="253"/>
      <c r="AF93" s="47"/>
      <c r="AG93" s="47"/>
    </row>
    <row r="94" spans="1:33" ht="15" customHeight="1" x14ac:dyDescent="0.25">
      <c r="A94" s="47"/>
      <c r="B94" s="248">
        <v>26</v>
      </c>
      <c r="C94" s="249" t="s">
        <v>533</v>
      </c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  <c r="R94" s="250"/>
      <c r="S94" s="250"/>
      <c r="T94" s="250"/>
      <c r="U94" s="250"/>
      <c r="V94" s="250"/>
      <c r="W94" s="250"/>
      <c r="X94" s="250"/>
      <c r="Y94" s="250"/>
      <c r="Z94" s="250"/>
      <c r="AA94" s="250"/>
      <c r="AB94" s="250"/>
      <c r="AC94" s="250"/>
      <c r="AD94" s="250"/>
      <c r="AE94" s="250"/>
      <c r="AF94" s="47"/>
      <c r="AG94" s="47"/>
    </row>
    <row r="95" spans="1:33" ht="15" customHeight="1" x14ac:dyDescent="0.25">
      <c r="A95" s="47"/>
      <c r="B95" s="251">
        <v>27</v>
      </c>
      <c r="C95" s="252" t="s">
        <v>60</v>
      </c>
      <c r="D95" s="253"/>
      <c r="E95" s="253"/>
      <c r="F95" s="253"/>
      <c r="G95" s="253"/>
      <c r="H95" s="253"/>
      <c r="I95" s="253"/>
      <c r="J95" s="253"/>
      <c r="K95" s="253"/>
      <c r="L95" s="253"/>
      <c r="M95" s="253"/>
      <c r="N95" s="253"/>
      <c r="O95" s="253"/>
      <c r="P95" s="253"/>
      <c r="Q95" s="253"/>
      <c r="R95" s="253"/>
      <c r="S95" s="253"/>
      <c r="T95" s="253"/>
      <c r="U95" s="253"/>
      <c r="V95" s="253"/>
      <c r="W95" s="253"/>
      <c r="X95" s="253"/>
      <c r="Y95" s="253"/>
      <c r="Z95" s="253"/>
      <c r="AA95" s="253"/>
      <c r="AB95" s="253"/>
      <c r="AC95" s="253"/>
      <c r="AD95" s="253"/>
      <c r="AE95" s="253"/>
      <c r="AF95" s="47"/>
      <c r="AG95" s="47"/>
    </row>
    <row r="96" spans="1:33" ht="15" customHeight="1" x14ac:dyDescent="0.25">
      <c r="A96" s="47"/>
      <c r="B96" s="248">
        <v>28</v>
      </c>
      <c r="C96" s="249" t="s">
        <v>61</v>
      </c>
      <c r="D96" s="25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  <c r="R96" s="250"/>
      <c r="S96" s="250"/>
      <c r="T96" s="250"/>
      <c r="U96" s="250"/>
      <c r="V96" s="250"/>
      <c r="W96" s="250"/>
      <c r="X96" s="250"/>
      <c r="Y96" s="250"/>
      <c r="Z96" s="250"/>
      <c r="AA96" s="250"/>
      <c r="AB96" s="250"/>
      <c r="AC96" s="250"/>
      <c r="AD96" s="250"/>
      <c r="AE96" s="250"/>
      <c r="AF96" s="47"/>
      <c r="AG96" s="47"/>
    </row>
    <row r="97" spans="1:33" ht="15" customHeight="1" x14ac:dyDescent="0.25">
      <c r="A97" s="47"/>
      <c r="B97" s="251">
        <v>29</v>
      </c>
      <c r="C97" s="252" t="s">
        <v>534</v>
      </c>
      <c r="D97" s="253"/>
      <c r="E97" s="253"/>
      <c r="F97" s="253"/>
      <c r="G97" s="253"/>
      <c r="H97" s="253"/>
      <c r="I97" s="253"/>
      <c r="J97" s="253"/>
      <c r="K97" s="253"/>
      <c r="L97" s="253"/>
      <c r="M97" s="253"/>
      <c r="N97" s="253"/>
      <c r="O97" s="253"/>
      <c r="P97" s="253"/>
      <c r="Q97" s="253"/>
      <c r="R97" s="253"/>
      <c r="S97" s="253"/>
      <c r="T97" s="253"/>
      <c r="U97" s="253"/>
      <c r="V97" s="253"/>
      <c r="W97" s="253"/>
      <c r="X97" s="253"/>
      <c r="Y97" s="253"/>
      <c r="Z97" s="253"/>
      <c r="AA97" s="253"/>
      <c r="AB97" s="253"/>
      <c r="AC97" s="253"/>
      <c r="AD97" s="253"/>
      <c r="AE97" s="253"/>
      <c r="AF97" s="47"/>
      <c r="AG97" s="47"/>
    </row>
    <row r="98" spans="1:33" ht="15" customHeight="1" x14ac:dyDescent="0.25">
      <c r="A98" s="47"/>
      <c r="B98" s="248">
        <v>30</v>
      </c>
      <c r="C98" s="249" t="s">
        <v>62</v>
      </c>
      <c r="D98" s="25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  <c r="R98" s="250"/>
      <c r="S98" s="250"/>
      <c r="T98" s="250"/>
      <c r="U98" s="250"/>
      <c r="V98" s="250"/>
      <c r="W98" s="250"/>
      <c r="X98" s="250"/>
      <c r="Y98" s="250"/>
      <c r="Z98" s="250"/>
      <c r="AA98" s="250"/>
      <c r="AB98" s="250"/>
      <c r="AC98" s="250"/>
      <c r="AD98" s="250"/>
      <c r="AE98" s="250"/>
      <c r="AF98" s="47"/>
      <c r="AG98" s="47"/>
    </row>
    <row r="99" spans="1:33" ht="15" customHeight="1" x14ac:dyDescent="0.25">
      <c r="A99" s="47"/>
      <c r="B99" s="251">
        <v>31</v>
      </c>
      <c r="C99" s="252" t="s">
        <v>63</v>
      </c>
      <c r="D99" s="253"/>
      <c r="E99" s="253"/>
      <c r="F99" s="253"/>
      <c r="G99" s="253"/>
      <c r="H99" s="253"/>
      <c r="I99" s="253"/>
      <c r="J99" s="253"/>
      <c r="K99" s="253"/>
      <c r="L99" s="253"/>
      <c r="M99" s="253"/>
      <c r="N99" s="253"/>
      <c r="O99" s="253"/>
      <c r="P99" s="253"/>
      <c r="Q99" s="253"/>
      <c r="R99" s="253"/>
      <c r="S99" s="253"/>
      <c r="T99" s="253"/>
      <c r="U99" s="253"/>
      <c r="V99" s="253"/>
      <c r="W99" s="253"/>
      <c r="X99" s="253"/>
      <c r="Y99" s="253"/>
      <c r="Z99" s="253"/>
      <c r="AA99" s="253"/>
      <c r="AB99" s="253"/>
      <c r="AC99" s="253"/>
      <c r="AD99" s="253"/>
      <c r="AE99" s="253"/>
      <c r="AF99" s="47"/>
      <c r="AG99" s="47"/>
    </row>
    <row r="100" spans="1:33" ht="15" customHeight="1" x14ac:dyDescent="0.25">
      <c r="A100" s="47"/>
      <c r="B100" s="254">
        <v>32</v>
      </c>
      <c r="C100" s="255" t="s">
        <v>64</v>
      </c>
      <c r="D100" s="256"/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6"/>
      <c r="P100" s="256"/>
      <c r="Q100" s="256"/>
      <c r="R100" s="256"/>
      <c r="S100" s="256"/>
      <c r="T100" s="256"/>
      <c r="U100" s="256"/>
      <c r="V100" s="256"/>
      <c r="W100" s="256"/>
      <c r="X100" s="256"/>
      <c r="Y100" s="256"/>
      <c r="Z100" s="256"/>
      <c r="AA100" s="256"/>
      <c r="AB100" s="256"/>
      <c r="AC100" s="256"/>
      <c r="AD100" s="256"/>
      <c r="AE100" s="256"/>
      <c r="AF100" s="47"/>
      <c r="AG100" s="47"/>
    </row>
    <row r="101" spans="1:33" ht="15" customHeight="1" x14ac:dyDescent="0.25">
      <c r="A101" s="47"/>
      <c r="B101" s="313" t="s">
        <v>357</v>
      </c>
      <c r="C101" s="314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47"/>
      <c r="AG101" s="47"/>
    </row>
    <row r="102" spans="1:33" ht="15" customHeight="1" x14ac:dyDescent="0.25">
      <c r="A102" s="47"/>
      <c r="B102" s="315" t="s">
        <v>535</v>
      </c>
      <c r="C102" s="316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47"/>
      <c r="AG102" s="47"/>
    </row>
    <row r="103" spans="1:33" ht="15" customHeight="1" x14ac:dyDescent="0.25">
      <c r="A103" s="47"/>
      <c r="B103" s="257">
        <v>1</v>
      </c>
      <c r="C103" s="124" t="s">
        <v>359</v>
      </c>
      <c r="D103" s="258"/>
      <c r="E103" s="258"/>
      <c r="F103" s="258"/>
      <c r="G103" s="258"/>
      <c r="H103" s="258"/>
      <c r="I103" s="258"/>
      <c r="J103" s="258"/>
      <c r="K103" s="258"/>
      <c r="L103" s="258"/>
      <c r="M103" s="258"/>
      <c r="N103" s="258"/>
      <c r="O103" s="258"/>
      <c r="P103" s="258"/>
      <c r="Q103" s="258"/>
      <c r="R103" s="258"/>
      <c r="S103" s="258"/>
      <c r="T103" s="258"/>
      <c r="U103" s="258"/>
      <c r="V103" s="258"/>
      <c r="W103" s="258"/>
      <c r="X103" s="258"/>
      <c r="Y103" s="258"/>
      <c r="Z103" s="258"/>
      <c r="AA103" s="258"/>
      <c r="AB103" s="258"/>
      <c r="AC103" s="258"/>
      <c r="AD103" s="258"/>
      <c r="AE103" s="258"/>
      <c r="AF103" s="47"/>
      <c r="AG103" s="47"/>
    </row>
    <row r="104" spans="1:33" ht="15" customHeight="1" x14ac:dyDescent="0.25">
      <c r="A104" s="47"/>
      <c r="B104" s="259">
        <v>2</v>
      </c>
      <c r="C104" s="127" t="s">
        <v>360</v>
      </c>
      <c r="D104" s="260"/>
      <c r="E104" s="260"/>
      <c r="F104" s="260"/>
      <c r="G104" s="260"/>
      <c r="H104" s="260"/>
      <c r="I104" s="260"/>
      <c r="J104" s="260"/>
      <c r="K104" s="260"/>
      <c r="L104" s="260"/>
      <c r="M104" s="260"/>
      <c r="N104" s="260"/>
      <c r="O104" s="260"/>
      <c r="P104" s="260"/>
      <c r="Q104" s="260"/>
      <c r="R104" s="260"/>
      <c r="S104" s="260"/>
      <c r="T104" s="260"/>
      <c r="U104" s="260"/>
      <c r="V104" s="260"/>
      <c r="W104" s="260"/>
      <c r="X104" s="260"/>
      <c r="Y104" s="260"/>
      <c r="Z104" s="260"/>
      <c r="AA104" s="260"/>
      <c r="AB104" s="260"/>
      <c r="AC104" s="260"/>
      <c r="AD104" s="260"/>
      <c r="AE104" s="260"/>
      <c r="AF104" s="47"/>
      <c r="AG104" s="47"/>
    </row>
    <row r="105" spans="1:33" ht="15" customHeight="1" x14ac:dyDescent="0.25">
      <c r="A105" s="47"/>
      <c r="B105" s="257">
        <v>3</v>
      </c>
      <c r="C105" s="124" t="s">
        <v>361</v>
      </c>
      <c r="D105" s="258"/>
      <c r="E105" s="258"/>
      <c r="F105" s="258"/>
      <c r="G105" s="258"/>
      <c r="H105" s="258"/>
      <c r="I105" s="258"/>
      <c r="J105" s="258"/>
      <c r="K105" s="258"/>
      <c r="L105" s="258"/>
      <c r="M105" s="258"/>
      <c r="N105" s="258"/>
      <c r="O105" s="258"/>
      <c r="P105" s="258"/>
      <c r="Q105" s="258"/>
      <c r="R105" s="258"/>
      <c r="S105" s="258"/>
      <c r="T105" s="258"/>
      <c r="U105" s="258"/>
      <c r="V105" s="258"/>
      <c r="W105" s="258"/>
      <c r="X105" s="258"/>
      <c r="Y105" s="258"/>
      <c r="Z105" s="258"/>
      <c r="AA105" s="258"/>
      <c r="AB105" s="258"/>
      <c r="AC105" s="258"/>
      <c r="AD105" s="258"/>
      <c r="AE105" s="258"/>
      <c r="AF105" s="47"/>
      <c r="AG105" s="47"/>
    </row>
    <row r="106" spans="1:33" ht="15" customHeight="1" x14ac:dyDescent="0.25">
      <c r="A106" s="47"/>
      <c r="B106" s="259">
        <v>4</v>
      </c>
      <c r="C106" s="127" t="s">
        <v>362</v>
      </c>
      <c r="D106" s="260"/>
      <c r="E106" s="260"/>
      <c r="F106" s="260"/>
      <c r="G106" s="260"/>
      <c r="H106" s="260"/>
      <c r="I106" s="260"/>
      <c r="J106" s="260"/>
      <c r="K106" s="260"/>
      <c r="L106" s="260"/>
      <c r="M106" s="260"/>
      <c r="N106" s="260"/>
      <c r="O106" s="260"/>
      <c r="P106" s="260"/>
      <c r="Q106" s="260"/>
      <c r="R106" s="260"/>
      <c r="S106" s="260"/>
      <c r="T106" s="260"/>
      <c r="U106" s="260"/>
      <c r="V106" s="260"/>
      <c r="W106" s="260"/>
      <c r="X106" s="260"/>
      <c r="Y106" s="260"/>
      <c r="Z106" s="260"/>
      <c r="AA106" s="260"/>
      <c r="AB106" s="260"/>
      <c r="AC106" s="260"/>
      <c r="AD106" s="260"/>
      <c r="AE106" s="260"/>
      <c r="AF106" s="47"/>
      <c r="AG106" s="47"/>
    </row>
    <row r="107" spans="1:33" ht="15" customHeight="1" x14ac:dyDescent="0.25">
      <c r="A107" s="47"/>
      <c r="B107" s="257">
        <v>5</v>
      </c>
      <c r="C107" s="124" t="s">
        <v>363</v>
      </c>
      <c r="D107" s="258"/>
      <c r="E107" s="258"/>
      <c r="F107" s="258"/>
      <c r="G107" s="258"/>
      <c r="H107" s="258"/>
      <c r="I107" s="258"/>
      <c r="J107" s="258"/>
      <c r="K107" s="258"/>
      <c r="L107" s="258"/>
      <c r="M107" s="258"/>
      <c r="N107" s="258"/>
      <c r="O107" s="258"/>
      <c r="P107" s="258"/>
      <c r="Q107" s="258"/>
      <c r="R107" s="258"/>
      <c r="S107" s="258"/>
      <c r="T107" s="258"/>
      <c r="U107" s="258"/>
      <c r="V107" s="258"/>
      <c r="W107" s="258"/>
      <c r="X107" s="258"/>
      <c r="Y107" s="258"/>
      <c r="Z107" s="258"/>
      <c r="AA107" s="258"/>
      <c r="AB107" s="258"/>
      <c r="AC107" s="258"/>
      <c r="AD107" s="258"/>
      <c r="AE107" s="258"/>
      <c r="AF107" s="47"/>
      <c r="AG107" s="47"/>
    </row>
    <row r="108" spans="1:33" ht="15" customHeight="1" x14ac:dyDescent="0.25">
      <c r="A108" s="47"/>
      <c r="B108" s="259">
        <v>6</v>
      </c>
      <c r="C108" s="127" t="s">
        <v>364</v>
      </c>
      <c r="D108" s="260"/>
      <c r="E108" s="260"/>
      <c r="F108" s="260"/>
      <c r="G108" s="260"/>
      <c r="H108" s="260"/>
      <c r="I108" s="260"/>
      <c r="J108" s="260"/>
      <c r="K108" s="260"/>
      <c r="L108" s="260"/>
      <c r="M108" s="260"/>
      <c r="N108" s="260"/>
      <c r="O108" s="260"/>
      <c r="P108" s="260"/>
      <c r="Q108" s="260"/>
      <c r="R108" s="260"/>
      <c r="S108" s="260"/>
      <c r="T108" s="260"/>
      <c r="U108" s="260"/>
      <c r="V108" s="260"/>
      <c r="W108" s="260"/>
      <c r="X108" s="260"/>
      <c r="Y108" s="260"/>
      <c r="Z108" s="260"/>
      <c r="AA108" s="260"/>
      <c r="AB108" s="260"/>
      <c r="AC108" s="260"/>
      <c r="AD108" s="260"/>
      <c r="AE108" s="260"/>
      <c r="AF108" s="47"/>
      <c r="AG108" s="47"/>
    </row>
    <row r="109" spans="1:33" ht="15" customHeight="1" x14ac:dyDescent="0.25">
      <c r="A109" s="47"/>
      <c r="B109" s="257">
        <v>7</v>
      </c>
      <c r="C109" s="124" t="s">
        <v>365</v>
      </c>
      <c r="D109" s="258"/>
      <c r="E109" s="258"/>
      <c r="F109" s="258"/>
      <c r="G109" s="258"/>
      <c r="H109" s="258"/>
      <c r="I109" s="258"/>
      <c r="J109" s="258"/>
      <c r="K109" s="258"/>
      <c r="L109" s="258"/>
      <c r="M109" s="258"/>
      <c r="N109" s="258"/>
      <c r="O109" s="258"/>
      <c r="P109" s="258"/>
      <c r="Q109" s="258"/>
      <c r="R109" s="258"/>
      <c r="S109" s="258"/>
      <c r="T109" s="258"/>
      <c r="U109" s="258"/>
      <c r="V109" s="258"/>
      <c r="W109" s="258"/>
      <c r="X109" s="258"/>
      <c r="Y109" s="258"/>
      <c r="Z109" s="258"/>
      <c r="AA109" s="258"/>
      <c r="AB109" s="258"/>
      <c r="AC109" s="258"/>
      <c r="AD109" s="258"/>
      <c r="AE109" s="258"/>
      <c r="AF109" s="47"/>
      <c r="AG109" s="47"/>
    </row>
    <row r="110" spans="1:33" ht="15" customHeight="1" x14ac:dyDescent="0.25">
      <c r="A110" s="47"/>
      <c r="B110" s="259">
        <v>8</v>
      </c>
      <c r="C110" s="127" t="s">
        <v>366</v>
      </c>
      <c r="D110" s="260"/>
      <c r="E110" s="260"/>
      <c r="F110" s="260"/>
      <c r="G110" s="260"/>
      <c r="H110" s="260"/>
      <c r="I110" s="260"/>
      <c r="J110" s="260"/>
      <c r="K110" s="260"/>
      <c r="L110" s="260"/>
      <c r="M110" s="260"/>
      <c r="N110" s="260"/>
      <c r="O110" s="260"/>
      <c r="P110" s="260"/>
      <c r="Q110" s="260"/>
      <c r="R110" s="260"/>
      <c r="S110" s="260"/>
      <c r="T110" s="260"/>
      <c r="U110" s="260"/>
      <c r="V110" s="260"/>
      <c r="W110" s="260"/>
      <c r="X110" s="260"/>
      <c r="Y110" s="260"/>
      <c r="Z110" s="260"/>
      <c r="AA110" s="260"/>
      <c r="AB110" s="260"/>
      <c r="AC110" s="260"/>
      <c r="AD110" s="260"/>
      <c r="AE110" s="260"/>
      <c r="AF110" s="47"/>
      <c r="AG110" s="47"/>
    </row>
    <row r="111" spans="1:33" ht="15" customHeight="1" x14ac:dyDescent="0.25">
      <c r="A111" s="47"/>
      <c r="B111" s="257">
        <v>9</v>
      </c>
      <c r="C111" s="124" t="s">
        <v>367</v>
      </c>
      <c r="D111" s="258"/>
      <c r="E111" s="258"/>
      <c r="F111" s="258"/>
      <c r="G111" s="258"/>
      <c r="H111" s="258"/>
      <c r="I111" s="258"/>
      <c r="J111" s="258"/>
      <c r="K111" s="258"/>
      <c r="L111" s="258"/>
      <c r="M111" s="258"/>
      <c r="N111" s="258"/>
      <c r="O111" s="258"/>
      <c r="P111" s="258"/>
      <c r="Q111" s="258"/>
      <c r="R111" s="258"/>
      <c r="S111" s="258"/>
      <c r="T111" s="258"/>
      <c r="U111" s="258"/>
      <c r="V111" s="258"/>
      <c r="W111" s="258"/>
      <c r="X111" s="258"/>
      <c r="Y111" s="258"/>
      <c r="Z111" s="258"/>
      <c r="AA111" s="258"/>
      <c r="AB111" s="258"/>
      <c r="AC111" s="258"/>
      <c r="AD111" s="258"/>
      <c r="AE111" s="258"/>
      <c r="AF111" s="47"/>
      <c r="AG111" s="47"/>
    </row>
    <row r="112" spans="1:33" ht="15" customHeight="1" x14ac:dyDescent="0.25">
      <c r="A112" s="47"/>
      <c r="B112" s="259">
        <v>10</v>
      </c>
      <c r="C112" s="127" t="s">
        <v>368</v>
      </c>
      <c r="D112" s="260"/>
      <c r="E112" s="260"/>
      <c r="F112" s="260"/>
      <c r="G112" s="260"/>
      <c r="H112" s="260"/>
      <c r="I112" s="260"/>
      <c r="J112" s="260"/>
      <c r="K112" s="260"/>
      <c r="L112" s="260"/>
      <c r="M112" s="260"/>
      <c r="N112" s="260"/>
      <c r="O112" s="260"/>
      <c r="P112" s="260"/>
      <c r="Q112" s="260"/>
      <c r="R112" s="260"/>
      <c r="S112" s="260"/>
      <c r="T112" s="260"/>
      <c r="U112" s="260"/>
      <c r="V112" s="260"/>
      <c r="W112" s="260"/>
      <c r="X112" s="260"/>
      <c r="Y112" s="260"/>
      <c r="Z112" s="260"/>
      <c r="AA112" s="260"/>
      <c r="AB112" s="260"/>
      <c r="AC112" s="260"/>
      <c r="AD112" s="260"/>
      <c r="AE112" s="260"/>
      <c r="AF112" s="47"/>
      <c r="AG112" s="47"/>
    </row>
    <row r="113" spans="1:33" ht="15" customHeight="1" x14ac:dyDescent="0.25">
      <c r="A113" s="47"/>
      <c r="B113" s="257">
        <v>11</v>
      </c>
      <c r="C113" s="124" t="s">
        <v>369</v>
      </c>
      <c r="D113" s="258"/>
      <c r="E113" s="258"/>
      <c r="F113" s="258"/>
      <c r="G113" s="258"/>
      <c r="H113" s="258"/>
      <c r="I113" s="258"/>
      <c r="J113" s="258"/>
      <c r="K113" s="258"/>
      <c r="L113" s="258"/>
      <c r="M113" s="258"/>
      <c r="N113" s="258"/>
      <c r="O113" s="258"/>
      <c r="P113" s="258"/>
      <c r="Q113" s="258"/>
      <c r="R113" s="258"/>
      <c r="S113" s="258"/>
      <c r="T113" s="258"/>
      <c r="U113" s="258"/>
      <c r="V113" s="258"/>
      <c r="W113" s="258"/>
      <c r="X113" s="258"/>
      <c r="Y113" s="258"/>
      <c r="Z113" s="258"/>
      <c r="AA113" s="258"/>
      <c r="AB113" s="258"/>
      <c r="AC113" s="258"/>
      <c r="AD113" s="258"/>
      <c r="AE113" s="258"/>
      <c r="AF113" s="47"/>
      <c r="AG113" s="47"/>
    </row>
    <row r="114" spans="1:33" ht="15" customHeight="1" x14ac:dyDescent="0.25">
      <c r="A114" s="47"/>
      <c r="B114" s="259">
        <v>12</v>
      </c>
      <c r="C114" s="127" t="s">
        <v>370</v>
      </c>
      <c r="D114" s="260"/>
      <c r="E114" s="260"/>
      <c r="F114" s="260"/>
      <c r="G114" s="260"/>
      <c r="H114" s="260"/>
      <c r="I114" s="260"/>
      <c r="J114" s="260"/>
      <c r="K114" s="260"/>
      <c r="L114" s="260"/>
      <c r="M114" s="260"/>
      <c r="N114" s="260"/>
      <c r="O114" s="260"/>
      <c r="P114" s="260"/>
      <c r="Q114" s="260"/>
      <c r="R114" s="260"/>
      <c r="S114" s="260"/>
      <c r="T114" s="260"/>
      <c r="U114" s="260"/>
      <c r="V114" s="260"/>
      <c r="W114" s="260"/>
      <c r="X114" s="260"/>
      <c r="Y114" s="260"/>
      <c r="Z114" s="260"/>
      <c r="AA114" s="260"/>
      <c r="AB114" s="260"/>
      <c r="AC114" s="260"/>
      <c r="AD114" s="260"/>
      <c r="AE114" s="260"/>
      <c r="AF114" s="47"/>
      <c r="AG114" s="47"/>
    </row>
    <row r="115" spans="1:33" ht="15" customHeight="1" x14ac:dyDescent="0.25">
      <c r="A115" s="47"/>
      <c r="B115" s="257">
        <v>13</v>
      </c>
      <c r="C115" s="124" t="s">
        <v>371</v>
      </c>
      <c r="D115" s="258"/>
      <c r="E115" s="258"/>
      <c r="F115" s="258"/>
      <c r="G115" s="258"/>
      <c r="H115" s="258"/>
      <c r="I115" s="258"/>
      <c r="J115" s="258"/>
      <c r="K115" s="258"/>
      <c r="L115" s="258"/>
      <c r="M115" s="258"/>
      <c r="N115" s="258"/>
      <c r="O115" s="258"/>
      <c r="P115" s="258"/>
      <c r="Q115" s="258"/>
      <c r="R115" s="258"/>
      <c r="S115" s="258"/>
      <c r="T115" s="258"/>
      <c r="U115" s="258"/>
      <c r="V115" s="258"/>
      <c r="W115" s="258"/>
      <c r="X115" s="258"/>
      <c r="Y115" s="258"/>
      <c r="Z115" s="258"/>
      <c r="AA115" s="258"/>
      <c r="AB115" s="258"/>
      <c r="AC115" s="258"/>
      <c r="AD115" s="258"/>
      <c r="AE115" s="258"/>
      <c r="AF115" s="47"/>
      <c r="AG115" s="47"/>
    </row>
    <row r="116" spans="1:33" ht="15" customHeight="1" x14ac:dyDescent="0.25">
      <c r="A116" s="47"/>
      <c r="B116" s="259">
        <v>14</v>
      </c>
      <c r="C116" s="127" t="s">
        <v>372</v>
      </c>
      <c r="D116" s="260"/>
      <c r="E116" s="260"/>
      <c r="F116" s="260"/>
      <c r="G116" s="260"/>
      <c r="H116" s="260"/>
      <c r="I116" s="260"/>
      <c r="J116" s="260"/>
      <c r="K116" s="260"/>
      <c r="L116" s="260"/>
      <c r="M116" s="260"/>
      <c r="N116" s="260"/>
      <c r="O116" s="260"/>
      <c r="P116" s="260"/>
      <c r="Q116" s="260"/>
      <c r="R116" s="260"/>
      <c r="S116" s="260"/>
      <c r="T116" s="260"/>
      <c r="U116" s="260"/>
      <c r="V116" s="260"/>
      <c r="W116" s="260"/>
      <c r="X116" s="260"/>
      <c r="Y116" s="260"/>
      <c r="Z116" s="260"/>
      <c r="AA116" s="260"/>
      <c r="AB116" s="260"/>
      <c r="AC116" s="260"/>
      <c r="AD116" s="260"/>
      <c r="AE116" s="260"/>
      <c r="AF116" s="47"/>
      <c r="AG116" s="47"/>
    </row>
    <row r="117" spans="1:33" ht="15" customHeight="1" x14ac:dyDescent="0.25">
      <c r="A117" s="47"/>
      <c r="B117" s="257">
        <v>15</v>
      </c>
      <c r="C117" s="124" t="s">
        <v>373</v>
      </c>
      <c r="D117" s="258"/>
      <c r="E117" s="258"/>
      <c r="F117" s="258"/>
      <c r="G117" s="258"/>
      <c r="H117" s="258"/>
      <c r="I117" s="258"/>
      <c r="J117" s="258"/>
      <c r="K117" s="258"/>
      <c r="L117" s="258"/>
      <c r="M117" s="258"/>
      <c r="N117" s="258"/>
      <c r="O117" s="258"/>
      <c r="P117" s="258"/>
      <c r="Q117" s="258"/>
      <c r="R117" s="258"/>
      <c r="S117" s="258"/>
      <c r="T117" s="258"/>
      <c r="U117" s="258"/>
      <c r="V117" s="258"/>
      <c r="W117" s="258"/>
      <c r="X117" s="258"/>
      <c r="Y117" s="258"/>
      <c r="Z117" s="258"/>
      <c r="AA117" s="258"/>
      <c r="AB117" s="258"/>
      <c r="AC117" s="258"/>
      <c r="AD117" s="258"/>
      <c r="AE117" s="258"/>
      <c r="AF117" s="47"/>
      <c r="AG117" s="47"/>
    </row>
    <row r="118" spans="1:33" ht="15" customHeight="1" x14ac:dyDescent="0.25">
      <c r="A118" s="47"/>
      <c r="B118" s="259">
        <v>16</v>
      </c>
      <c r="C118" s="127" t="s">
        <v>374</v>
      </c>
      <c r="D118" s="260"/>
      <c r="E118" s="260"/>
      <c r="F118" s="260"/>
      <c r="G118" s="260"/>
      <c r="H118" s="260"/>
      <c r="I118" s="260"/>
      <c r="J118" s="260"/>
      <c r="K118" s="260"/>
      <c r="L118" s="260"/>
      <c r="M118" s="260"/>
      <c r="N118" s="260"/>
      <c r="O118" s="260"/>
      <c r="P118" s="260"/>
      <c r="Q118" s="260"/>
      <c r="R118" s="260"/>
      <c r="S118" s="260"/>
      <c r="T118" s="260"/>
      <c r="U118" s="260"/>
      <c r="V118" s="260"/>
      <c r="W118" s="260"/>
      <c r="X118" s="260"/>
      <c r="Y118" s="260"/>
      <c r="Z118" s="260"/>
      <c r="AA118" s="260"/>
      <c r="AB118" s="260"/>
      <c r="AC118" s="260"/>
      <c r="AD118" s="260"/>
      <c r="AE118" s="260"/>
      <c r="AF118" s="47"/>
      <c r="AG118" s="47"/>
    </row>
    <row r="119" spans="1:33" ht="15" customHeight="1" x14ac:dyDescent="0.25">
      <c r="A119" s="47"/>
      <c r="B119" s="257">
        <v>17</v>
      </c>
      <c r="C119" s="124" t="s">
        <v>375</v>
      </c>
      <c r="D119" s="258"/>
      <c r="E119" s="258"/>
      <c r="F119" s="258"/>
      <c r="G119" s="258"/>
      <c r="H119" s="258"/>
      <c r="I119" s="258"/>
      <c r="J119" s="258"/>
      <c r="K119" s="258"/>
      <c r="L119" s="258"/>
      <c r="M119" s="258"/>
      <c r="N119" s="258"/>
      <c r="O119" s="258"/>
      <c r="P119" s="258"/>
      <c r="Q119" s="258"/>
      <c r="R119" s="258"/>
      <c r="S119" s="258"/>
      <c r="T119" s="258"/>
      <c r="U119" s="258"/>
      <c r="V119" s="258"/>
      <c r="W119" s="258"/>
      <c r="X119" s="258"/>
      <c r="Y119" s="258"/>
      <c r="Z119" s="258"/>
      <c r="AA119" s="258"/>
      <c r="AB119" s="258"/>
      <c r="AC119" s="258"/>
      <c r="AD119" s="258"/>
      <c r="AE119" s="258"/>
      <c r="AF119" s="47"/>
      <c r="AG119" s="47"/>
    </row>
    <row r="120" spans="1:33" ht="15" customHeight="1" x14ac:dyDescent="0.25">
      <c r="A120" s="47"/>
      <c r="B120" s="259">
        <v>18</v>
      </c>
      <c r="C120" s="127" t="s">
        <v>376</v>
      </c>
      <c r="D120" s="260"/>
      <c r="E120" s="260"/>
      <c r="F120" s="260"/>
      <c r="G120" s="260"/>
      <c r="H120" s="260"/>
      <c r="I120" s="260"/>
      <c r="J120" s="260"/>
      <c r="K120" s="260"/>
      <c r="L120" s="260"/>
      <c r="M120" s="260"/>
      <c r="N120" s="260"/>
      <c r="O120" s="260"/>
      <c r="P120" s="260"/>
      <c r="Q120" s="260"/>
      <c r="R120" s="260"/>
      <c r="S120" s="260"/>
      <c r="T120" s="260"/>
      <c r="U120" s="260"/>
      <c r="V120" s="260"/>
      <c r="W120" s="260"/>
      <c r="X120" s="260"/>
      <c r="Y120" s="260"/>
      <c r="Z120" s="260"/>
      <c r="AA120" s="260"/>
      <c r="AB120" s="260"/>
      <c r="AC120" s="260"/>
      <c r="AD120" s="260"/>
      <c r="AE120" s="260"/>
      <c r="AF120" s="47"/>
      <c r="AG120" s="47"/>
    </row>
    <row r="121" spans="1:33" ht="15" customHeight="1" x14ac:dyDescent="0.25">
      <c r="A121" s="47"/>
      <c r="B121" s="257">
        <v>19</v>
      </c>
      <c r="C121" s="124" t="s">
        <v>377</v>
      </c>
      <c r="D121" s="258"/>
      <c r="E121" s="258"/>
      <c r="F121" s="258"/>
      <c r="G121" s="258"/>
      <c r="H121" s="258"/>
      <c r="I121" s="258"/>
      <c r="J121" s="258"/>
      <c r="K121" s="258"/>
      <c r="L121" s="258"/>
      <c r="M121" s="258"/>
      <c r="N121" s="258"/>
      <c r="O121" s="258"/>
      <c r="P121" s="258"/>
      <c r="Q121" s="258"/>
      <c r="R121" s="258"/>
      <c r="S121" s="258"/>
      <c r="T121" s="258"/>
      <c r="U121" s="258"/>
      <c r="V121" s="258"/>
      <c r="W121" s="258"/>
      <c r="X121" s="258"/>
      <c r="Y121" s="258"/>
      <c r="Z121" s="258"/>
      <c r="AA121" s="258"/>
      <c r="AB121" s="258"/>
      <c r="AC121" s="258"/>
      <c r="AD121" s="258"/>
      <c r="AE121" s="258"/>
      <c r="AF121" s="47"/>
      <c r="AG121" s="47"/>
    </row>
    <row r="122" spans="1:33" ht="15" customHeight="1" x14ac:dyDescent="0.25">
      <c r="A122" s="47"/>
      <c r="B122" s="259">
        <v>20</v>
      </c>
      <c r="C122" s="127" t="s">
        <v>378</v>
      </c>
      <c r="D122" s="260"/>
      <c r="E122" s="260"/>
      <c r="F122" s="260"/>
      <c r="G122" s="260"/>
      <c r="H122" s="260"/>
      <c r="I122" s="260"/>
      <c r="J122" s="260"/>
      <c r="K122" s="260"/>
      <c r="L122" s="260"/>
      <c r="M122" s="260"/>
      <c r="N122" s="260"/>
      <c r="O122" s="260"/>
      <c r="P122" s="260"/>
      <c r="Q122" s="260"/>
      <c r="R122" s="260"/>
      <c r="S122" s="260"/>
      <c r="T122" s="260"/>
      <c r="U122" s="260"/>
      <c r="V122" s="260"/>
      <c r="W122" s="260"/>
      <c r="X122" s="260"/>
      <c r="Y122" s="260"/>
      <c r="Z122" s="260"/>
      <c r="AA122" s="260"/>
      <c r="AB122" s="260"/>
      <c r="AC122" s="260"/>
      <c r="AD122" s="260"/>
      <c r="AE122" s="260"/>
      <c r="AF122" s="47"/>
      <c r="AG122" s="47"/>
    </row>
    <row r="123" spans="1:33" ht="15" customHeight="1" x14ac:dyDescent="0.25">
      <c r="A123" s="47"/>
      <c r="B123" s="257">
        <v>21</v>
      </c>
      <c r="C123" s="124" t="s">
        <v>379</v>
      </c>
      <c r="D123" s="258"/>
      <c r="E123" s="258"/>
      <c r="F123" s="258"/>
      <c r="G123" s="258"/>
      <c r="H123" s="258"/>
      <c r="I123" s="258"/>
      <c r="J123" s="258"/>
      <c r="K123" s="258"/>
      <c r="L123" s="258"/>
      <c r="M123" s="258"/>
      <c r="N123" s="258"/>
      <c r="O123" s="258"/>
      <c r="P123" s="258"/>
      <c r="Q123" s="258"/>
      <c r="R123" s="258"/>
      <c r="S123" s="258"/>
      <c r="T123" s="258"/>
      <c r="U123" s="258"/>
      <c r="V123" s="258"/>
      <c r="W123" s="258"/>
      <c r="X123" s="258"/>
      <c r="Y123" s="258"/>
      <c r="Z123" s="258"/>
      <c r="AA123" s="258"/>
      <c r="AB123" s="258"/>
      <c r="AC123" s="258"/>
      <c r="AD123" s="258"/>
      <c r="AE123" s="258"/>
      <c r="AF123" s="47"/>
      <c r="AG123" s="47"/>
    </row>
    <row r="124" spans="1:33" ht="15" customHeight="1" x14ac:dyDescent="0.25">
      <c r="A124" s="47"/>
      <c r="B124" s="259">
        <v>22</v>
      </c>
      <c r="C124" s="127" t="s">
        <v>380</v>
      </c>
      <c r="D124" s="260"/>
      <c r="E124" s="260"/>
      <c r="F124" s="260"/>
      <c r="G124" s="260"/>
      <c r="H124" s="260"/>
      <c r="I124" s="260"/>
      <c r="J124" s="260"/>
      <c r="K124" s="260"/>
      <c r="L124" s="260"/>
      <c r="M124" s="260"/>
      <c r="N124" s="260"/>
      <c r="O124" s="260"/>
      <c r="P124" s="260"/>
      <c r="Q124" s="260"/>
      <c r="R124" s="260"/>
      <c r="S124" s="260"/>
      <c r="T124" s="260"/>
      <c r="U124" s="260"/>
      <c r="V124" s="260"/>
      <c r="W124" s="260"/>
      <c r="X124" s="260"/>
      <c r="Y124" s="260"/>
      <c r="Z124" s="260"/>
      <c r="AA124" s="260"/>
      <c r="AB124" s="260"/>
      <c r="AC124" s="260"/>
      <c r="AD124" s="260"/>
      <c r="AE124" s="260"/>
      <c r="AF124" s="47"/>
      <c r="AG124" s="47"/>
    </row>
    <row r="125" spans="1:33" ht="15" customHeight="1" x14ac:dyDescent="0.25">
      <c r="A125" s="47"/>
      <c r="B125" s="257">
        <v>23</v>
      </c>
      <c r="C125" s="124" t="s">
        <v>382</v>
      </c>
      <c r="D125" s="258"/>
      <c r="E125" s="258"/>
      <c r="F125" s="258"/>
      <c r="G125" s="258"/>
      <c r="H125" s="258"/>
      <c r="I125" s="258"/>
      <c r="J125" s="258"/>
      <c r="K125" s="258"/>
      <c r="L125" s="258"/>
      <c r="M125" s="258"/>
      <c r="N125" s="258"/>
      <c r="O125" s="258"/>
      <c r="P125" s="258"/>
      <c r="Q125" s="258"/>
      <c r="R125" s="258"/>
      <c r="S125" s="258"/>
      <c r="T125" s="258"/>
      <c r="U125" s="258"/>
      <c r="V125" s="258"/>
      <c r="W125" s="258"/>
      <c r="X125" s="258"/>
      <c r="Y125" s="258"/>
      <c r="Z125" s="258"/>
      <c r="AA125" s="258"/>
      <c r="AB125" s="258"/>
      <c r="AC125" s="258"/>
      <c r="AD125" s="258"/>
      <c r="AE125" s="258"/>
      <c r="AF125" s="47"/>
      <c r="AG125" s="47"/>
    </row>
    <row r="126" spans="1:33" ht="15" customHeight="1" x14ac:dyDescent="0.25">
      <c r="A126" s="47"/>
      <c r="B126" s="259">
        <v>24</v>
      </c>
      <c r="C126" s="127" t="s">
        <v>383</v>
      </c>
      <c r="D126" s="260"/>
      <c r="E126" s="260"/>
      <c r="F126" s="260"/>
      <c r="G126" s="260"/>
      <c r="H126" s="260"/>
      <c r="I126" s="260"/>
      <c r="J126" s="260"/>
      <c r="K126" s="260"/>
      <c r="L126" s="260"/>
      <c r="M126" s="260"/>
      <c r="N126" s="260"/>
      <c r="O126" s="260"/>
      <c r="P126" s="260"/>
      <c r="Q126" s="260"/>
      <c r="R126" s="260"/>
      <c r="S126" s="260"/>
      <c r="T126" s="260"/>
      <c r="U126" s="260"/>
      <c r="V126" s="260"/>
      <c r="W126" s="260"/>
      <c r="X126" s="260"/>
      <c r="Y126" s="260"/>
      <c r="Z126" s="260"/>
      <c r="AA126" s="260"/>
      <c r="AB126" s="260"/>
      <c r="AC126" s="260"/>
      <c r="AD126" s="260"/>
      <c r="AE126" s="260"/>
      <c r="AF126" s="47"/>
      <c r="AG126" s="47"/>
    </row>
    <row r="127" spans="1:33" ht="15" customHeight="1" x14ac:dyDescent="0.25">
      <c r="A127" s="47"/>
      <c r="B127" s="257">
        <v>25</v>
      </c>
      <c r="C127" s="124" t="s">
        <v>536</v>
      </c>
      <c r="D127" s="258"/>
      <c r="E127" s="258"/>
      <c r="F127" s="258"/>
      <c r="G127" s="258"/>
      <c r="H127" s="258"/>
      <c r="I127" s="258"/>
      <c r="J127" s="258"/>
      <c r="K127" s="258"/>
      <c r="L127" s="258"/>
      <c r="M127" s="258"/>
      <c r="N127" s="258"/>
      <c r="O127" s="258"/>
      <c r="P127" s="258"/>
      <c r="Q127" s="258"/>
      <c r="R127" s="258"/>
      <c r="S127" s="258"/>
      <c r="T127" s="258"/>
      <c r="U127" s="258"/>
      <c r="V127" s="258"/>
      <c r="W127" s="258"/>
      <c r="X127" s="258"/>
      <c r="Y127" s="258"/>
      <c r="Z127" s="258"/>
      <c r="AA127" s="258"/>
      <c r="AB127" s="258"/>
      <c r="AC127" s="258"/>
      <c r="AD127" s="258"/>
      <c r="AE127" s="258"/>
      <c r="AF127" s="47"/>
      <c r="AG127" s="47"/>
    </row>
    <row r="128" spans="1:33" ht="15" customHeight="1" x14ac:dyDescent="0.25">
      <c r="A128" s="47"/>
      <c r="B128" s="259">
        <v>26</v>
      </c>
      <c r="C128" s="127" t="s">
        <v>59</v>
      </c>
      <c r="D128" s="260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0"/>
      <c r="P128" s="260"/>
      <c r="Q128" s="260"/>
      <c r="R128" s="260"/>
      <c r="S128" s="260"/>
      <c r="T128" s="260"/>
      <c r="U128" s="260"/>
      <c r="V128" s="260"/>
      <c r="W128" s="260"/>
      <c r="X128" s="260"/>
      <c r="Y128" s="260"/>
      <c r="Z128" s="260"/>
      <c r="AA128" s="260"/>
      <c r="AB128" s="260"/>
      <c r="AC128" s="260"/>
      <c r="AD128" s="260"/>
      <c r="AE128" s="260"/>
      <c r="AF128" s="47"/>
      <c r="AG128" s="47"/>
    </row>
    <row r="129" spans="1:33" ht="15" customHeight="1" x14ac:dyDescent="0.25">
      <c r="A129" s="47"/>
      <c r="B129" s="257">
        <v>27</v>
      </c>
      <c r="C129" s="124" t="s">
        <v>537</v>
      </c>
      <c r="D129" s="258"/>
      <c r="E129" s="258"/>
      <c r="F129" s="258"/>
      <c r="G129" s="258"/>
      <c r="H129" s="258"/>
      <c r="I129" s="258"/>
      <c r="J129" s="258"/>
      <c r="K129" s="258"/>
      <c r="L129" s="258"/>
      <c r="M129" s="258"/>
      <c r="N129" s="258"/>
      <c r="O129" s="258"/>
      <c r="P129" s="258"/>
      <c r="Q129" s="258"/>
      <c r="R129" s="258"/>
      <c r="S129" s="258"/>
      <c r="T129" s="258"/>
      <c r="U129" s="258"/>
      <c r="V129" s="258"/>
      <c r="W129" s="258"/>
      <c r="X129" s="258"/>
      <c r="Y129" s="258"/>
      <c r="Z129" s="258"/>
      <c r="AA129" s="258"/>
      <c r="AB129" s="258"/>
      <c r="AC129" s="258"/>
      <c r="AD129" s="258"/>
      <c r="AE129" s="258"/>
      <c r="AF129" s="47"/>
      <c r="AG129" s="47"/>
    </row>
    <row r="130" spans="1:33" ht="15" customHeight="1" x14ac:dyDescent="0.25">
      <c r="A130" s="47"/>
      <c r="B130" s="261">
        <v>28</v>
      </c>
      <c r="C130" s="131" t="s">
        <v>538</v>
      </c>
      <c r="D130" s="262"/>
      <c r="E130" s="262"/>
      <c r="F130" s="262"/>
      <c r="G130" s="262"/>
      <c r="H130" s="262"/>
      <c r="I130" s="262"/>
      <c r="J130" s="262"/>
      <c r="K130" s="262"/>
      <c r="L130" s="262"/>
      <c r="M130" s="262"/>
      <c r="N130" s="262"/>
      <c r="O130" s="262"/>
      <c r="P130" s="262"/>
      <c r="Q130" s="262"/>
      <c r="R130" s="262"/>
      <c r="S130" s="262"/>
      <c r="T130" s="262"/>
      <c r="U130" s="262"/>
      <c r="V130" s="262"/>
      <c r="W130" s="262"/>
      <c r="X130" s="262"/>
      <c r="Y130" s="262"/>
      <c r="Z130" s="262"/>
      <c r="AA130" s="262"/>
      <c r="AB130" s="262"/>
      <c r="AC130" s="262"/>
      <c r="AD130" s="262"/>
      <c r="AE130" s="262"/>
      <c r="AF130" s="47"/>
      <c r="AG130" s="47"/>
    </row>
    <row r="131" spans="1:33" ht="15.75" customHeight="1" x14ac:dyDescent="0.25"/>
    <row r="132" spans="1:33" ht="15.75" customHeight="1" x14ac:dyDescent="0.25"/>
    <row r="133" spans="1:33" ht="15.75" customHeight="1" x14ac:dyDescent="0.25"/>
    <row r="134" spans="1:33" ht="15.75" customHeight="1" x14ac:dyDescent="0.25"/>
    <row r="135" spans="1:33" ht="15.75" customHeight="1" x14ac:dyDescent="0.25"/>
    <row r="136" spans="1:33" ht="15.75" customHeight="1" x14ac:dyDescent="0.25"/>
    <row r="137" spans="1:33" ht="15.75" customHeight="1" x14ac:dyDescent="0.25"/>
    <row r="138" spans="1:33" ht="15.75" customHeight="1" x14ac:dyDescent="0.25"/>
    <row r="139" spans="1:33" ht="15.75" customHeight="1" x14ac:dyDescent="0.25"/>
    <row r="140" spans="1:33" ht="15.75" customHeight="1" x14ac:dyDescent="0.25"/>
    <row r="141" spans="1:33" ht="15.75" customHeight="1" x14ac:dyDescent="0.25"/>
    <row r="142" spans="1:33" ht="15.75" customHeight="1" x14ac:dyDescent="0.25"/>
    <row r="143" spans="1:33" ht="15.75" customHeight="1" x14ac:dyDescent="0.25"/>
    <row r="144" spans="1:33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</sheetData>
  <mergeCells count="11">
    <mergeCell ref="B102:C102"/>
    <mergeCell ref="B48:C48"/>
    <mergeCell ref="B49:C49"/>
    <mergeCell ref="B67:C67"/>
    <mergeCell ref="B68:C68"/>
    <mergeCell ref="B101:C101"/>
    <mergeCell ref="B22:C22"/>
    <mergeCell ref="B1:AE1"/>
    <mergeCell ref="B2:C2"/>
    <mergeCell ref="B3:C3"/>
    <mergeCell ref="B23:C23"/>
  </mergeCells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00"/>
  <sheetViews>
    <sheetView workbookViewId="0"/>
  </sheetViews>
  <sheetFormatPr defaultColWidth="14.42578125" defaultRowHeight="15" customHeight="1" x14ac:dyDescent="0.25"/>
  <cols>
    <col min="1" max="1" width="1.5703125" customWidth="1"/>
    <col min="2" max="2" width="10.42578125" customWidth="1"/>
    <col min="3" max="9" width="16.7109375" customWidth="1"/>
    <col min="10" max="10" width="2" customWidth="1"/>
    <col min="11" max="11" width="6" customWidth="1"/>
  </cols>
  <sheetData>
    <row r="1" spans="1:11" ht="60" customHeight="1" x14ac:dyDescent="0.25">
      <c r="A1" s="1"/>
      <c r="B1" s="365" t="s">
        <v>539</v>
      </c>
      <c r="C1" s="286"/>
      <c r="D1" s="286"/>
      <c r="E1" s="286"/>
      <c r="F1" s="286"/>
      <c r="G1" s="286"/>
      <c r="H1" s="286"/>
      <c r="I1" s="287"/>
      <c r="J1" s="1"/>
      <c r="K1" s="1"/>
    </row>
    <row r="2" spans="1:11" ht="30" customHeight="1" x14ac:dyDescent="0.25">
      <c r="A2" s="1"/>
      <c r="B2" s="263" t="s">
        <v>540</v>
      </c>
      <c r="C2" s="264">
        <v>0.22916666666666666</v>
      </c>
      <c r="D2" s="263" t="s">
        <v>541</v>
      </c>
      <c r="E2" s="265">
        <v>15</v>
      </c>
      <c r="F2" s="266" t="s">
        <v>542</v>
      </c>
      <c r="G2" s="1"/>
      <c r="H2" s="1"/>
      <c r="I2" s="1"/>
      <c r="J2" s="1"/>
      <c r="K2" s="1"/>
    </row>
    <row r="3" spans="1:11" ht="30" customHeight="1" x14ac:dyDescent="0.25">
      <c r="A3" s="1"/>
      <c r="B3" s="267" t="s">
        <v>543</v>
      </c>
      <c r="C3" s="268" t="s">
        <v>544</v>
      </c>
      <c r="D3" s="268" t="s">
        <v>545</v>
      </c>
      <c r="E3" s="268" t="s">
        <v>546</v>
      </c>
      <c r="F3" s="268" t="s">
        <v>547</v>
      </c>
      <c r="G3" s="268" t="s">
        <v>548</v>
      </c>
      <c r="H3" s="268" t="s">
        <v>549</v>
      </c>
      <c r="I3" s="269" t="s">
        <v>550</v>
      </c>
      <c r="J3" s="1" t="s">
        <v>522</v>
      </c>
      <c r="K3" s="1"/>
    </row>
    <row r="4" spans="1:11" ht="15.75" customHeight="1" x14ac:dyDescent="0.25">
      <c r="A4" s="1"/>
      <c r="B4" s="270">
        <f>'1.HAFTA'!BaşlangıçSaati</f>
        <v>0.22916666666666666</v>
      </c>
      <c r="C4" s="364" t="s">
        <v>551</v>
      </c>
      <c r="D4" s="364" t="s">
        <v>551</v>
      </c>
      <c r="E4" s="364" t="s">
        <v>551</v>
      </c>
      <c r="F4" s="364" t="s">
        <v>551</v>
      </c>
      <c r="G4" s="364" t="s">
        <v>551</v>
      </c>
      <c r="H4" s="364" t="s">
        <v>551</v>
      </c>
      <c r="I4" s="364" t="s">
        <v>551</v>
      </c>
      <c r="J4" s="1" t="s">
        <v>522</v>
      </c>
      <c r="K4" s="1"/>
    </row>
    <row r="5" spans="1:11" ht="15.75" customHeight="1" x14ac:dyDescent="0.25">
      <c r="A5" s="1"/>
      <c r="B5" s="271">
        <f>B4+TIME(0,'1.HAFTA'!Aralık,0)</f>
        <v>0.23958333333333331</v>
      </c>
      <c r="C5" s="279"/>
      <c r="D5" s="279"/>
      <c r="E5" s="279"/>
      <c r="F5" s="279"/>
      <c r="G5" s="279"/>
      <c r="H5" s="279"/>
      <c r="I5" s="279"/>
      <c r="J5" s="1"/>
      <c r="K5" s="1"/>
    </row>
    <row r="6" spans="1:11" ht="15.75" customHeight="1" x14ac:dyDescent="0.25">
      <c r="A6" s="1"/>
      <c r="B6" s="272">
        <f>B5+TIME(0,'1.HAFTA'!Aralık,0)</f>
        <v>0.24999999999999997</v>
      </c>
      <c r="C6" s="273" t="s">
        <v>552</v>
      </c>
      <c r="D6" s="273" t="s">
        <v>552</v>
      </c>
      <c r="E6" s="273" t="s">
        <v>552</v>
      </c>
      <c r="F6" s="273" t="s">
        <v>552</v>
      </c>
      <c r="G6" s="273" t="s">
        <v>552</v>
      </c>
      <c r="H6" s="273" t="s">
        <v>552</v>
      </c>
      <c r="I6" s="273" t="s">
        <v>552</v>
      </c>
      <c r="J6" s="1"/>
      <c r="K6" s="1"/>
    </row>
    <row r="7" spans="1:11" ht="15" customHeight="1" x14ac:dyDescent="0.25">
      <c r="A7" s="1"/>
      <c r="B7" s="271">
        <f>B6+TIME(0,'1.HAFTA'!Aralık,0)</f>
        <v>0.26041666666666663</v>
      </c>
      <c r="C7" s="356" t="s">
        <v>553</v>
      </c>
      <c r="D7" s="356" t="s">
        <v>553</v>
      </c>
      <c r="E7" s="356" t="s">
        <v>553</v>
      </c>
      <c r="F7" s="356" t="s">
        <v>553</v>
      </c>
      <c r="G7" s="356" t="s">
        <v>553</v>
      </c>
      <c r="H7" s="356" t="s">
        <v>553</v>
      </c>
      <c r="I7" s="356" t="s">
        <v>553</v>
      </c>
      <c r="J7" s="1"/>
      <c r="K7" s="1"/>
    </row>
    <row r="8" spans="1:11" ht="15" customHeight="1" x14ac:dyDescent="0.25">
      <c r="A8" s="1"/>
      <c r="B8" s="272">
        <f>B7+TIME(0,'1.HAFTA'!Aralık,0)</f>
        <v>0.27083333333333331</v>
      </c>
      <c r="C8" s="279"/>
      <c r="D8" s="279"/>
      <c r="E8" s="279"/>
      <c r="F8" s="279"/>
      <c r="G8" s="279"/>
      <c r="H8" s="279"/>
      <c r="I8" s="279"/>
      <c r="J8" s="1"/>
      <c r="K8" s="1"/>
    </row>
    <row r="9" spans="1:11" ht="14.25" customHeight="1" x14ac:dyDescent="0.25">
      <c r="A9" s="1"/>
      <c r="B9" s="271">
        <f>B8+TIME(0,'1.HAFTA'!Aralık,0)</f>
        <v>0.28125</v>
      </c>
      <c r="C9" s="279"/>
      <c r="D9" s="279"/>
      <c r="E9" s="279"/>
      <c r="F9" s="279"/>
      <c r="G9" s="279"/>
      <c r="H9" s="279"/>
      <c r="I9" s="279"/>
      <c r="J9" s="1"/>
      <c r="K9" s="1"/>
    </row>
    <row r="10" spans="1:11" ht="14.25" customHeight="1" x14ac:dyDescent="0.25">
      <c r="A10" s="1"/>
      <c r="B10" s="272">
        <f>B9+TIME(0,'1.HAFTA'!Aralık,0)</f>
        <v>0.29166666666666669</v>
      </c>
      <c r="C10" s="273" t="s">
        <v>552</v>
      </c>
      <c r="D10" s="273" t="s">
        <v>552</v>
      </c>
      <c r="E10" s="273" t="s">
        <v>552</v>
      </c>
      <c r="F10" s="273" t="s">
        <v>552</v>
      </c>
      <c r="G10" s="273" t="s">
        <v>552</v>
      </c>
      <c r="H10" s="273" t="s">
        <v>552</v>
      </c>
      <c r="I10" s="273" t="s">
        <v>552</v>
      </c>
      <c r="J10" s="1"/>
      <c r="K10" s="1"/>
    </row>
    <row r="11" spans="1:11" ht="14.25" customHeight="1" x14ac:dyDescent="0.25">
      <c r="A11" s="1"/>
      <c r="B11" s="271">
        <f>B10+TIME(0,'1.HAFTA'!Aralık,0)</f>
        <v>0.30208333333333337</v>
      </c>
      <c r="C11" s="273" t="s">
        <v>552</v>
      </c>
      <c r="D11" s="273" t="s">
        <v>552</v>
      </c>
      <c r="E11" s="273" t="s">
        <v>552</v>
      </c>
      <c r="F11" s="273" t="s">
        <v>552</v>
      </c>
      <c r="G11" s="273" t="s">
        <v>552</v>
      </c>
      <c r="H11" s="273" t="s">
        <v>552</v>
      </c>
      <c r="I11" s="273" t="s">
        <v>552</v>
      </c>
      <c r="J11" s="1"/>
      <c r="K11" s="1"/>
    </row>
    <row r="12" spans="1:11" ht="14.25" customHeight="1" x14ac:dyDescent="0.25">
      <c r="A12" s="1"/>
      <c r="B12" s="272">
        <f>B11+TIME(0,'1.HAFTA'!Aralık,0)</f>
        <v>0.31250000000000006</v>
      </c>
      <c r="C12" s="274" t="s">
        <v>554</v>
      </c>
      <c r="D12" s="274" t="s">
        <v>554</v>
      </c>
      <c r="E12" s="274" t="s">
        <v>554</v>
      </c>
      <c r="F12" s="274" t="s">
        <v>554</v>
      </c>
      <c r="G12" s="274" t="s">
        <v>554</v>
      </c>
      <c r="H12" s="273" t="s">
        <v>552</v>
      </c>
      <c r="I12" s="359" t="s">
        <v>555</v>
      </c>
      <c r="J12" s="1"/>
      <c r="K12" s="1"/>
    </row>
    <row r="13" spans="1:11" ht="14.25" customHeight="1" x14ac:dyDescent="0.25">
      <c r="A13" s="1"/>
      <c r="B13" s="271">
        <f>B12+TIME(0,'1.HAFTA'!Aralık,0)</f>
        <v>0.32291666666666674</v>
      </c>
      <c r="C13" s="274" t="s">
        <v>554</v>
      </c>
      <c r="D13" s="274" t="s">
        <v>554</v>
      </c>
      <c r="E13" s="274" t="s">
        <v>554</v>
      </c>
      <c r="F13" s="274" t="s">
        <v>554</v>
      </c>
      <c r="G13" s="274" t="s">
        <v>554</v>
      </c>
      <c r="H13" s="273" t="s">
        <v>552</v>
      </c>
      <c r="I13" s="279"/>
      <c r="J13" s="1"/>
      <c r="K13" s="1"/>
    </row>
    <row r="14" spans="1:11" ht="14.25" customHeight="1" x14ac:dyDescent="0.25">
      <c r="A14" s="1"/>
      <c r="B14" s="272">
        <f>B13+TIME(0,'1.HAFTA'!Aralık,0)</f>
        <v>0.33333333333333343</v>
      </c>
      <c r="C14" s="274" t="s">
        <v>554</v>
      </c>
      <c r="D14" s="274" t="s">
        <v>554</v>
      </c>
      <c r="E14" s="274" t="s">
        <v>554</v>
      </c>
      <c r="F14" s="274" t="s">
        <v>554</v>
      </c>
      <c r="G14" s="274" t="s">
        <v>554</v>
      </c>
      <c r="H14" s="273" t="s">
        <v>552</v>
      </c>
      <c r="I14" s="279"/>
      <c r="J14" s="1"/>
      <c r="K14" s="1"/>
    </row>
    <row r="15" spans="1:11" ht="14.25" customHeight="1" x14ac:dyDescent="0.25">
      <c r="A15" s="1"/>
      <c r="B15" s="271">
        <f>B14+TIME(0,'1.HAFTA'!Aralık,0)</f>
        <v>0.34375000000000011</v>
      </c>
      <c r="C15" s="274" t="s">
        <v>554</v>
      </c>
      <c r="D15" s="274" t="s">
        <v>554</v>
      </c>
      <c r="E15" s="274" t="s">
        <v>554</v>
      </c>
      <c r="F15" s="274" t="s">
        <v>554</v>
      </c>
      <c r="G15" s="274" t="s">
        <v>554</v>
      </c>
      <c r="H15" s="273" t="s">
        <v>552</v>
      </c>
      <c r="I15" s="279"/>
      <c r="J15" s="1"/>
      <c r="K15" s="1"/>
    </row>
    <row r="16" spans="1:11" ht="14.25" customHeight="1" x14ac:dyDescent="0.25">
      <c r="A16" s="1"/>
      <c r="B16" s="272">
        <f>B15+TIME(0,'1.HAFTA'!Aralık,0)</f>
        <v>0.3541666666666668</v>
      </c>
      <c r="C16" s="274" t="s">
        <v>554</v>
      </c>
      <c r="D16" s="274" t="s">
        <v>554</v>
      </c>
      <c r="E16" s="274" t="s">
        <v>554</v>
      </c>
      <c r="F16" s="274" t="s">
        <v>554</v>
      </c>
      <c r="G16" s="274" t="s">
        <v>554</v>
      </c>
      <c r="H16" s="273" t="s">
        <v>552</v>
      </c>
      <c r="I16" s="360" t="s">
        <v>556</v>
      </c>
      <c r="J16" s="1"/>
      <c r="K16" s="1"/>
    </row>
    <row r="17" spans="1:11" ht="14.25" customHeight="1" x14ac:dyDescent="0.25">
      <c r="A17" s="1"/>
      <c r="B17" s="271">
        <f>B16+TIME(0,'1.HAFTA'!Aralık,0)</f>
        <v>0.36458333333333348</v>
      </c>
      <c r="C17" s="274" t="s">
        <v>554</v>
      </c>
      <c r="D17" s="274" t="s">
        <v>554</v>
      </c>
      <c r="E17" s="274" t="s">
        <v>554</v>
      </c>
      <c r="F17" s="274" t="s">
        <v>554</v>
      </c>
      <c r="G17" s="274" t="s">
        <v>554</v>
      </c>
      <c r="H17" s="273" t="s">
        <v>552</v>
      </c>
      <c r="I17" s="279"/>
      <c r="J17" s="1"/>
      <c r="K17" s="1"/>
    </row>
    <row r="18" spans="1:11" ht="14.25" customHeight="1" x14ac:dyDescent="0.25">
      <c r="A18" s="1"/>
      <c r="B18" s="272">
        <f>B17+TIME(0,'1.HAFTA'!Aralık,0)</f>
        <v>0.37500000000000017</v>
      </c>
      <c r="C18" s="274" t="s">
        <v>554</v>
      </c>
      <c r="D18" s="274" t="s">
        <v>554</v>
      </c>
      <c r="E18" s="274" t="s">
        <v>554</v>
      </c>
      <c r="F18" s="274" t="s">
        <v>554</v>
      </c>
      <c r="G18" s="274" t="s">
        <v>554</v>
      </c>
      <c r="H18" s="273" t="s">
        <v>552</v>
      </c>
      <c r="I18" s="279"/>
      <c r="J18" s="1"/>
      <c r="K18" s="1"/>
    </row>
    <row r="19" spans="1:11" ht="14.25" customHeight="1" x14ac:dyDescent="0.25">
      <c r="A19" s="1"/>
      <c r="B19" s="271">
        <f>B18+TIME(0,'1.HAFTA'!Aralık,0)</f>
        <v>0.38541666666666685</v>
      </c>
      <c r="C19" s="274" t="s">
        <v>554</v>
      </c>
      <c r="D19" s="274" t="s">
        <v>554</v>
      </c>
      <c r="E19" s="274" t="s">
        <v>554</v>
      </c>
      <c r="F19" s="274" t="s">
        <v>554</v>
      </c>
      <c r="G19" s="274" t="s">
        <v>554</v>
      </c>
      <c r="H19" s="273" t="s">
        <v>552</v>
      </c>
      <c r="I19" s="279"/>
      <c r="J19" s="1"/>
      <c r="K19" s="1"/>
    </row>
    <row r="20" spans="1:11" ht="14.25" customHeight="1" x14ac:dyDescent="0.25">
      <c r="A20" s="1"/>
      <c r="B20" s="272">
        <f>B19+TIME(0,'1.HAFTA'!Aralık,0)</f>
        <v>0.39583333333333354</v>
      </c>
      <c r="C20" s="274" t="s">
        <v>554</v>
      </c>
      <c r="D20" s="274" t="s">
        <v>554</v>
      </c>
      <c r="E20" s="274" t="s">
        <v>554</v>
      </c>
      <c r="F20" s="274" t="s">
        <v>554</v>
      </c>
      <c r="G20" s="274" t="s">
        <v>554</v>
      </c>
      <c r="H20" s="273" t="s">
        <v>552</v>
      </c>
      <c r="I20" s="273" t="s">
        <v>552</v>
      </c>
      <c r="J20" s="1"/>
      <c r="K20" s="1"/>
    </row>
    <row r="21" spans="1:11" ht="14.25" customHeight="1" x14ac:dyDescent="0.25">
      <c r="A21" s="1"/>
      <c r="B21" s="271">
        <f>B20+TIME(0,'1.HAFTA'!Aralık,0)</f>
        <v>0.40625000000000022</v>
      </c>
      <c r="C21" s="274" t="s">
        <v>554</v>
      </c>
      <c r="D21" s="274" t="s">
        <v>554</v>
      </c>
      <c r="E21" s="274" t="s">
        <v>554</v>
      </c>
      <c r="F21" s="274" t="s">
        <v>554</v>
      </c>
      <c r="G21" s="274" t="s">
        <v>554</v>
      </c>
      <c r="H21" s="361" t="s">
        <v>557</v>
      </c>
      <c r="I21" s="273" t="s">
        <v>552</v>
      </c>
      <c r="J21" s="1"/>
      <c r="K21" s="1"/>
    </row>
    <row r="22" spans="1:11" ht="14.25" customHeight="1" x14ac:dyDescent="0.25">
      <c r="A22" s="1"/>
      <c r="B22" s="272">
        <f>B21+TIME(0,'1.HAFTA'!Aralık,0)</f>
        <v>0.41666666666666691</v>
      </c>
      <c r="C22" s="274" t="s">
        <v>554</v>
      </c>
      <c r="D22" s="274" t="s">
        <v>554</v>
      </c>
      <c r="E22" s="274" t="s">
        <v>554</v>
      </c>
      <c r="F22" s="274" t="s">
        <v>554</v>
      </c>
      <c r="G22" s="274" t="s">
        <v>554</v>
      </c>
      <c r="H22" s="279"/>
      <c r="I22" s="362" t="s">
        <v>558</v>
      </c>
      <c r="J22" s="1"/>
      <c r="K22" s="1"/>
    </row>
    <row r="23" spans="1:11" ht="14.25" customHeight="1" x14ac:dyDescent="0.25">
      <c r="A23" s="1"/>
      <c r="B23" s="271">
        <f>B22+TIME(0,'1.HAFTA'!Aralık,0)</f>
        <v>0.42708333333333359</v>
      </c>
      <c r="C23" s="274" t="s">
        <v>554</v>
      </c>
      <c r="D23" s="274" t="s">
        <v>554</v>
      </c>
      <c r="E23" s="274" t="s">
        <v>554</v>
      </c>
      <c r="F23" s="274" t="s">
        <v>554</v>
      </c>
      <c r="G23" s="274" t="s">
        <v>554</v>
      </c>
      <c r="H23" s="279"/>
      <c r="I23" s="279"/>
      <c r="J23" s="1"/>
      <c r="K23" s="1"/>
    </row>
    <row r="24" spans="1:11" ht="14.25" customHeight="1" x14ac:dyDescent="0.25">
      <c r="A24" s="1"/>
      <c r="B24" s="272">
        <f>B23+TIME(0,'1.HAFTA'!Aralık,0)</f>
        <v>0.43750000000000028</v>
      </c>
      <c r="C24" s="274" t="s">
        <v>554</v>
      </c>
      <c r="D24" s="274" t="s">
        <v>554</v>
      </c>
      <c r="E24" s="274" t="s">
        <v>554</v>
      </c>
      <c r="F24" s="274" t="s">
        <v>554</v>
      </c>
      <c r="G24" s="274" t="s">
        <v>554</v>
      </c>
      <c r="H24" s="279"/>
      <c r="I24" s="279"/>
      <c r="J24" s="1"/>
      <c r="K24" s="1"/>
    </row>
    <row r="25" spans="1:11" ht="14.25" customHeight="1" x14ac:dyDescent="0.25">
      <c r="A25" s="1"/>
      <c r="B25" s="271">
        <f>B24+TIME(0,'1.HAFTA'!Aralık,0)</f>
        <v>0.44791666666666696</v>
      </c>
      <c r="C25" s="274" t="s">
        <v>554</v>
      </c>
      <c r="D25" s="274" t="s">
        <v>554</v>
      </c>
      <c r="E25" s="274" t="s">
        <v>554</v>
      </c>
      <c r="F25" s="274" t="s">
        <v>554</v>
      </c>
      <c r="G25" s="274" t="s">
        <v>554</v>
      </c>
      <c r="H25" s="279"/>
      <c r="I25" s="279"/>
      <c r="J25" s="1"/>
      <c r="K25" s="1"/>
    </row>
    <row r="26" spans="1:11" ht="14.25" customHeight="1" x14ac:dyDescent="0.25">
      <c r="A26" s="1"/>
      <c r="B26" s="272">
        <f>B25+TIME(0,'1.HAFTA'!Aralık,0)</f>
        <v>0.45833333333333365</v>
      </c>
      <c r="C26" s="274" t="s">
        <v>554</v>
      </c>
      <c r="D26" s="274" t="s">
        <v>554</v>
      </c>
      <c r="E26" s="274" t="s">
        <v>554</v>
      </c>
      <c r="F26" s="274" t="s">
        <v>554</v>
      </c>
      <c r="G26" s="274" t="s">
        <v>554</v>
      </c>
      <c r="H26" s="279"/>
      <c r="I26" s="362" t="s">
        <v>559</v>
      </c>
      <c r="J26" s="1"/>
      <c r="K26" s="1"/>
    </row>
    <row r="27" spans="1:11" ht="14.25" customHeight="1" x14ac:dyDescent="0.25">
      <c r="A27" s="1"/>
      <c r="B27" s="271">
        <f>B26+TIME(0,'1.HAFTA'!Aralık,0)</f>
        <v>0.46875000000000033</v>
      </c>
      <c r="C27" s="274" t="s">
        <v>554</v>
      </c>
      <c r="D27" s="274" t="s">
        <v>554</v>
      </c>
      <c r="E27" s="274" t="s">
        <v>554</v>
      </c>
      <c r="F27" s="274" t="s">
        <v>554</v>
      </c>
      <c r="G27" s="274" t="s">
        <v>554</v>
      </c>
      <c r="H27" s="279"/>
      <c r="I27" s="279"/>
      <c r="J27" s="1"/>
      <c r="K27" s="1"/>
    </row>
    <row r="28" spans="1:11" ht="14.25" customHeight="1" x14ac:dyDescent="0.25">
      <c r="A28" s="1"/>
      <c r="B28" s="272">
        <f>B27+TIME(0,'1.HAFTA'!Aralık,0)</f>
        <v>0.47916666666666702</v>
      </c>
      <c r="C28" s="274" t="s">
        <v>554</v>
      </c>
      <c r="D28" s="274" t="s">
        <v>554</v>
      </c>
      <c r="E28" s="274" t="s">
        <v>554</v>
      </c>
      <c r="F28" s="274" t="s">
        <v>554</v>
      </c>
      <c r="G28" s="274" t="s">
        <v>554</v>
      </c>
      <c r="H28" s="279"/>
      <c r="I28" s="279"/>
      <c r="J28" s="1"/>
      <c r="K28" s="1"/>
    </row>
    <row r="29" spans="1:11" ht="14.25" customHeight="1" x14ac:dyDescent="0.25">
      <c r="A29" s="1"/>
      <c r="B29" s="271">
        <f>B28+TIME(0,'1.HAFTA'!Aralık,0)</f>
        <v>0.4895833333333337</v>
      </c>
      <c r="C29" s="274" t="s">
        <v>554</v>
      </c>
      <c r="D29" s="274" t="s">
        <v>554</v>
      </c>
      <c r="E29" s="274" t="s">
        <v>554</v>
      </c>
      <c r="F29" s="274" t="s">
        <v>554</v>
      </c>
      <c r="G29" s="274" t="s">
        <v>554</v>
      </c>
      <c r="H29" s="279"/>
      <c r="I29" s="279"/>
      <c r="J29" s="1"/>
      <c r="K29" s="1"/>
    </row>
    <row r="30" spans="1:11" ht="14.25" customHeight="1" x14ac:dyDescent="0.25">
      <c r="A30" s="1"/>
      <c r="B30" s="272">
        <f>B29+TIME(0,'1.HAFTA'!Aralık,0)</f>
        <v>0.50000000000000033</v>
      </c>
      <c r="C30" s="274" t="s">
        <v>554</v>
      </c>
      <c r="D30" s="274" t="s">
        <v>554</v>
      </c>
      <c r="E30" s="274" t="s">
        <v>554</v>
      </c>
      <c r="F30" s="274" t="s">
        <v>554</v>
      </c>
      <c r="G30" s="274" t="s">
        <v>554</v>
      </c>
      <c r="H30" s="273" t="s">
        <v>552</v>
      </c>
      <c r="I30" s="273" t="s">
        <v>552</v>
      </c>
      <c r="J30" s="1"/>
      <c r="K30" s="1"/>
    </row>
    <row r="31" spans="1:11" ht="14.25" customHeight="1" x14ac:dyDescent="0.25">
      <c r="A31" s="1"/>
      <c r="B31" s="271">
        <f>B30+TIME(0,'1.HAFTA'!Aralık,0)</f>
        <v>0.51041666666666696</v>
      </c>
      <c r="C31" s="274" t="s">
        <v>554</v>
      </c>
      <c r="D31" s="274" t="s">
        <v>554</v>
      </c>
      <c r="E31" s="274" t="s">
        <v>554</v>
      </c>
      <c r="F31" s="274" t="s">
        <v>554</v>
      </c>
      <c r="G31" s="274" t="s">
        <v>554</v>
      </c>
      <c r="H31" s="273" t="s">
        <v>552</v>
      </c>
      <c r="I31" s="273" t="s">
        <v>552</v>
      </c>
      <c r="J31" s="1"/>
      <c r="K31" s="1"/>
    </row>
    <row r="32" spans="1:11" ht="20.25" customHeight="1" x14ac:dyDescent="0.25">
      <c r="A32" s="1"/>
      <c r="B32" s="272">
        <f>B31+TIME(0,'1.HAFTA'!Aralık,0)</f>
        <v>0.52083333333333359</v>
      </c>
      <c r="C32" s="274" t="s">
        <v>554</v>
      </c>
      <c r="D32" s="274" t="s">
        <v>554</v>
      </c>
      <c r="E32" s="274" t="s">
        <v>554</v>
      </c>
      <c r="F32" s="274" t="s">
        <v>554</v>
      </c>
      <c r="G32" s="274" t="s">
        <v>554</v>
      </c>
      <c r="H32" s="273" t="s">
        <v>552</v>
      </c>
      <c r="I32" s="273" t="s">
        <v>552</v>
      </c>
      <c r="J32" s="1"/>
      <c r="K32" s="1"/>
    </row>
    <row r="33" spans="1:11" ht="14.25" customHeight="1" x14ac:dyDescent="0.25">
      <c r="A33" s="1"/>
      <c r="B33" s="271">
        <f>B32+TIME(0,'1.HAFTA'!Aralık,0)</f>
        <v>0.53125000000000022</v>
      </c>
      <c r="C33" s="274" t="s">
        <v>554</v>
      </c>
      <c r="D33" s="274" t="s">
        <v>554</v>
      </c>
      <c r="E33" s="274" t="s">
        <v>554</v>
      </c>
      <c r="F33" s="274" t="s">
        <v>554</v>
      </c>
      <c r="G33" s="274" t="s">
        <v>554</v>
      </c>
      <c r="H33" s="273" t="s">
        <v>552</v>
      </c>
      <c r="I33" s="273" t="s">
        <v>552</v>
      </c>
      <c r="J33" s="1"/>
      <c r="K33" s="1"/>
    </row>
    <row r="34" spans="1:11" ht="14.25" customHeight="1" x14ac:dyDescent="0.25">
      <c r="A34" s="1"/>
      <c r="B34" s="272">
        <f>B33+TIME(0,'1.HAFTA'!Aralık,0)</f>
        <v>0.54166666666666685</v>
      </c>
      <c r="C34" s="274" t="s">
        <v>554</v>
      </c>
      <c r="D34" s="274" t="s">
        <v>554</v>
      </c>
      <c r="E34" s="274" t="s">
        <v>554</v>
      </c>
      <c r="F34" s="274" t="s">
        <v>554</v>
      </c>
      <c r="G34" s="274" t="s">
        <v>554</v>
      </c>
      <c r="H34" s="273" t="s">
        <v>552</v>
      </c>
      <c r="I34" s="273" t="s">
        <v>552</v>
      </c>
      <c r="J34" s="1"/>
      <c r="K34" s="1"/>
    </row>
    <row r="35" spans="1:11" ht="14.25" customHeight="1" x14ac:dyDescent="0.25">
      <c r="A35" s="1"/>
      <c r="B35" s="271">
        <f>B34+TIME(0,'1.HAFTA'!Aralık,0)</f>
        <v>0.55208333333333348</v>
      </c>
      <c r="C35" s="273" t="s">
        <v>552</v>
      </c>
      <c r="D35" s="273" t="s">
        <v>552</v>
      </c>
      <c r="E35" s="273" t="s">
        <v>552</v>
      </c>
      <c r="F35" s="273" t="s">
        <v>552</v>
      </c>
      <c r="G35" s="273" t="s">
        <v>552</v>
      </c>
      <c r="H35" s="273" t="s">
        <v>552</v>
      </c>
      <c r="I35" s="273" t="s">
        <v>552</v>
      </c>
      <c r="J35" s="1"/>
      <c r="K35" s="1"/>
    </row>
    <row r="36" spans="1:11" ht="14.25" customHeight="1" x14ac:dyDescent="0.25">
      <c r="A36" s="1"/>
      <c r="B36" s="272">
        <f>B35+TIME(0,'1.HAFTA'!Aralık,0)</f>
        <v>0.56250000000000011</v>
      </c>
      <c r="C36" s="273" t="s">
        <v>552</v>
      </c>
      <c r="D36" s="273" t="s">
        <v>552</v>
      </c>
      <c r="E36" s="273" t="s">
        <v>552</v>
      </c>
      <c r="F36" s="273" t="s">
        <v>552</v>
      </c>
      <c r="G36" s="273" t="s">
        <v>552</v>
      </c>
      <c r="H36" s="273" t="s">
        <v>552</v>
      </c>
      <c r="I36" s="273" t="s">
        <v>552</v>
      </c>
      <c r="J36" s="1"/>
      <c r="K36" s="1"/>
    </row>
    <row r="37" spans="1:11" ht="18" customHeight="1" x14ac:dyDescent="0.25">
      <c r="A37" s="1"/>
      <c r="B37" s="272">
        <f>B36+TIME(0,'1.HAFTA'!Aralık,0)</f>
        <v>0.57291666666666674</v>
      </c>
      <c r="C37" s="273" t="s">
        <v>552</v>
      </c>
      <c r="D37" s="273" t="s">
        <v>552</v>
      </c>
      <c r="E37" s="273" t="s">
        <v>552</v>
      </c>
      <c r="F37" s="273" t="s">
        <v>552</v>
      </c>
      <c r="G37" s="273" t="s">
        <v>552</v>
      </c>
      <c r="H37" s="273" t="s">
        <v>552</v>
      </c>
      <c r="I37" s="273" t="s">
        <v>552</v>
      </c>
      <c r="J37" s="1"/>
      <c r="K37" s="1"/>
    </row>
    <row r="38" spans="1:11" ht="20.25" customHeight="1" x14ac:dyDescent="0.25">
      <c r="A38" s="1"/>
      <c r="B38" s="272">
        <f>B37+TIME(0,'1.HAFTA'!Aralık,0)</f>
        <v>0.58333333333333337</v>
      </c>
      <c r="C38" s="363" t="s">
        <v>16</v>
      </c>
      <c r="D38" s="363" t="s">
        <v>560</v>
      </c>
      <c r="E38" s="363" t="s">
        <v>561</v>
      </c>
      <c r="F38" s="363" t="s">
        <v>562</v>
      </c>
      <c r="G38" s="363" t="s">
        <v>562</v>
      </c>
      <c r="H38" s="273" t="s">
        <v>552</v>
      </c>
      <c r="I38" s="363" t="s">
        <v>563</v>
      </c>
      <c r="J38" s="1"/>
      <c r="K38" s="1"/>
    </row>
    <row r="39" spans="1:11" ht="14.25" customHeight="1" x14ac:dyDescent="0.25">
      <c r="A39" s="1"/>
      <c r="B39" s="272">
        <f>B38+TIME(0,'1.HAFTA'!Aralık,0)</f>
        <v>0.59375</v>
      </c>
      <c r="C39" s="279"/>
      <c r="D39" s="279"/>
      <c r="E39" s="279"/>
      <c r="F39" s="279"/>
      <c r="G39" s="279"/>
      <c r="H39" s="273" t="s">
        <v>552</v>
      </c>
      <c r="I39" s="279"/>
      <c r="J39" s="1"/>
      <c r="K39" s="1"/>
    </row>
    <row r="40" spans="1:11" ht="14.25" customHeight="1" x14ac:dyDescent="0.25">
      <c r="A40" s="1"/>
      <c r="B40" s="272">
        <f>B39+TIME(0,'1.HAFTA'!Aralık,0)</f>
        <v>0.60416666666666663</v>
      </c>
      <c r="C40" s="279"/>
      <c r="D40" s="279"/>
      <c r="E40" s="279"/>
      <c r="F40" s="279"/>
      <c r="G40" s="279"/>
      <c r="H40" s="273" t="s">
        <v>552</v>
      </c>
      <c r="I40" s="279"/>
      <c r="J40" s="1"/>
      <c r="K40" s="1"/>
    </row>
    <row r="41" spans="1:11" ht="14.25" customHeight="1" x14ac:dyDescent="0.25">
      <c r="A41" s="1"/>
      <c r="B41" s="272">
        <f>B40+TIME(0,'1.HAFTA'!Aralık,0)</f>
        <v>0.61458333333333326</v>
      </c>
      <c r="C41" s="279"/>
      <c r="D41" s="279"/>
      <c r="E41" s="279"/>
      <c r="F41" s="279"/>
      <c r="G41" s="279"/>
      <c r="H41" s="273" t="s">
        <v>552</v>
      </c>
      <c r="I41" s="279"/>
      <c r="J41" s="1"/>
      <c r="K41" s="1"/>
    </row>
    <row r="42" spans="1:11" ht="14.25" customHeight="1" x14ac:dyDescent="0.25">
      <c r="A42" s="1"/>
      <c r="B42" s="272">
        <f>B41+TIME(0,'1.HAFTA'!Aralık,0)</f>
        <v>0.62499999999999989</v>
      </c>
      <c r="C42" s="279"/>
      <c r="D42" s="279"/>
      <c r="E42" s="279"/>
      <c r="F42" s="279"/>
      <c r="G42" s="279"/>
      <c r="H42" s="273" t="s">
        <v>552</v>
      </c>
      <c r="I42" s="279"/>
      <c r="J42" s="1"/>
      <c r="K42" s="1"/>
    </row>
    <row r="43" spans="1:11" ht="14.25" customHeight="1" x14ac:dyDescent="0.25">
      <c r="A43" s="1"/>
      <c r="B43" s="272">
        <f>B42+TIME(0,'1.HAFTA'!Aralık,0)</f>
        <v>0.63541666666666652</v>
      </c>
      <c r="C43" s="273" t="s">
        <v>552</v>
      </c>
      <c r="D43" s="273" t="s">
        <v>552</v>
      </c>
      <c r="E43" s="273" t="s">
        <v>552</v>
      </c>
      <c r="F43" s="273" t="s">
        <v>552</v>
      </c>
      <c r="G43" s="273" t="s">
        <v>552</v>
      </c>
      <c r="H43" s="273" t="s">
        <v>552</v>
      </c>
      <c r="I43" s="273" t="s">
        <v>552</v>
      </c>
      <c r="J43" s="1"/>
      <c r="K43" s="1"/>
    </row>
    <row r="44" spans="1:11" ht="14.25" customHeight="1" x14ac:dyDescent="0.25">
      <c r="A44" s="1"/>
      <c r="B44" s="272">
        <f>B43+TIME(0,'1.HAFTA'!Aralık,0)</f>
        <v>0.64583333333333315</v>
      </c>
      <c r="C44" s="356" t="s">
        <v>3</v>
      </c>
      <c r="D44" s="356" t="s">
        <v>564</v>
      </c>
      <c r="E44" s="356" t="s">
        <v>565</v>
      </c>
      <c r="F44" s="356" t="s">
        <v>566</v>
      </c>
      <c r="G44" s="356" t="s">
        <v>567</v>
      </c>
      <c r="H44" s="273" t="s">
        <v>552</v>
      </c>
      <c r="I44" s="356" t="s">
        <v>568</v>
      </c>
      <c r="J44" s="1"/>
      <c r="K44" s="1"/>
    </row>
    <row r="45" spans="1:11" ht="14.25" customHeight="1" x14ac:dyDescent="0.25">
      <c r="A45" s="1"/>
      <c r="B45" s="272">
        <f>B44+TIME(0,'1.HAFTA'!Aralık,0)</f>
        <v>0.65624999999999978</v>
      </c>
      <c r="C45" s="279"/>
      <c r="D45" s="279"/>
      <c r="E45" s="279"/>
      <c r="F45" s="279"/>
      <c r="G45" s="279"/>
      <c r="H45" s="273" t="s">
        <v>552</v>
      </c>
      <c r="I45" s="279"/>
      <c r="J45" s="1"/>
      <c r="K45" s="1"/>
    </row>
    <row r="46" spans="1:11" ht="14.25" customHeight="1" x14ac:dyDescent="0.25">
      <c r="A46" s="1"/>
      <c r="B46" s="272">
        <f>B45+TIME(0,'1.HAFTA'!Aralık,0)</f>
        <v>0.66666666666666641</v>
      </c>
      <c r="C46" s="279"/>
      <c r="D46" s="279"/>
      <c r="E46" s="279"/>
      <c r="F46" s="279"/>
      <c r="G46" s="279"/>
      <c r="H46" s="273" t="s">
        <v>552</v>
      </c>
      <c r="I46" s="279"/>
      <c r="J46" s="1"/>
      <c r="K46" s="1"/>
    </row>
    <row r="47" spans="1:11" ht="14.25" customHeight="1" x14ac:dyDescent="0.25">
      <c r="A47" s="1"/>
      <c r="B47" s="272">
        <f>B46+TIME(0,'1.HAFTA'!Aralık,0)</f>
        <v>0.67708333333333304</v>
      </c>
      <c r="C47" s="279"/>
      <c r="D47" s="279"/>
      <c r="E47" s="279"/>
      <c r="F47" s="279"/>
      <c r="G47" s="279"/>
      <c r="H47" s="273" t="s">
        <v>552</v>
      </c>
      <c r="I47" s="279"/>
      <c r="J47" s="1"/>
      <c r="K47" s="1"/>
    </row>
    <row r="48" spans="1:11" ht="14.25" customHeight="1" x14ac:dyDescent="0.25">
      <c r="A48" s="1"/>
      <c r="B48" s="272">
        <f>B47+TIME(0,'1.HAFTA'!Aralık,0)</f>
        <v>0.68749999999999967</v>
      </c>
      <c r="C48" s="279"/>
      <c r="D48" s="279"/>
      <c r="E48" s="279"/>
      <c r="F48" s="279"/>
      <c r="G48" s="279"/>
      <c r="H48" s="273" t="s">
        <v>552</v>
      </c>
      <c r="I48" s="279"/>
      <c r="J48" s="1"/>
      <c r="K48" s="1"/>
    </row>
    <row r="49" spans="1:11" ht="14.25" customHeight="1" x14ac:dyDescent="0.25">
      <c r="A49" s="1"/>
      <c r="B49" s="272">
        <f>B48+TIME(0,'1.HAFTA'!Aralık,0)</f>
        <v>0.6979166666666663</v>
      </c>
      <c r="C49" s="273" t="s">
        <v>552</v>
      </c>
      <c r="D49" s="273" t="s">
        <v>552</v>
      </c>
      <c r="E49" s="273" t="s">
        <v>552</v>
      </c>
      <c r="F49" s="273" t="s">
        <v>552</v>
      </c>
      <c r="G49" s="273" t="s">
        <v>552</v>
      </c>
      <c r="H49" s="273" t="s">
        <v>552</v>
      </c>
      <c r="I49" s="273" t="s">
        <v>552</v>
      </c>
      <c r="J49" s="1"/>
      <c r="K49" s="1"/>
    </row>
    <row r="50" spans="1:11" ht="14.25" customHeight="1" x14ac:dyDescent="0.25">
      <c r="A50" s="1"/>
      <c r="B50" s="272">
        <f>B49+TIME(0,'1.HAFTA'!Aralık,0)</f>
        <v>0.70833333333333293</v>
      </c>
      <c r="C50" s="273" t="s">
        <v>552</v>
      </c>
      <c r="D50" s="273" t="s">
        <v>552</v>
      </c>
      <c r="E50" s="273" t="s">
        <v>552</v>
      </c>
      <c r="F50" s="273" t="s">
        <v>552</v>
      </c>
      <c r="G50" s="273" t="s">
        <v>552</v>
      </c>
      <c r="H50" s="273" t="s">
        <v>552</v>
      </c>
      <c r="I50" s="273" t="s">
        <v>552</v>
      </c>
      <c r="J50" s="1"/>
      <c r="K50" s="1"/>
    </row>
    <row r="51" spans="1:11" ht="14.25" customHeight="1" x14ac:dyDescent="0.25">
      <c r="A51" s="1"/>
      <c r="B51" s="272">
        <f>B50+TIME(0,'1.HAFTA'!Aralık,0)</f>
        <v>0.71874999999999956</v>
      </c>
      <c r="C51" s="357" t="s">
        <v>21</v>
      </c>
      <c r="D51" s="357" t="s">
        <v>569</v>
      </c>
      <c r="E51" s="357" t="s">
        <v>570</v>
      </c>
      <c r="F51" s="357" t="s">
        <v>571</v>
      </c>
      <c r="G51" s="358" t="s">
        <v>572</v>
      </c>
      <c r="H51" s="273" t="s">
        <v>552</v>
      </c>
      <c r="I51" s="358" t="s">
        <v>573</v>
      </c>
      <c r="J51" s="1"/>
      <c r="K51" s="1"/>
    </row>
    <row r="52" spans="1:11" ht="14.25" customHeight="1" x14ac:dyDescent="0.25">
      <c r="A52" s="1"/>
      <c r="B52" s="272">
        <f>B51+TIME(0,'1.HAFTA'!Aralık,0)</f>
        <v>0.72916666666666619</v>
      </c>
      <c r="C52" s="279"/>
      <c r="D52" s="279"/>
      <c r="E52" s="279"/>
      <c r="F52" s="279"/>
      <c r="G52" s="279"/>
      <c r="H52" s="273" t="s">
        <v>552</v>
      </c>
      <c r="I52" s="279"/>
      <c r="J52" s="1"/>
      <c r="K52" s="1"/>
    </row>
    <row r="53" spans="1:11" ht="14.25" customHeight="1" x14ac:dyDescent="0.25">
      <c r="A53" s="1"/>
      <c r="B53" s="272">
        <f>B52+TIME(0,'1.HAFTA'!Aralık,0)</f>
        <v>0.73958333333333282</v>
      </c>
      <c r="C53" s="279"/>
      <c r="D53" s="279"/>
      <c r="E53" s="279"/>
      <c r="F53" s="279"/>
      <c r="G53" s="279"/>
      <c r="H53" s="273" t="s">
        <v>552</v>
      </c>
      <c r="I53" s="279"/>
      <c r="J53" s="1"/>
      <c r="K53" s="1"/>
    </row>
    <row r="54" spans="1:11" ht="14.25" customHeight="1" x14ac:dyDescent="0.25">
      <c r="A54" s="1"/>
      <c r="B54" s="272">
        <f>B53+TIME(0,'1.HAFTA'!Aralık,0)</f>
        <v>0.74999999999999944</v>
      </c>
      <c r="C54" s="279"/>
      <c r="D54" s="279"/>
      <c r="E54" s="279"/>
      <c r="F54" s="279"/>
      <c r="G54" s="279"/>
      <c r="H54" s="273" t="s">
        <v>552</v>
      </c>
      <c r="I54" s="279"/>
      <c r="J54" s="1"/>
      <c r="K54" s="1"/>
    </row>
    <row r="55" spans="1:11" ht="14.25" customHeight="1" x14ac:dyDescent="0.25">
      <c r="A55" s="1"/>
      <c r="B55" s="272">
        <f>B54+TIME(0,'1.HAFTA'!Aralık,0)</f>
        <v>0.76041666666666607</v>
      </c>
      <c r="C55" s="279"/>
      <c r="D55" s="279"/>
      <c r="E55" s="279"/>
      <c r="F55" s="279"/>
      <c r="G55" s="279"/>
      <c r="H55" s="273" t="s">
        <v>552</v>
      </c>
      <c r="I55" s="279"/>
      <c r="J55" s="1"/>
      <c r="K55" s="1"/>
    </row>
    <row r="56" spans="1:11" ht="14.25" customHeight="1" x14ac:dyDescent="0.25">
      <c r="A56" s="1"/>
      <c r="B56" s="272">
        <f>B55+TIME(0,'1.HAFTA'!Aralık,0)</f>
        <v>0.7708333333333327</v>
      </c>
      <c r="C56" s="279"/>
      <c r="D56" s="279"/>
      <c r="E56" s="279"/>
      <c r="F56" s="279"/>
      <c r="G56" s="279"/>
      <c r="H56" s="273" t="s">
        <v>552</v>
      </c>
      <c r="I56" s="279"/>
      <c r="J56" s="1"/>
      <c r="K56" s="1"/>
    </row>
    <row r="57" spans="1:11" ht="14.25" customHeight="1" x14ac:dyDescent="0.25">
      <c r="A57" s="1"/>
      <c r="B57" s="272">
        <f>B56+TIME(0,'1.HAFTA'!Aralık,0)</f>
        <v>0.78124999999999933</v>
      </c>
      <c r="C57" s="273" t="s">
        <v>552</v>
      </c>
      <c r="D57" s="273" t="s">
        <v>552</v>
      </c>
      <c r="E57" s="273" t="s">
        <v>552</v>
      </c>
      <c r="F57" s="273" t="s">
        <v>552</v>
      </c>
      <c r="G57" s="273" t="s">
        <v>552</v>
      </c>
      <c r="H57" s="273" t="s">
        <v>552</v>
      </c>
      <c r="I57" s="273" t="s">
        <v>552</v>
      </c>
      <c r="J57" s="1"/>
      <c r="K57" s="1"/>
    </row>
    <row r="58" spans="1:11" ht="14.25" customHeight="1" x14ac:dyDescent="0.25">
      <c r="A58" s="1"/>
      <c r="B58" s="272">
        <f>B57+TIME(0,'1.HAFTA'!Aralık,0)</f>
        <v>0.79166666666666596</v>
      </c>
      <c r="C58" s="355" t="s">
        <v>574</v>
      </c>
      <c r="D58" s="355" t="s">
        <v>575</v>
      </c>
      <c r="E58" s="355" t="s">
        <v>575</v>
      </c>
      <c r="F58" s="355" t="s">
        <v>576</v>
      </c>
      <c r="G58" s="355" t="s">
        <v>576</v>
      </c>
      <c r="H58" s="273" t="s">
        <v>552</v>
      </c>
      <c r="I58" s="355" t="s">
        <v>576</v>
      </c>
      <c r="J58" s="1"/>
      <c r="K58" s="1"/>
    </row>
    <row r="59" spans="1:11" ht="14.25" customHeight="1" x14ac:dyDescent="0.25">
      <c r="A59" s="1"/>
      <c r="B59" s="272">
        <f>B58+TIME(0,'1.HAFTA'!Aralık,0)</f>
        <v>0.80208333333333259</v>
      </c>
      <c r="C59" s="279"/>
      <c r="D59" s="279"/>
      <c r="E59" s="279"/>
      <c r="F59" s="279"/>
      <c r="G59" s="279"/>
      <c r="H59" s="273" t="s">
        <v>552</v>
      </c>
      <c r="I59" s="279"/>
      <c r="J59" s="1"/>
      <c r="K59" s="1"/>
    </row>
    <row r="60" spans="1:11" ht="14.25" customHeight="1" x14ac:dyDescent="0.25">
      <c r="A60" s="1"/>
      <c r="B60" s="272">
        <f>B59+TIME(0,'1.HAFTA'!Aralık,0)</f>
        <v>0.81249999999999922</v>
      </c>
      <c r="C60" s="279"/>
      <c r="D60" s="279"/>
      <c r="E60" s="279"/>
      <c r="F60" s="279"/>
      <c r="G60" s="279"/>
      <c r="H60" s="273" t="s">
        <v>552</v>
      </c>
      <c r="I60" s="279"/>
      <c r="J60" s="1"/>
      <c r="K60" s="1"/>
    </row>
    <row r="61" spans="1:11" ht="14.25" customHeight="1" x14ac:dyDescent="0.25">
      <c r="A61" s="1"/>
      <c r="B61" s="272">
        <f>B60+TIME(0,'1.HAFTA'!Aralık,0)</f>
        <v>0.82291666666666585</v>
      </c>
      <c r="C61" s="279"/>
      <c r="D61" s="279"/>
      <c r="E61" s="279"/>
      <c r="F61" s="279"/>
      <c r="G61" s="279"/>
      <c r="H61" s="273" t="s">
        <v>552</v>
      </c>
      <c r="I61" s="279"/>
      <c r="J61" s="1"/>
      <c r="K61" s="1"/>
    </row>
    <row r="62" spans="1:11" ht="14.25" customHeight="1" x14ac:dyDescent="0.25">
      <c r="A62" s="1"/>
      <c r="B62" s="272">
        <f>B61+TIME(0,'1.HAFTA'!Aralık,0)</f>
        <v>0.83333333333333248</v>
      </c>
      <c r="C62" s="273" t="s">
        <v>552</v>
      </c>
      <c r="D62" s="273" t="s">
        <v>552</v>
      </c>
      <c r="E62" s="273" t="s">
        <v>552</v>
      </c>
      <c r="F62" s="273" t="s">
        <v>552</v>
      </c>
      <c r="G62" s="273" t="s">
        <v>552</v>
      </c>
      <c r="H62" s="273" t="s">
        <v>552</v>
      </c>
      <c r="I62" s="273" t="s">
        <v>552</v>
      </c>
      <c r="J62" s="1"/>
      <c r="K62" s="1"/>
    </row>
    <row r="63" spans="1:11" ht="14.25" customHeight="1" x14ac:dyDescent="0.25">
      <c r="A63" s="1"/>
      <c r="B63" s="272">
        <f>B62+TIME(0,'1.HAFTA'!Aralık,0)</f>
        <v>0.84374999999999911</v>
      </c>
      <c r="C63" s="273" t="s">
        <v>552</v>
      </c>
      <c r="D63" s="273" t="s">
        <v>552</v>
      </c>
      <c r="E63" s="273" t="s">
        <v>552</v>
      </c>
      <c r="F63" s="273" t="s">
        <v>552</v>
      </c>
      <c r="G63" s="273" t="s">
        <v>552</v>
      </c>
      <c r="H63" s="273" t="s">
        <v>552</v>
      </c>
      <c r="I63" s="273" t="s">
        <v>552</v>
      </c>
      <c r="J63" s="1"/>
      <c r="K63" s="1"/>
    </row>
    <row r="64" spans="1:11" ht="14.25" customHeight="1" x14ac:dyDescent="0.25">
      <c r="A64" s="1"/>
      <c r="B64" s="272">
        <f>B63+TIME(0,'1.HAFTA'!Aralık,0)</f>
        <v>0.85416666666666574</v>
      </c>
      <c r="C64" s="356" t="s">
        <v>577</v>
      </c>
      <c r="D64" s="356" t="s">
        <v>577</v>
      </c>
      <c r="E64" s="356" t="s">
        <v>577</v>
      </c>
      <c r="F64" s="356" t="s">
        <v>577</v>
      </c>
      <c r="G64" s="356" t="s">
        <v>577</v>
      </c>
      <c r="H64" s="356" t="s">
        <v>577</v>
      </c>
      <c r="I64" s="356" t="s">
        <v>577</v>
      </c>
      <c r="J64" s="1"/>
      <c r="K64" s="1"/>
    </row>
    <row r="65" spans="1:11" ht="14.25" customHeight="1" x14ac:dyDescent="0.25">
      <c r="A65" s="1"/>
      <c r="B65" s="272">
        <f>B64+TIME(0,'1.HAFTA'!Aralık,0)</f>
        <v>0.86458333333333237</v>
      </c>
      <c r="C65" s="279"/>
      <c r="D65" s="279"/>
      <c r="E65" s="279"/>
      <c r="F65" s="279"/>
      <c r="G65" s="279"/>
      <c r="H65" s="279"/>
      <c r="I65" s="279"/>
      <c r="J65" s="1"/>
      <c r="K65" s="1"/>
    </row>
    <row r="66" spans="1:11" ht="14.25" customHeight="1" x14ac:dyDescent="0.25">
      <c r="A66" s="1"/>
      <c r="B66" s="272">
        <f>B65+TIME(0,'1.HAFTA'!Aralık,0)</f>
        <v>0.874999999999999</v>
      </c>
      <c r="C66" s="279"/>
      <c r="D66" s="279"/>
      <c r="E66" s="279"/>
      <c r="F66" s="279"/>
      <c r="G66" s="279"/>
      <c r="H66" s="279"/>
      <c r="I66" s="279"/>
      <c r="J66" s="1"/>
      <c r="K66" s="1"/>
    </row>
    <row r="67" spans="1:11" ht="14.25" customHeight="1" x14ac:dyDescent="0.25">
      <c r="A67" s="1"/>
      <c r="B67" s="272">
        <f>B66+TIME(0,'1.HAFTA'!Aralık,0)</f>
        <v>0.88541666666666563</v>
      </c>
      <c r="C67" s="279"/>
      <c r="D67" s="279"/>
      <c r="E67" s="279"/>
      <c r="F67" s="279"/>
      <c r="G67" s="279"/>
      <c r="H67" s="279"/>
      <c r="I67" s="279"/>
      <c r="J67" s="1"/>
      <c r="K67" s="1"/>
    </row>
    <row r="68" spans="1:11" ht="14.25" customHeight="1" x14ac:dyDescent="0.25">
      <c r="A68" s="1"/>
      <c r="B68" s="272">
        <f>B67+TIME(0,'1.HAFTA'!Aralık,0)</f>
        <v>0.89583333333333226</v>
      </c>
      <c r="C68" s="273" t="s">
        <v>552</v>
      </c>
      <c r="D68" s="273" t="s">
        <v>552</v>
      </c>
      <c r="E68" s="273" t="s">
        <v>552</v>
      </c>
      <c r="F68" s="273" t="s">
        <v>552</v>
      </c>
      <c r="G68" s="273" t="s">
        <v>552</v>
      </c>
      <c r="H68" s="273" t="s">
        <v>552</v>
      </c>
      <c r="I68" s="273" t="s">
        <v>552</v>
      </c>
      <c r="J68" s="1"/>
      <c r="K68" s="1"/>
    </row>
    <row r="69" spans="1:11" ht="14.25" customHeight="1" x14ac:dyDescent="0.25">
      <c r="A69" s="1"/>
      <c r="B69" s="272">
        <f>B68+TIME(0,'1.HAFTA'!Aralık,0)</f>
        <v>0.90624999999999889</v>
      </c>
      <c r="C69" s="273" t="s">
        <v>552</v>
      </c>
      <c r="D69" s="273" t="s">
        <v>552</v>
      </c>
      <c r="E69" s="273" t="s">
        <v>552</v>
      </c>
      <c r="F69" s="273" t="s">
        <v>552</v>
      </c>
      <c r="G69" s="273" t="s">
        <v>552</v>
      </c>
      <c r="H69" s="273" t="s">
        <v>552</v>
      </c>
      <c r="I69" s="273" t="s">
        <v>552</v>
      </c>
      <c r="J69" s="1"/>
      <c r="K69" s="1"/>
    </row>
    <row r="70" spans="1:11" ht="14.25" customHeight="1" x14ac:dyDescent="0.25">
      <c r="A70" s="1"/>
      <c r="B70" s="272">
        <f>B69+TIME(0,'1.HAFTA'!Aralık,0)</f>
        <v>0.91666666666666552</v>
      </c>
      <c r="C70" s="273" t="s">
        <v>552</v>
      </c>
      <c r="D70" s="273" t="s">
        <v>552</v>
      </c>
      <c r="E70" s="273" t="s">
        <v>552</v>
      </c>
      <c r="F70" s="273" t="s">
        <v>552</v>
      </c>
      <c r="G70" s="273" t="s">
        <v>552</v>
      </c>
      <c r="H70" s="273" t="s">
        <v>552</v>
      </c>
      <c r="I70" s="273" t="s">
        <v>552</v>
      </c>
      <c r="J70" s="1"/>
      <c r="K70" s="1"/>
    </row>
    <row r="71" spans="1:11" ht="14.25" customHeight="1" x14ac:dyDescent="0.25">
      <c r="A71" s="1"/>
      <c r="B71" s="272">
        <f>B70+TIME(0,'1.HAFTA'!Aralık,0)</f>
        <v>0.92708333333333215</v>
      </c>
      <c r="C71" s="273" t="s">
        <v>552</v>
      </c>
      <c r="D71" s="273" t="s">
        <v>552</v>
      </c>
      <c r="E71" s="273" t="s">
        <v>552</v>
      </c>
      <c r="F71" s="273" t="s">
        <v>552</v>
      </c>
      <c r="G71" s="273" t="s">
        <v>552</v>
      </c>
      <c r="H71" s="273" t="s">
        <v>552</v>
      </c>
      <c r="I71" s="273" t="s">
        <v>552</v>
      </c>
      <c r="J71" s="1"/>
      <c r="K71" s="1"/>
    </row>
    <row r="72" spans="1:11" ht="14.25" customHeight="1" x14ac:dyDescent="0.25">
      <c r="A72" s="1"/>
      <c r="B72" s="272">
        <f>B71+TIME(0,'1.HAFTA'!Aralık,0)</f>
        <v>0.93749999999999878</v>
      </c>
      <c r="C72" s="273" t="s">
        <v>552</v>
      </c>
      <c r="D72" s="273" t="s">
        <v>552</v>
      </c>
      <c r="E72" s="273" t="s">
        <v>552</v>
      </c>
      <c r="F72" s="273" t="s">
        <v>552</v>
      </c>
      <c r="G72" s="273" t="s">
        <v>552</v>
      </c>
      <c r="H72" s="273" t="s">
        <v>552</v>
      </c>
      <c r="I72" s="273" t="s">
        <v>552</v>
      </c>
      <c r="J72" s="1"/>
      <c r="K72" s="1"/>
    </row>
    <row r="73" spans="1:11" ht="14.25" customHeight="1" x14ac:dyDescent="0.25">
      <c r="A73" s="1"/>
      <c r="B73" s="272">
        <f>B72+TIME(0,'1.HAFTA'!Aralık,0)</f>
        <v>0.94791666666666541</v>
      </c>
      <c r="C73" s="273" t="s">
        <v>552</v>
      </c>
      <c r="D73" s="273" t="s">
        <v>552</v>
      </c>
      <c r="E73" s="273" t="s">
        <v>552</v>
      </c>
      <c r="F73" s="273" t="s">
        <v>552</v>
      </c>
      <c r="G73" s="273" t="s">
        <v>552</v>
      </c>
      <c r="H73" s="273" t="s">
        <v>552</v>
      </c>
      <c r="I73" s="273" t="s">
        <v>552</v>
      </c>
      <c r="J73" s="1"/>
      <c r="K73" s="1"/>
    </row>
    <row r="74" spans="1:11" ht="14.25" customHeight="1" x14ac:dyDescent="0.25">
      <c r="A74" s="1"/>
      <c r="B74" s="272">
        <f>B73+TIME(0,'1.HAFTA'!Aralık,0)</f>
        <v>0.95833333333333204</v>
      </c>
      <c r="C74" s="273" t="s">
        <v>552</v>
      </c>
      <c r="D74" s="273" t="s">
        <v>552</v>
      </c>
      <c r="E74" s="273" t="s">
        <v>552</v>
      </c>
      <c r="F74" s="273" t="s">
        <v>552</v>
      </c>
      <c r="G74" s="273" t="s">
        <v>552</v>
      </c>
      <c r="H74" s="273" t="s">
        <v>552</v>
      </c>
      <c r="I74" s="273" t="s">
        <v>552</v>
      </c>
      <c r="J74" s="1"/>
      <c r="K74" s="1"/>
    </row>
    <row r="75" spans="1:11" ht="14.25" customHeight="1" x14ac:dyDescent="0.25">
      <c r="A75" s="1"/>
      <c r="B75" s="272">
        <f>B74+TIME(0,'1.HAFTA'!Aralık,0)</f>
        <v>0.96874999999999867</v>
      </c>
      <c r="C75" s="273" t="s">
        <v>552</v>
      </c>
      <c r="D75" s="273" t="s">
        <v>552</v>
      </c>
      <c r="E75" s="273" t="s">
        <v>552</v>
      </c>
      <c r="F75" s="273" t="s">
        <v>552</v>
      </c>
      <c r="G75" s="273" t="s">
        <v>552</v>
      </c>
      <c r="H75" s="273" t="s">
        <v>552</v>
      </c>
      <c r="I75" s="273" t="s">
        <v>552</v>
      </c>
      <c r="J75" s="1"/>
      <c r="K75" s="1"/>
    </row>
    <row r="76" spans="1:11" ht="14.25" customHeight="1" x14ac:dyDescent="0.25">
      <c r="A76" s="1"/>
      <c r="B76" s="272">
        <f>B75+TIME(0,'1.HAFTA'!Aralık,0)</f>
        <v>0.9791666666666653</v>
      </c>
      <c r="C76" s="273" t="s">
        <v>552</v>
      </c>
      <c r="D76" s="273" t="s">
        <v>552</v>
      </c>
      <c r="E76" s="273" t="s">
        <v>552</v>
      </c>
      <c r="F76" s="273" t="s">
        <v>552</v>
      </c>
      <c r="G76" s="273" t="s">
        <v>552</v>
      </c>
      <c r="H76" s="273" t="s">
        <v>552</v>
      </c>
      <c r="I76" s="273" t="s">
        <v>552</v>
      </c>
      <c r="J76" s="1"/>
      <c r="K76" s="1"/>
    </row>
    <row r="77" spans="1:11" ht="14.25" customHeight="1" x14ac:dyDescent="0.25">
      <c r="A77" s="1"/>
      <c r="B77" s="272">
        <f>B76+TIME(0,'1.HAFTA'!Aralık,0)</f>
        <v>0.98958333333333193</v>
      </c>
      <c r="C77" s="273" t="s">
        <v>552</v>
      </c>
      <c r="D77" s="273" t="s">
        <v>552</v>
      </c>
      <c r="E77" s="273" t="s">
        <v>552</v>
      </c>
      <c r="F77" s="273" t="s">
        <v>552</v>
      </c>
      <c r="G77" s="273" t="s">
        <v>552</v>
      </c>
      <c r="H77" s="273" t="s">
        <v>552</v>
      </c>
      <c r="I77" s="273" t="s">
        <v>552</v>
      </c>
      <c r="J77" s="1"/>
      <c r="K77" s="1"/>
    </row>
    <row r="78" spans="1:11" ht="14.25" customHeight="1" x14ac:dyDescent="0.25">
      <c r="A78" s="1"/>
      <c r="B78" s="272">
        <f>B77+TIME(0,'1.HAFTA'!Aralık,0)</f>
        <v>0.99999999999999856</v>
      </c>
      <c r="C78" s="273" t="s">
        <v>552</v>
      </c>
      <c r="D78" s="273" t="s">
        <v>552</v>
      </c>
      <c r="E78" s="273" t="s">
        <v>552</v>
      </c>
      <c r="F78" s="273" t="s">
        <v>552</v>
      </c>
      <c r="G78" s="273" t="s">
        <v>552</v>
      </c>
      <c r="H78" s="273" t="s">
        <v>552</v>
      </c>
      <c r="I78" s="273" t="s">
        <v>552</v>
      </c>
      <c r="J78" s="1"/>
      <c r="K78" s="1"/>
    </row>
    <row r="79" spans="1:11" ht="14.25" customHeight="1" x14ac:dyDescent="0.25">
      <c r="A79" s="1"/>
      <c r="B79" s="272">
        <f>B78+TIME(0,'1.HAFTA'!Aralık,0)</f>
        <v>1.0104166666666652</v>
      </c>
      <c r="C79" s="273" t="s">
        <v>552</v>
      </c>
      <c r="D79" s="273" t="s">
        <v>552</v>
      </c>
      <c r="E79" s="273" t="s">
        <v>552</v>
      </c>
      <c r="F79" s="273" t="s">
        <v>552</v>
      </c>
      <c r="G79" s="273" t="s">
        <v>552</v>
      </c>
      <c r="H79" s="273" t="s">
        <v>552</v>
      </c>
      <c r="I79" s="273" t="s">
        <v>552</v>
      </c>
      <c r="J79" s="1"/>
      <c r="K79" s="1"/>
    </row>
    <row r="80" spans="1:11" ht="14.25" customHeight="1" x14ac:dyDescent="0.25">
      <c r="A80" s="1"/>
      <c r="B80" s="272">
        <f>B79+TIME(0,'1.HAFTA'!Aralık,0)</f>
        <v>1.0208333333333319</v>
      </c>
      <c r="C80" s="273" t="s">
        <v>552</v>
      </c>
      <c r="D80" s="273" t="s">
        <v>552</v>
      </c>
      <c r="E80" s="273" t="s">
        <v>552</v>
      </c>
      <c r="F80" s="273" t="s">
        <v>552</v>
      </c>
      <c r="G80" s="273" t="s">
        <v>552</v>
      </c>
      <c r="H80" s="273" t="s">
        <v>552</v>
      </c>
      <c r="I80" s="273" t="s">
        <v>552</v>
      </c>
      <c r="J80" s="1"/>
      <c r="K80" s="1"/>
    </row>
    <row r="81" spans="1:11" ht="14.25" customHeight="1" x14ac:dyDescent="0.25">
      <c r="A81" s="1"/>
      <c r="B81" s="272">
        <f>B80+TIME(0,'1.HAFTA'!Aralık,0)</f>
        <v>1.0312499999999987</v>
      </c>
      <c r="C81" s="273" t="s">
        <v>552</v>
      </c>
      <c r="D81" s="273" t="s">
        <v>552</v>
      </c>
      <c r="E81" s="273" t="s">
        <v>552</v>
      </c>
      <c r="F81" s="273" t="s">
        <v>552</v>
      </c>
      <c r="G81" s="273" t="s">
        <v>552</v>
      </c>
      <c r="H81" s="273" t="s">
        <v>552</v>
      </c>
      <c r="I81" s="273" t="s">
        <v>552</v>
      </c>
      <c r="J81" s="1"/>
      <c r="K81" s="1"/>
    </row>
    <row r="82" spans="1:11" ht="14.25" customHeight="1" x14ac:dyDescent="0.25">
      <c r="A82" s="1"/>
      <c r="B82" s="272">
        <f>B81+TIME(0,'1.HAFTA'!Aralık,0)</f>
        <v>1.0416666666666654</v>
      </c>
      <c r="C82" s="273" t="s">
        <v>552</v>
      </c>
      <c r="D82" s="273" t="s">
        <v>552</v>
      </c>
      <c r="E82" s="273" t="s">
        <v>552</v>
      </c>
      <c r="F82" s="273" t="s">
        <v>552</v>
      </c>
      <c r="G82" s="273" t="s">
        <v>552</v>
      </c>
      <c r="H82" s="273" t="s">
        <v>552</v>
      </c>
      <c r="I82" s="273" t="s">
        <v>552</v>
      </c>
      <c r="J82" s="1"/>
      <c r="K82" s="1"/>
    </row>
    <row r="83" spans="1:11" ht="14.25" customHeight="1" x14ac:dyDescent="0.25">
      <c r="A83" s="1"/>
      <c r="B83" s="272">
        <f>B82+TIME(0,'1.HAFTA'!Aralık,0)</f>
        <v>1.0520833333333321</v>
      </c>
      <c r="C83" s="273" t="s">
        <v>552</v>
      </c>
      <c r="D83" s="273" t="s">
        <v>552</v>
      </c>
      <c r="E83" s="273" t="s">
        <v>552</v>
      </c>
      <c r="F83" s="273" t="s">
        <v>552</v>
      </c>
      <c r="G83" s="273" t="s">
        <v>552</v>
      </c>
      <c r="H83" s="273" t="s">
        <v>552</v>
      </c>
      <c r="I83" s="273" t="s">
        <v>552</v>
      </c>
      <c r="J83" s="1"/>
      <c r="K83" s="1"/>
    </row>
    <row r="84" spans="1:11" ht="14.25" customHeight="1" x14ac:dyDescent="0.25">
      <c r="A84" s="1"/>
      <c r="B84" s="272">
        <f>B83+TIME(0,'1.HAFTA'!Aralık,0)</f>
        <v>1.0624999999999989</v>
      </c>
      <c r="C84" s="273" t="s">
        <v>552</v>
      </c>
      <c r="D84" s="273" t="s">
        <v>552</v>
      </c>
      <c r="E84" s="273" t="s">
        <v>552</v>
      </c>
      <c r="F84" s="273" t="s">
        <v>552</v>
      </c>
      <c r="G84" s="273" t="s">
        <v>552</v>
      </c>
      <c r="H84" s="273" t="s">
        <v>552</v>
      </c>
      <c r="I84" s="273" t="s">
        <v>552</v>
      </c>
      <c r="J84" s="1"/>
      <c r="K84" s="1"/>
    </row>
    <row r="85" spans="1:11" ht="14.25" customHeight="1" x14ac:dyDescent="0.25">
      <c r="A85" s="1"/>
      <c r="B85" s="272">
        <f>B84+TIME(0,'1.HAFTA'!Aralık,0)</f>
        <v>1.0729166666666656</v>
      </c>
      <c r="C85" s="273" t="s">
        <v>552</v>
      </c>
      <c r="D85" s="273" t="s">
        <v>552</v>
      </c>
      <c r="E85" s="273" t="s">
        <v>552</v>
      </c>
      <c r="F85" s="273" t="s">
        <v>552</v>
      </c>
      <c r="G85" s="273" t="s">
        <v>552</v>
      </c>
      <c r="H85" s="273" t="s">
        <v>552</v>
      </c>
      <c r="I85" s="273" t="s">
        <v>552</v>
      </c>
      <c r="J85" s="1"/>
      <c r="K85" s="1"/>
    </row>
    <row r="86" spans="1:11" ht="14.25" customHeight="1" x14ac:dyDescent="0.25">
      <c r="A86" s="1"/>
      <c r="B86" s="272">
        <f>B85+TIME(0,'1.HAFTA'!Aralık,0)</f>
        <v>1.0833333333333324</v>
      </c>
      <c r="C86" s="273" t="s">
        <v>552</v>
      </c>
      <c r="D86" s="273" t="s">
        <v>552</v>
      </c>
      <c r="E86" s="273" t="s">
        <v>552</v>
      </c>
      <c r="F86" s="273" t="s">
        <v>552</v>
      </c>
      <c r="G86" s="273" t="s">
        <v>552</v>
      </c>
      <c r="H86" s="273" t="s">
        <v>552</v>
      </c>
      <c r="I86" s="273" t="s">
        <v>552</v>
      </c>
      <c r="J86" s="1"/>
      <c r="K86" s="1"/>
    </row>
    <row r="87" spans="1:11" ht="14.25" customHeight="1" x14ac:dyDescent="0.25">
      <c r="A87" s="1"/>
      <c r="B87" s="272">
        <f>B86+TIME(0,'1.HAFTA'!Aralık,0)</f>
        <v>1.0937499999999991</v>
      </c>
      <c r="C87" s="273" t="s">
        <v>552</v>
      </c>
      <c r="D87" s="273" t="s">
        <v>552</v>
      </c>
      <c r="E87" s="273" t="s">
        <v>552</v>
      </c>
      <c r="F87" s="273" t="s">
        <v>552</v>
      </c>
      <c r="G87" s="273" t="s">
        <v>552</v>
      </c>
      <c r="H87" s="273" t="s">
        <v>552</v>
      </c>
      <c r="I87" s="273" t="s">
        <v>552</v>
      </c>
      <c r="J87" s="1"/>
      <c r="K87" s="1"/>
    </row>
    <row r="88" spans="1:11" ht="14.25" customHeight="1" x14ac:dyDescent="0.25">
      <c r="A88" s="1"/>
      <c r="B88" s="272">
        <f>B87+TIME(0,'1.HAFTA'!Aralık,0)</f>
        <v>1.1041666666666659</v>
      </c>
      <c r="C88" s="273" t="s">
        <v>552</v>
      </c>
      <c r="D88" s="273" t="s">
        <v>552</v>
      </c>
      <c r="E88" s="273" t="s">
        <v>552</v>
      </c>
      <c r="F88" s="273" t="s">
        <v>552</v>
      </c>
      <c r="G88" s="273" t="s">
        <v>552</v>
      </c>
      <c r="H88" s="273" t="s">
        <v>552</v>
      </c>
      <c r="I88" s="273" t="s">
        <v>552</v>
      </c>
      <c r="J88" s="1"/>
      <c r="K88" s="1"/>
    </row>
    <row r="89" spans="1:11" ht="14.25" customHeight="1" x14ac:dyDescent="0.25">
      <c r="A89" s="1"/>
      <c r="B89" s="272">
        <f>B88+TIME(0,'1.HAFTA'!Aralık,0)</f>
        <v>1.1145833333333326</v>
      </c>
      <c r="C89" s="273" t="s">
        <v>552</v>
      </c>
      <c r="D89" s="273" t="s">
        <v>552</v>
      </c>
      <c r="E89" s="273" t="s">
        <v>552</v>
      </c>
      <c r="F89" s="273" t="s">
        <v>552</v>
      </c>
      <c r="G89" s="273" t="s">
        <v>552</v>
      </c>
      <c r="H89" s="273" t="s">
        <v>552</v>
      </c>
      <c r="I89" s="273" t="s">
        <v>552</v>
      </c>
      <c r="J89" s="1"/>
      <c r="K89" s="1"/>
    </row>
    <row r="90" spans="1:11" ht="14.25" customHeight="1" x14ac:dyDescent="0.25">
      <c r="A90" s="1"/>
      <c r="B90" s="272">
        <f>B89+TIME(0,'1.HAFTA'!Aralık,0)</f>
        <v>1.1249999999999993</v>
      </c>
      <c r="C90" s="273" t="s">
        <v>552</v>
      </c>
      <c r="D90" s="273" t="s">
        <v>552</v>
      </c>
      <c r="E90" s="273" t="s">
        <v>552</v>
      </c>
      <c r="F90" s="273" t="s">
        <v>552</v>
      </c>
      <c r="G90" s="273" t="s">
        <v>552</v>
      </c>
      <c r="H90" s="273" t="s">
        <v>552</v>
      </c>
      <c r="I90" s="273" t="s">
        <v>552</v>
      </c>
      <c r="J90" s="1"/>
      <c r="K90" s="1"/>
    </row>
    <row r="91" spans="1:11" ht="14.25" customHeight="1" x14ac:dyDescent="0.25">
      <c r="A91" s="1"/>
      <c r="B91" s="272">
        <f>B90+TIME(0,'1.HAFTA'!Aralık,0)</f>
        <v>1.1354166666666661</v>
      </c>
      <c r="C91" s="273" t="s">
        <v>552</v>
      </c>
      <c r="D91" s="273" t="s">
        <v>552</v>
      </c>
      <c r="E91" s="273" t="s">
        <v>552</v>
      </c>
      <c r="F91" s="273" t="s">
        <v>552</v>
      </c>
      <c r="G91" s="273" t="s">
        <v>552</v>
      </c>
      <c r="H91" s="273" t="s">
        <v>552</v>
      </c>
      <c r="I91" s="273" t="s">
        <v>552</v>
      </c>
      <c r="J91" s="1"/>
      <c r="K91" s="1"/>
    </row>
    <row r="92" spans="1:11" ht="14.25" customHeight="1" x14ac:dyDescent="0.25">
      <c r="A92" s="1"/>
      <c r="B92" s="272">
        <f>B91+TIME(0,'1.HAFTA'!Aralık,0)</f>
        <v>1.1458333333333328</v>
      </c>
      <c r="C92" s="273" t="s">
        <v>552</v>
      </c>
      <c r="D92" s="273" t="s">
        <v>552</v>
      </c>
      <c r="E92" s="273" t="s">
        <v>552</v>
      </c>
      <c r="F92" s="273" t="s">
        <v>552</v>
      </c>
      <c r="G92" s="273" t="s">
        <v>552</v>
      </c>
      <c r="H92" s="273" t="s">
        <v>552</v>
      </c>
      <c r="I92" s="273" t="s">
        <v>552</v>
      </c>
      <c r="J92" s="1"/>
      <c r="K92" s="1"/>
    </row>
    <row r="93" spans="1:11" ht="14.25" customHeight="1" x14ac:dyDescent="0.25">
      <c r="A93" s="1"/>
      <c r="B93" s="272">
        <f>B92+TIME(0,'1.HAFTA'!Aralık,0)</f>
        <v>1.1562499999999996</v>
      </c>
      <c r="C93" s="273" t="s">
        <v>552</v>
      </c>
      <c r="D93" s="273" t="s">
        <v>552</v>
      </c>
      <c r="E93" s="273" t="s">
        <v>552</v>
      </c>
      <c r="F93" s="273" t="s">
        <v>552</v>
      </c>
      <c r="G93" s="273" t="s">
        <v>552</v>
      </c>
      <c r="H93" s="273" t="s">
        <v>552</v>
      </c>
      <c r="I93" s="273" t="s">
        <v>552</v>
      </c>
      <c r="J93" s="1"/>
      <c r="K93" s="1"/>
    </row>
    <row r="94" spans="1:11" ht="14.25" customHeight="1" x14ac:dyDescent="0.25">
      <c r="A94" s="1"/>
      <c r="B94" s="272">
        <f>B93+TIME(0,'1.HAFTA'!Aralık,0)</f>
        <v>1.1666666666666663</v>
      </c>
      <c r="C94" s="273" t="s">
        <v>552</v>
      </c>
      <c r="D94" s="273" t="s">
        <v>552</v>
      </c>
      <c r="E94" s="273" t="s">
        <v>552</v>
      </c>
      <c r="F94" s="273" t="s">
        <v>552</v>
      </c>
      <c r="G94" s="273" t="s">
        <v>552</v>
      </c>
      <c r="H94" s="273" t="s">
        <v>552</v>
      </c>
      <c r="I94" s="273" t="s">
        <v>552</v>
      </c>
      <c r="J94" s="1"/>
      <c r="K94" s="1"/>
    </row>
    <row r="95" spans="1:11" ht="14.25" customHeight="1" x14ac:dyDescent="0.25">
      <c r="A95" s="1"/>
      <c r="B95" s="272">
        <f>B94+TIME(0,'1.HAFTA'!Aralık,0)</f>
        <v>1.177083333333333</v>
      </c>
      <c r="C95" s="273" t="s">
        <v>552</v>
      </c>
      <c r="D95" s="273" t="s">
        <v>552</v>
      </c>
      <c r="E95" s="273" t="s">
        <v>552</v>
      </c>
      <c r="F95" s="273" t="s">
        <v>552</v>
      </c>
      <c r="G95" s="273" t="s">
        <v>552</v>
      </c>
      <c r="H95" s="273" t="s">
        <v>552</v>
      </c>
      <c r="I95" s="273" t="s">
        <v>552</v>
      </c>
      <c r="J95" s="1"/>
      <c r="K95" s="1"/>
    </row>
    <row r="96" spans="1:11" ht="14.25" customHeight="1" x14ac:dyDescent="0.25">
      <c r="A96" s="1"/>
      <c r="B96" s="272">
        <f>B95+TIME(0,'1.HAFTA'!Aralık,0)</f>
        <v>1.1874999999999998</v>
      </c>
      <c r="C96" s="273" t="s">
        <v>552</v>
      </c>
      <c r="D96" s="273" t="s">
        <v>552</v>
      </c>
      <c r="E96" s="273" t="s">
        <v>552</v>
      </c>
      <c r="F96" s="273" t="s">
        <v>552</v>
      </c>
      <c r="G96" s="273" t="s">
        <v>552</v>
      </c>
      <c r="H96" s="273" t="s">
        <v>552</v>
      </c>
      <c r="I96" s="273" t="s">
        <v>552</v>
      </c>
      <c r="J96" s="1"/>
      <c r="K96" s="1"/>
    </row>
    <row r="97" spans="1:11" ht="14.25" customHeight="1" x14ac:dyDescent="0.25">
      <c r="A97" s="1"/>
      <c r="B97" s="272">
        <f>B96+TIME(0,'1.HAFTA'!Aralık,0)</f>
        <v>1.1979166666666665</v>
      </c>
      <c r="C97" s="273" t="s">
        <v>552</v>
      </c>
      <c r="D97" s="273" t="s">
        <v>552</v>
      </c>
      <c r="E97" s="273" t="s">
        <v>552</v>
      </c>
      <c r="F97" s="273" t="s">
        <v>552</v>
      </c>
      <c r="G97" s="273" t="s">
        <v>552</v>
      </c>
      <c r="H97" s="273" t="s">
        <v>552</v>
      </c>
      <c r="I97" s="273" t="s">
        <v>552</v>
      </c>
      <c r="J97" s="1"/>
      <c r="K97" s="1"/>
    </row>
    <row r="98" spans="1:11" ht="14.25" customHeight="1" x14ac:dyDescent="0.25">
      <c r="A98" s="1"/>
      <c r="B98" s="272">
        <f>B97+TIME(0,'1.HAFTA'!Aralık,0)</f>
        <v>1.2083333333333333</v>
      </c>
      <c r="C98" s="273" t="s">
        <v>552</v>
      </c>
      <c r="D98" s="273" t="s">
        <v>552</v>
      </c>
      <c r="E98" s="273" t="s">
        <v>552</v>
      </c>
      <c r="F98" s="273" t="s">
        <v>552</v>
      </c>
      <c r="G98" s="273" t="s">
        <v>552</v>
      </c>
      <c r="H98" s="273" t="s">
        <v>552</v>
      </c>
      <c r="I98" s="273" t="s">
        <v>552</v>
      </c>
      <c r="J98" s="1"/>
      <c r="K98" s="1"/>
    </row>
    <row r="99" spans="1:11" ht="14.25" customHeight="1" x14ac:dyDescent="0.25">
      <c r="A99" s="1"/>
      <c r="B99" s="272">
        <f>B98+TIME(0,'1.HAFTA'!Aralık,0)</f>
        <v>1.21875</v>
      </c>
      <c r="C99" s="273" t="s">
        <v>552</v>
      </c>
      <c r="D99" s="273" t="s">
        <v>552</v>
      </c>
      <c r="E99" s="273" t="s">
        <v>552</v>
      </c>
      <c r="F99" s="273" t="s">
        <v>552</v>
      </c>
      <c r="G99" s="273" t="s">
        <v>552</v>
      </c>
      <c r="H99" s="273" t="s">
        <v>552</v>
      </c>
      <c r="I99" s="273" t="s">
        <v>552</v>
      </c>
      <c r="J99" s="1"/>
      <c r="K99" s="1"/>
    </row>
    <row r="100" spans="1:11" ht="14.25" customHeight="1" x14ac:dyDescent="0.25">
      <c r="A100" s="1"/>
      <c r="B100" s="272">
        <f>B99+TIME(0,'1.HAFTA'!Aralık,0)</f>
        <v>1.2291666666666667</v>
      </c>
      <c r="C100" s="273" t="s">
        <v>552</v>
      </c>
      <c r="D100" s="273" t="s">
        <v>552</v>
      </c>
      <c r="E100" s="273" t="s">
        <v>552</v>
      </c>
      <c r="F100" s="273" t="s">
        <v>552</v>
      </c>
      <c r="G100" s="273" t="s">
        <v>552</v>
      </c>
      <c r="H100" s="273" t="s">
        <v>552</v>
      </c>
      <c r="I100" s="273" t="s">
        <v>552</v>
      </c>
      <c r="J100" s="1"/>
      <c r="K100" s="1"/>
    </row>
    <row r="101" spans="1:11" ht="15.75" customHeight="1" x14ac:dyDescent="0.25"/>
    <row r="102" spans="1:11" ht="15.75" customHeight="1" x14ac:dyDescent="0.25"/>
    <row r="103" spans="1:11" ht="15.75" customHeight="1" x14ac:dyDescent="0.25"/>
    <row r="104" spans="1:11" ht="15.75" customHeight="1" x14ac:dyDescent="0.25"/>
    <row r="105" spans="1:11" ht="15.75" customHeight="1" x14ac:dyDescent="0.25"/>
    <row r="106" spans="1:11" ht="15.75" customHeight="1" x14ac:dyDescent="0.25"/>
    <row r="107" spans="1:11" ht="15.75" customHeight="1" x14ac:dyDescent="0.25"/>
    <row r="108" spans="1:11" ht="15.75" customHeight="1" x14ac:dyDescent="0.25"/>
    <row r="109" spans="1:11" ht="15.75" customHeight="1" x14ac:dyDescent="0.25"/>
    <row r="110" spans="1:11" ht="15.75" customHeight="1" x14ac:dyDescent="0.25"/>
    <row r="111" spans="1:11" ht="15.75" customHeight="1" x14ac:dyDescent="0.25"/>
    <row r="112" spans="1:11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</sheetData>
  <mergeCells count="51">
    <mergeCell ref="G51:G56"/>
    <mergeCell ref="I4:I5"/>
    <mergeCell ref="B1:I1"/>
    <mergeCell ref="C4:C5"/>
    <mergeCell ref="H7:H9"/>
    <mergeCell ref="I7:I9"/>
    <mergeCell ref="D4:D5"/>
    <mergeCell ref="E4:E5"/>
    <mergeCell ref="F4:F5"/>
    <mergeCell ref="G4:G5"/>
    <mergeCell ref="H4:H5"/>
    <mergeCell ref="I38:I42"/>
    <mergeCell ref="G44:G48"/>
    <mergeCell ref="F38:F42"/>
    <mergeCell ref="G38:G42"/>
    <mergeCell ref="I44:I48"/>
    <mergeCell ref="E38:E42"/>
    <mergeCell ref="C7:C9"/>
    <mergeCell ref="D44:D48"/>
    <mergeCell ref="E64:E67"/>
    <mergeCell ref="F64:F67"/>
    <mergeCell ref="E44:E48"/>
    <mergeCell ref="F44:F48"/>
    <mergeCell ref="F51:F56"/>
    <mergeCell ref="D51:D56"/>
    <mergeCell ref="C51:C56"/>
    <mergeCell ref="E51:E56"/>
    <mergeCell ref="I51:I56"/>
    <mergeCell ref="F7:F9"/>
    <mergeCell ref="G7:G9"/>
    <mergeCell ref="I12:I15"/>
    <mergeCell ref="I16:I19"/>
    <mergeCell ref="H21:H29"/>
    <mergeCell ref="I22:I25"/>
    <mergeCell ref="I26:I29"/>
    <mergeCell ref="D7:D9"/>
    <mergeCell ref="E7:E9"/>
    <mergeCell ref="D38:D42"/>
    <mergeCell ref="C38:C42"/>
    <mergeCell ref="C44:C48"/>
    <mergeCell ref="C58:C61"/>
    <mergeCell ref="C64:C67"/>
    <mergeCell ref="G64:G67"/>
    <mergeCell ref="H64:H67"/>
    <mergeCell ref="I64:I67"/>
    <mergeCell ref="D58:D61"/>
    <mergeCell ref="D64:D67"/>
    <mergeCell ref="E58:E61"/>
    <mergeCell ref="F58:F61"/>
    <mergeCell ref="G58:G61"/>
    <mergeCell ref="I58:I61"/>
  </mergeCells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00"/>
  <sheetViews>
    <sheetView workbookViewId="0"/>
  </sheetViews>
  <sheetFormatPr defaultColWidth="14.42578125" defaultRowHeight="15" customHeight="1" x14ac:dyDescent="0.25"/>
  <cols>
    <col min="1" max="1" width="1.5703125" customWidth="1"/>
    <col min="2" max="2" width="10.42578125" customWidth="1"/>
    <col min="3" max="9" width="16.7109375" customWidth="1"/>
    <col min="10" max="10" width="2" customWidth="1"/>
    <col min="11" max="11" width="6" customWidth="1"/>
  </cols>
  <sheetData>
    <row r="1" spans="1:11" ht="60" customHeight="1" x14ac:dyDescent="0.25">
      <c r="A1" s="1"/>
      <c r="B1" s="365" t="s">
        <v>539</v>
      </c>
      <c r="C1" s="286"/>
      <c r="D1" s="286"/>
      <c r="E1" s="286"/>
      <c r="F1" s="286"/>
      <c r="G1" s="286"/>
      <c r="H1" s="286"/>
      <c r="I1" s="287"/>
      <c r="J1" s="1"/>
      <c r="K1" s="1"/>
    </row>
    <row r="2" spans="1:11" ht="30" customHeight="1" x14ac:dyDescent="0.25">
      <c r="A2" s="1"/>
      <c r="B2" s="263" t="s">
        <v>540</v>
      </c>
      <c r="C2" s="264">
        <v>0.22916666666666666</v>
      </c>
      <c r="D2" s="263" t="s">
        <v>541</v>
      </c>
      <c r="E2" s="265">
        <v>15</v>
      </c>
      <c r="F2" s="266" t="s">
        <v>542</v>
      </c>
      <c r="G2" s="1"/>
      <c r="H2" s="1"/>
      <c r="I2" s="1"/>
      <c r="J2" s="1"/>
      <c r="K2" s="1"/>
    </row>
    <row r="3" spans="1:11" ht="30" customHeight="1" x14ac:dyDescent="0.25">
      <c r="A3" s="1"/>
      <c r="B3" s="267" t="s">
        <v>543</v>
      </c>
      <c r="C3" s="268" t="s">
        <v>544</v>
      </c>
      <c r="D3" s="268" t="s">
        <v>545</v>
      </c>
      <c r="E3" s="268" t="s">
        <v>546</v>
      </c>
      <c r="F3" s="268" t="s">
        <v>547</v>
      </c>
      <c r="G3" s="268" t="s">
        <v>548</v>
      </c>
      <c r="H3" s="268" t="s">
        <v>549</v>
      </c>
      <c r="I3" s="269" t="s">
        <v>550</v>
      </c>
      <c r="J3" s="1" t="s">
        <v>522</v>
      </c>
      <c r="K3" s="1"/>
    </row>
    <row r="4" spans="1:11" ht="15.75" customHeight="1" x14ac:dyDescent="0.25">
      <c r="A4" s="1"/>
      <c r="B4" s="270">
        <f>'2.HAFTA'!BaşlangıçSaati</f>
        <v>0.22916666666666666</v>
      </c>
      <c r="C4" s="364" t="s">
        <v>551</v>
      </c>
      <c r="D4" s="364" t="s">
        <v>551</v>
      </c>
      <c r="E4" s="364" t="s">
        <v>551</v>
      </c>
      <c r="F4" s="364" t="s">
        <v>551</v>
      </c>
      <c r="G4" s="364" t="s">
        <v>551</v>
      </c>
      <c r="H4" s="364" t="s">
        <v>551</v>
      </c>
      <c r="I4" s="364" t="s">
        <v>551</v>
      </c>
      <c r="J4" s="1" t="s">
        <v>522</v>
      </c>
      <c r="K4" s="1"/>
    </row>
    <row r="5" spans="1:11" ht="15.75" customHeight="1" x14ac:dyDescent="0.25">
      <c r="A5" s="1"/>
      <c r="B5" s="271">
        <f>B4+TIME(0,'2.HAFTA'!Aralık,0)</f>
        <v>0.23958333333333331</v>
      </c>
      <c r="C5" s="279"/>
      <c r="D5" s="279"/>
      <c r="E5" s="279"/>
      <c r="F5" s="279"/>
      <c r="G5" s="279"/>
      <c r="H5" s="279"/>
      <c r="I5" s="279"/>
      <c r="J5" s="1"/>
      <c r="K5" s="1"/>
    </row>
    <row r="6" spans="1:11" ht="15.75" customHeight="1" x14ac:dyDescent="0.25">
      <c r="A6" s="1"/>
      <c r="B6" s="272">
        <f>B5+TIME(0,'2.HAFTA'!Aralık,0)</f>
        <v>0.24999999999999997</v>
      </c>
      <c r="C6" s="273" t="s">
        <v>552</v>
      </c>
      <c r="D6" s="273" t="s">
        <v>552</v>
      </c>
      <c r="E6" s="273" t="s">
        <v>552</v>
      </c>
      <c r="F6" s="273" t="s">
        <v>552</v>
      </c>
      <c r="G6" s="273" t="s">
        <v>552</v>
      </c>
      <c r="H6" s="273" t="s">
        <v>552</v>
      </c>
      <c r="I6" s="273" t="s">
        <v>552</v>
      </c>
      <c r="J6" s="1"/>
      <c r="K6" s="1"/>
    </row>
    <row r="7" spans="1:11" ht="15" customHeight="1" x14ac:dyDescent="0.25">
      <c r="A7" s="1"/>
      <c r="B7" s="271">
        <f>B6+TIME(0,'2.HAFTA'!Aralık,0)</f>
        <v>0.26041666666666663</v>
      </c>
      <c r="C7" s="356" t="s">
        <v>578</v>
      </c>
      <c r="D7" s="356" t="s">
        <v>578</v>
      </c>
      <c r="E7" s="356" t="s">
        <v>578</v>
      </c>
      <c r="F7" s="356" t="s">
        <v>578</v>
      </c>
      <c r="G7" s="356" t="s">
        <v>578</v>
      </c>
      <c r="H7" s="356" t="s">
        <v>578</v>
      </c>
      <c r="I7" s="356" t="s">
        <v>578</v>
      </c>
      <c r="J7" s="1"/>
      <c r="K7" s="1"/>
    </row>
    <row r="8" spans="1:11" ht="15" customHeight="1" x14ac:dyDescent="0.25">
      <c r="A8" s="1"/>
      <c r="B8" s="272">
        <f>B7+TIME(0,'2.HAFTA'!Aralık,0)</f>
        <v>0.27083333333333331</v>
      </c>
      <c r="C8" s="279"/>
      <c r="D8" s="279"/>
      <c r="E8" s="279"/>
      <c r="F8" s="279"/>
      <c r="G8" s="279"/>
      <c r="H8" s="279"/>
      <c r="I8" s="279"/>
      <c r="J8" s="1"/>
      <c r="K8" s="1"/>
    </row>
    <row r="9" spans="1:11" ht="14.25" customHeight="1" x14ac:dyDescent="0.25">
      <c r="A9" s="1"/>
      <c r="B9" s="271">
        <f>B8+TIME(0,'2.HAFTA'!Aralık,0)</f>
        <v>0.28125</v>
      </c>
      <c r="C9" s="279"/>
      <c r="D9" s="279"/>
      <c r="E9" s="279"/>
      <c r="F9" s="279"/>
      <c r="G9" s="279"/>
      <c r="H9" s="279"/>
      <c r="I9" s="279"/>
      <c r="J9" s="1"/>
      <c r="K9" s="1"/>
    </row>
    <row r="10" spans="1:11" ht="14.25" customHeight="1" x14ac:dyDescent="0.25">
      <c r="A10" s="1"/>
      <c r="B10" s="272">
        <f>B9+TIME(0,'2.HAFTA'!Aralık,0)</f>
        <v>0.29166666666666669</v>
      </c>
      <c r="C10" s="273" t="s">
        <v>552</v>
      </c>
      <c r="D10" s="273" t="s">
        <v>552</v>
      </c>
      <c r="E10" s="273" t="s">
        <v>552</v>
      </c>
      <c r="F10" s="273" t="s">
        <v>552</v>
      </c>
      <c r="G10" s="273" t="s">
        <v>552</v>
      </c>
      <c r="H10" s="273" t="s">
        <v>552</v>
      </c>
      <c r="I10" s="273" t="s">
        <v>552</v>
      </c>
      <c r="J10" s="1"/>
      <c r="K10" s="1"/>
    </row>
    <row r="11" spans="1:11" ht="14.25" customHeight="1" x14ac:dyDescent="0.25">
      <c r="A11" s="1"/>
      <c r="B11" s="271">
        <f>B10+TIME(0,'2.HAFTA'!Aralık,0)</f>
        <v>0.30208333333333337</v>
      </c>
      <c r="C11" s="273" t="s">
        <v>552</v>
      </c>
      <c r="D11" s="273" t="s">
        <v>552</v>
      </c>
      <c r="E11" s="273" t="s">
        <v>552</v>
      </c>
      <c r="F11" s="273" t="s">
        <v>552</v>
      </c>
      <c r="G11" s="273" t="s">
        <v>552</v>
      </c>
      <c r="H11" s="273" t="s">
        <v>552</v>
      </c>
      <c r="I11" s="273" t="s">
        <v>552</v>
      </c>
      <c r="J11" s="1"/>
      <c r="K11" s="1"/>
    </row>
    <row r="12" spans="1:11" ht="14.25" customHeight="1" x14ac:dyDescent="0.25">
      <c r="A12" s="1"/>
      <c r="B12" s="272">
        <f>B11+TIME(0,'2.HAFTA'!Aralık,0)</f>
        <v>0.31250000000000006</v>
      </c>
      <c r="C12" s="274" t="s">
        <v>554</v>
      </c>
      <c r="D12" s="274" t="s">
        <v>554</v>
      </c>
      <c r="E12" s="274" t="s">
        <v>554</v>
      </c>
      <c r="F12" s="274" t="s">
        <v>554</v>
      </c>
      <c r="G12" s="274" t="s">
        <v>554</v>
      </c>
      <c r="H12" s="273" t="s">
        <v>552</v>
      </c>
      <c r="I12" s="359" t="s">
        <v>579</v>
      </c>
      <c r="J12" s="1"/>
      <c r="K12" s="1"/>
    </row>
    <row r="13" spans="1:11" ht="14.25" customHeight="1" x14ac:dyDescent="0.25">
      <c r="A13" s="1"/>
      <c r="B13" s="271">
        <f>B12+TIME(0,'2.HAFTA'!Aralık,0)</f>
        <v>0.32291666666666674</v>
      </c>
      <c r="C13" s="274" t="s">
        <v>554</v>
      </c>
      <c r="D13" s="274" t="s">
        <v>554</v>
      </c>
      <c r="E13" s="274" t="s">
        <v>554</v>
      </c>
      <c r="F13" s="274" t="s">
        <v>554</v>
      </c>
      <c r="G13" s="274" t="s">
        <v>554</v>
      </c>
      <c r="H13" s="273" t="s">
        <v>552</v>
      </c>
      <c r="I13" s="279"/>
      <c r="J13" s="1"/>
      <c r="K13" s="1"/>
    </row>
    <row r="14" spans="1:11" ht="14.25" customHeight="1" x14ac:dyDescent="0.25">
      <c r="A14" s="1"/>
      <c r="B14" s="272">
        <f>B13+TIME(0,'2.HAFTA'!Aralık,0)</f>
        <v>0.33333333333333343</v>
      </c>
      <c r="C14" s="274" t="s">
        <v>554</v>
      </c>
      <c r="D14" s="274" t="s">
        <v>554</v>
      </c>
      <c r="E14" s="274" t="s">
        <v>554</v>
      </c>
      <c r="F14" s="274" t="s">
        <v>554</v>
      </c>
      <c r="G14" s="274" t="s">
        <v>554</v>
      </c>
      <c r="H14" s="273" t="s">
        <v>552</v>
      </c>
      <c r="I14" s="279"/>
      <c r="J14" s="1"/>
      <c r="K14" s="1"/>
    </row>
    <row r="15" spans="1:11" ht="14.25" customHeight="1" x14ac:dyDescent="0.25">
      <c r="A15" s="1"/>
      <c r="B15" s="271">
        <f>B14+TIME(0,'2.HAFTA'!Aralık,0)</f>
        <v>0.34375000000000011</v>
      </c>
      <c r="C15" s="274" t="s">
        <v>554</v>
      </c>
      <c r="D15" s="274" t="s">
        <v>554</v>
      </c>
      <c r="E15" s="274" t="s">
        <v>554</v>
      </c>
      <c r="F15" s="274" t="s">
        <v>554</v>
      </c>
      <c r="G15" s="274" t="s">
        <v>554</v>
      </c>
      <c r="H15" s="273" t="s">
        <v>552</v>
      </c>
      <c r="I15" s="279"/>
      <c r="J15" s="1"/>
      <c r="K15" s="1"/>
    </row>
    <row r="16" spans="1:11" ht="14.25" customHeight="1" x14ac:dyDescent="0.25">
      <c r="A16" s="1"/>
      <c r="B16" s="272">
        <f>B15+TIME(0,'2.HAFTA'!Aralık,0)</f>
        <v>0.3541666666666668</v>
      </c>
      <c r="C16" s="274" t="s">
        <v>554</v>
      </c>
      <c r="D16" s="274" t="s">
        <v>554</v>
      </c>
      <c r="E16" s="274" t="s">
        <v>554</v>
      </c>
      <c r="F16" s="274" t="s">
        <v>554</v>
      </c>
      <c r="G16" s="274" t="s">
        <v>554</v>
      </c>
      <c r="H16" s="273" t="s">
        <v>552</v>
      </c>
      <c r="I16" s="360" t="s">
        <v>580</v>
      </c>
      <c r="J16" s="1"/>
      <c r="K16" s="1"/>
    </row>
    <row r="17" spans="1:11" ht="14.25" customHeight="1" x14ac:dyDescent="0.25">
      <c r="A17" s="1"/>
      <c r="B17" s="271">
        <f>B16+TIME(0,'2.HAFTA'!Aralık,0)</f>
        <v>0.36458333333333348</v>
      </c>
      <c r="C17" s="274" t="s">
        <v>554</v>
      </c>
      <c r="D17" s="274" t="s">
        <v>554</v>
      </c>
      <c r="E17" s="274" t="s">
        <v>554</v>
      </c>
      <c r="F17" s="274" t="s">
        <v>554</v>
      </c>
      <c r="G17" s="274" t="s">
        <v>554</v>
      </c>
      <c r="H17" s="273" t="s">
        <v>552</v>
      </c>
      <c r="I17" s="279"/>
      <c r="J17" s="1"/>
      <c r="K17" s="1"/>
    </row>
    <row r="18" spans="1:11" ht="14.25" customHeight="1" x14ac:dyDescent="0.25">
      <c r="A18" s="1"/>
      <c r="B18" s="272">
        <f>B17+TIME(0,'2.HAFTA'!Aralık,0)</f>
        <v>0.37500000000000017</v>
      </c>
      <c r="C18" s="274" t="s">
        <v>554</v>
      </c>
      <c r="D18" s="274" t="s">
        <v>554</v>
      </c>
      <c r="E18" s="274" t="s">
        <v>554</v>
      </c>
      <c r="F18" s="274" t="s">
        <v>554</v>
      </c>
      <c r="G18" s="274" t="s">
        <v>554</v>
      </c>
      <c r="H18" s="273" t="s">
        <v>552</v>
      </c>
      <c r="I18" s="279"/>
      <c r="J18" s="1"/>
      <c r="K18" s="1"/>
    </row>
    <row r="19" spans="1:11" ht="14.25" customHeight="1" x14ac:dyDescent="0.25">
      <c r="A19" s="1"/>
      <c r="B19" s="271">
        <f>B18+TIME(0,'2.HAFTA'!Aralık,0)</f>
        <v>0.38541666666666685</v>
      </c>
      <c r="C19" s="274" t="s">
        <v>554</v>
      </c>
      <c r="D19" s="274" t="s">
        <v>554</v>
      </c>
      <c r="E19" s="274" t="s">
        <v>554</v>
      </c>
      <c r="F19" s="274" t="s">
        <v>554</v>
      </c>
      <c r="G19" s="274" t="s">
        <v>554</v>
      </c>
      <c r="H19" s="273" t="s">
        <v>552</v>
      </c>
      <c r="I19" s="279"/>
      <c r="J19" s="1"/>
      <c r="K19" s="1"/>
    </row>
    <row r="20" spans="1:11" ht="14.25" customHeight="1" x14ac:dyDescent="0.25">
      <c r="A20" s="1"/>
      <c r="B20" s="272">
        <f>B19+TIME(0,'2.HAFTA'!Aralık,0)</f>
        <v>0.39583333333333354</v>
      </c>
      <c r="C20" s="274" t="s">
        <v>554</v>
      </c>
      <c r="D20" s="274" t="s">
        <v>554</v>
      </c>
      <c r="E20" s="274" t="s">
        <v>554</v>
      </c>
      <c r="F20" s="274" t="s">
        <v>554</v>
      </c>
      <c r="G20" s="274" t="s">
        <v>554</v>
      </c>
      <c r="H20" s="273" t="s">
        <v>552</v>
      </c>
      <c r="I20" s="273" t="s">
        <v>552</v>
      </c>
      <c r="J20" s="1"/>
      <c r="K20" s="1"/>
    </row>
    <row r="21" spans="1:11" ht="14.25" customHeight="1" x14ac:dyDescent="0.25">
      <c r="A21" s="1"/>
      <c r="B21" s="271">
        <f>B20+TIME(0,'2.HAFTA'!Aralık,0)</f>
        <v>0.40625000000000022</v>
      </c>
      <c r="C21" s="274" t="s">
        <v>554</v>
      </c>
      <c r="D21" s="274" t="s">
        <v>554</v>
      </c>
      <c r="E21" s="274" t="s">
        <v>554</v>
      </c>
      <c r="F21" s="274" t="s">
        <v>554</v>
      </c>
      <c r="G21" s="274" t="s">
        <v>554</v>
      </c>
      <c r="H21" s="361" t="s">
        <v>557</v>
      </c>
      <c r="I21" s="273" t="s">
        <v>552</v>
      </c>
      <c r="J21" s="1"/>
      <c r="K21" s="1"/>
    </row>
    <row r="22" spans="1:11" ht="14.25" customHeight="1" x14ac:dyDescent="0.25">
      <c r="A22" s="1"/>
      <c r="B22" s="272">
        <f>B21+TIME(0,'2.HAFTA'!Aralık,0)</f>
        <v>0.41666666666666691</v>
      </c>
      <c r="C22" s="274" t="s">
        <v>554</v>
      </c>
      <c r="D22" s="274" t="s">
        <v>554</v>
      </c>
      <c r="E22" s="274" t="s">
        <v>554</v>
      </c>
      <c r="F22" s="274" t="s">
        <v>554</v>
      </c>
      <c r="G22" s="274" t="s">
        <v>554</v>
      </c>
      <c r="H22" s="279"/>
      <c r="I22" s="367" t="s">
        <v>581</v>
      </c>
      <c r="J22" s="1"/>
      <c r="K22" s="1"/>
    </row>
    <row r="23" spans="1:11" ht="14.25" customHeight="1" x14ac:dyDescent="0.25">
      <c r="A23" s="1"/>
      <c r="B23" s="271">
        <f>B22+TIME(0,'2.HAFTA'!Aralık,0)</f>
        <v>0.42708333333333359</v>
      </c>
      <c r="C23" s="274" t="s">
        <v>554</v>
      </c>
      <c r="D23" s="274" t="s">
        <v>554</v>
      </c>
      <c r="E23" s="274" t="s">
        <v>554</v>
      </c>
      <c r="F23" s="274" t="s">
        <v>554</v>
      </c>
      <c r="G23" s="274" t="s">
        <v>554</v>
      </c>
      <c r="H23" s="279"/>
      <c r="I23" s="279"/>
      <c r="J23" s="1"/>
      <c r="K23" s="1"/>
    </row>
    <row r="24" spans="1:11" ht="14.25" customHeight="1" x14ac:dyDescent="0.25">
      <c r="A24" s="1"/>
      <c r="B24" s="272">
        <f>B23+TIME(0,'2.HAFTA'!Aralık,0)</f>
        <v>0.43750000000000028</v>
      </c>
      <c r="C24" s="274" t="s">
        <v>554</v>
      </c>
      <c r="D24" s="274" t="s">
        <v>554</v>
      </c>
      <c r="E24" s="274" t="s">
        <v>554</v>
      </c>
      <c r="F24" s="274" t="s">
        <v>554</v>
      </c>
      <c r="G24" s="274" t="s">
        <v>554</v>
      </c>
      <c r="H24" s="279"/>
      <c r="I24" s="279"/>
      <c r="J24" s="1"/>
      <c r="K24" s="1"/>
    </row>
    <row r="25" spans="1:11" ht="14.25" customHeight="1" x14ac:dyDescent="0.25">
      <c r="A25" s="1"/>
      <c r="B25" s="271">
        <f>B24+TIME(0,'2.HAFTA'!Aralık,0)</f>
        <v>0.44791666666666696</v>
      </c>
      <c r="C25" s="274" t="s">
        <v>554</v>
      </c>
      <c r="D25" s="274" t="s">
        <v>554</v>
      </c>
      <c r="E25" s="274" t="s">
        <v>554</v>
      </c>
      <c r="F25" s="274" t="s">
        <v>554</v>
      </c>
      <c r="G25" s="274" t="s">
        <v>554</v>
      </c>
      <c r="H25" s="279"/>
      <c r="I25" s="279"/>
      <c r="J25" s="1"/>
      <c r="K25" s="1"/>
    </row>
    <row r="26" spans="1:11" ht="14.25" customHeight="1" x14ac:dyDescent="0.25">
      <c r="A26" s="1"/>
      <c r="B26" s="272">
        <f>B25+TIME(0,'2.HAFTA'!Aralık,0)</f>
        <v>0.45833333333333365</v>
      </c>
      <c r="C26" s="274" t="s">
        <v>554</v>
      </c>
      <c r="D26" s="274" t="s">
        <v>554</v>
      </c>
      <c r="E26" s="274" t="s">
        <v>554</v>
      </c>
      <c r="F26" s="274" t="s">
        <v>554</v>
      </c>
      <c r="G26" s="274" t="s">
        <v>554</v>
      </c>
      <c r="H26" s="279"/>
      <c r="I26" s="362" t="s">
        <v>582</v>
      </c>
      <c r="J26" s="1"/>
      <c r="K26" s="1"/>
    </row>
    <row r="27" spans="1:11" ht="14.25" customHeight="1" x14ac:dyDescent="0.25">
      <c r="A27" s="1"/>
      <c r="B27" s="271">
        <f>B26+TIME(0,'2.HAFTA'!Aralık,0)</f>
        <v>0.46875000000000033</v>
      </c>
      <c r="C27" s="274" t="s">
        <v>554</v>
      </c>
      <c r="D27" s="274" t="s">
        <v>554</v>
      </c>
      <c r="E27" s="274" t="s">
        <v>554</v>
      </c>
      <c r="F27" s="274" t="s">
        <v>554</v>
      </c>
      <c r="G27" s="274" t="s">
        <v>554</v>
      </c>
      <c r="H27" s="279"/>
      <c r="I27" s="279"/>
      <c r="J27" s="1"/>
      <c r="K27" s="1"/>
    </row>
    <row r="28" spans="1:11" ht="14.25" customHeight="1" x14ac:dyDescent="0.25">
      <c r="A28" s="1"/>
      <c r="B28" s="272">
        <f>B27+TIME(0,'2.HAFTA'!Aralık,0)</f>
        <v>0.47916666666666702</v>
      </c>
      <c r="C28" s="274" t="s">
        <v>554</v>
      </c>
      <c r="D28" s="274" t="s">
        <v>554</v>
      </c>
      <c r="E28" s="274" t="s">
        <v>554</v>
      </c>
      <c r="F28" s="274" t="s">
        <v>554</v>
      </c>
      <c r="G28" s="274" t="s">
        <v>554</v>
      </c>
      <c r="H28" s="279"/>
      <c r="I28" s="279"/>
      <c r="J28" s="1"/>
      <c r="K28" s="1"/>
    </row>
    <row r="29" spans="1:11" ht="14.25" customHeight="1" x14ac:dyDescent="0.25">
      <c r="A29" s="1"/>
      <c r="B29" s="271">
        <f>B28+TIME(0,'2.HAFTA'!Aralık,0)</f>
        <v>0.4895833333333337</v>
      </c>
      <c r="C29" s="274" t="s">
        <v>554</v>
      </c>
      <c r="D29" s="274" t="s">
        <v>554</v>
      </c>
      <c r="E29" s="274" t="s">
        <v>554</v>
      </c>
      <c r="F29" s="274" t="s">
        <v>554</v>
      </c>
      <c r="G29" s="274" t="s">
        <v>554</v>
      </c>
      <c r="H29" s="279"/>
      <c r="I29" s="279"/>
      <c r="J29" s="1"/>
      <c r="K29" s="1"/>
    </row>
    <row r="30" spans="1:11" ht="14.25" customHeight="1" x14ac:dyDescent="0.25">
      <c r="A30" s="1"/>
      <c r="B30" s="272">
        <f>B29+TIME(0,'2.HAFTA'!Aralık,0)</f>
        <v>0.50000000000000033</v>
      </c>
      <c r="C30" s="274" t="s">
        <v>554</v>
      </c>
      <c r="D30" s="274" t="s">
        <v>554</v>
      </c>
      <c r="E30" s="274" t="s">
        <v>554</v>
      </c>
      <c r="F30" s="274" t="s">
        <v>554</v>
      </c>
      <c r="G30" s="274" t="s">
        <v>554</v>
      </c>
      <c r="H30" s="273" t="s">
        <v>552</v>
      </c>
      <c r="I30" s="273" t="s">
        <v>552</v>
      </c>
      <c r="J30" s="1"/>
      <c r="K30" s="1"/>
    </row>
    <row r="31" spans="1:11" ht="14.25" customHeight="1" x14ac:dyDescent="0.25">
      <c r="A31" s="1"/>
      <c r="B31" s="271">
        <f>B30+TIME(0,'2.HAFTA'!Aralık,0)</f>
        <v>0.51041666666666696</v>
      </c>
      <c r="C31" s="274" t="s">
        <v>554</v>
      </c>
      <c r="D31" s="274" t="s">
        <v>554</v>
      </c>
      <c r="E31" s="274" t="s">
        <v>554</v>
      </c>
      <c r="F31" s="274" t="s">
        <v>554</v>
      </c>
      <c r="G31" s="274" t="s">
        <v>554</v>
      </c>
      <c r="H31" s="273" t="s">
        <v>552</v>
      </c>
      <c r="I31" s="273" t="s">
        <v>552</v>
      </c>
      <c r="J31" s="1"/>
      <c r="K31" s="1"/>
    </row>
    <row r="32" spans="1:11" ht="20.25" customHeight="1" x14ac:dyDescent="0.25">
      <c r="A32" s="1"/>
      <c r="B32" s="272">
        <f>B31+TIME(0,'2.HAFTA'!Aralık,0)</f>
        <v>0.52083333333333359</v>
      </c>
      <c r="C32" s="274" t="s">
        <v>554</v>
      </c>
      <c r="D32" s="274" t="s">
        <v>554</v>
      </c>
      <c r="E32" s="274" t="s">
        <v>554</v>
      </c>
      <c r="F32" s="274" t="s">
        <v>554</v>
      </c>
      <c r="G32" s="274" t="s">
        <v>554</v>
      </c>
      <c r="H32" s="273" t="s">
        <v>552</v>
      </c>
      <c r="I32" s="273" t="s">
        <v>552</v>
      </c>
      <c r="J32" s="1"/>
      <c r="K32" s="1"/>
    </row>
    <row r="33" spans="1:11" ht="14.25" customHeight="1" x14ac:dyDescent="0.25">
      <c r="A33" s="1"/>
      <c r="B33" s="271">
        <f>B32+TIME(0,'2.HAFTA'!Aralık,0)</f>
        <v>0.53125000000000022</v>
      </c>
      <c r="C33" s="274" t="s">
        <v>554</v>
      </c>
      <c r="D33" s="274" t="s">
        <v>554</v>
      </c>
      <c r="E33" s="274" t="s">
        <v>554</v>
      </c>
      <c r="F33" s="274" t="s">
        <v>554</v>
      </c>
      <c r="G33" s="274" t="s">
        <v>554</v>
      </c>
      <c r="H33" s="273" t="s">
        <v>552</v>
      </c>
      <c r="I33" s="273" t="s">
        <v>552</v>
      </c>
      <c r="J33" s="1"/>
      <c r="K33" s="1"/>
    </row>
    <row r="34" spans="1:11" ht="14.25" customHeight="1" x14ac:dyDescent="0.25">
      <c r="A34" s="1"/>
      <c r="B34" s="272">
        <f>B33+TIME(0,'2.HAFTA'!Aralık,0)</f>
        <v>0.54166666666666685</v>
      </c>
      <c r="C34" s="274" t="s">
        <v>554</v>
      </c>
      <c r="D34" s="274" t="s">
        <v>554</v>
      </c>
      <c r="E34" s="274" t="s">
        <v>554</v>
      </c>
      <c r="F34" s="274" t="s">
        <v>554</v>
      </c>
      <c r="G34" s="274" t="s">
        <v>554</v>
      </c>
      <c r="H34" s="273" t="s">
        <v>552</v>
      </c>
      <c r="I34" s="273" t="s">
        <v>552</v>
      </c>
      <c r="J34" s="1"/>
      <c r="K34" s="1"/>
    </row>
    <row r="35" spans="1:11" ht="14.25" customHeight="1" x14ac:dyDescent="0.25">
      <c r="A35" s="1"/>
      <c r="B35" s="271">
        <f>B34+TIME(0,'2.HAFTA'!Aralık,0)</f>
        <v>0.55208333333333348</v>
      </c>
      <c r="C35" s="273" t="s">
        <v>552</v>
      </c>
      <c r="D35" s="273" t="s">
        <v>552</v>
      </c>
      <c r="E35" s="273" t="s">
        <v>552</v>
      </c>
      <c r="F35" s="273" t="s">
        <v>552</v>
      </c>
      <c r="G35" s="273" t="s">
        <v>552</v>
      </c>
      <c r="H35" s="273" t="s">
        <v>552</v>
      </c>
      <c r="I35" s="273" t="s">
        <v>552</v>
      </c>
      <c r="J35" s="1"/>
      <c r="K35" s="1"/>
    </row>
    <row r="36" spans="1:11" ht="14.25" customHeight="1" x14ac:dyDescent="0.25">
      <c r="A36" s="1"/>
      <c r="B36" s="272">
        <f>B35+TIME(0,'2.HAFTA'!Aralık,0)</f>
        <v>0.56250000000000011</v>
      </c>
      <c r="C36" s="273" t="s">
        <v>552</v>
      </c>
      <c r="D36" s="273" t="s">
        <v>552</v>
      </c>
      <c r="E36" s="273" t="s">
        <v>552</v>
      </c>
      <c r="F36" s="273" t="s">
        <v>552</v>
      </c>
      <c r="G36" s="273" t="s">
        <v>552</v>
      </c>
      <c r="H36" s="273" t="s">
        <v>552</v>
      </c>
      <c r="I36" s="273" t="s">
        <v>552</v>
      </c>
      <c r="J36" s="1"/>
      <c r="K36" s="1"/>
    </row>
    <row r="37" spans="1:11" ht="18" customHeight="1" x14ac:dyDescent="0.25">
      <c r="A37" s="1"/>
      <c r="B37" s="272">
        <f>B36+TIME(0,'2.HAFTA'!Aralık,0)</f>
        <v>0.57291666666666674</v>
      </c>
      <c r="C37" s="273" t="s">
        <v>552</v>
      </c>
      <c r="D37" s="273" t="s">
        <v>552</v>
      </c>
      <c r="E37" s="273" t="s">
        <v>552</v>
      </c>
      <c r="F37" s="273" t="s">
        <v>552</v>
      </c>
      <c r="G37" s="273" t="s">
        <v>552</v>
      </c>
      <c r="H37" s="273" t="s">
        <v>552</v>
      </c>
      <c r="I37" s="273" t="s">
        <v>552</v>
      </c>
      <c r="J37" s="1"/>
      <c r="K37" s="1"/>
    </row>
    <row r="38" spans="1:11" ht="20.25" customHeight="1" x14ac:dyDescent="0.25">
      <c r="A38" s="1"/>
      <c r="B38" s="272">
        <f>B37+TIME(0,'2.HAFTA'!Aralık,0)</f>
        <v>0.58333333333333337</v>
      </c>
      <c r="C38" s="363" t="s">
        <v>583</v>
      </c>
      <c r="D38" s="363" t="s">
        <v>584</v>
      </c>
      <c r="E38" s="363" t="s">
        <v>585</v>
      </c>
      <c r="F38" s="363" t="s">
        <v>586</v>
      </c>
      <c r="G38" s="363" t="s">
        <v>587</v>
      </c>
      <c r="H38" s="273" t="s">
        <v>552</v>
      </c>
      <c r="I38" s="363" t="s">
        <v>588</v>
      </c>
      <c r="J38" s="1"/>
      <c r="K38" s="1"/>
    </row>
    <row r="39" spans="1:11" ht="14.25" customHeight="1" x14ac:dyDescent="0.25">
      <c r="A39" s="1"/>
      <c r="B39" s="272">
        <f>B38+TIME(0,'2.HAFTA'!Aralık,0)</f>
        <v>0.59375</v>
      </c>
      <c r="C39" s="279"/>
      <c r="D39" s="279"/>
      <c r="E39" s="279"/>
      <c r="F39" s="279"/>
      <c r="G39" s="279"/>
      <c r="H39" s="273" t="s">
        <v>552</v>
      </c>
      <c r="I39" s="279"/>
      <c r="J39" s="1"/>
      <c r="K39" s="1"/>
    </row>
    <row r="40" spans="1:11" ht="14.25" customHeight="1" x14ac:dyDescent="0.25">
      <c r="A40" s="1"/>
      <c r="B40" s="272">
        <f>B39+TIME(0,'2.HAFTA'!Aralık,0)</f>
        <v>0.60416666666666663</v>
      </c>
      <c r="C40" s="279"/>
      <c r="D40" s="279"/>
      <c r="E40" s="279"/>
      <c r="F40" s="279"/>
      <c r="G40" s="279"/>
      <c r="H40" s="273" t="s">
        <v>552</v>
      </c>
      <c r="I40" s="279"/>
      <c r="J40" s="1"/>
      <c r="K40" s="1"/>
    </row>
    <row r="41" spans="1:11" ht="14.25" customHeight="1" x14ac:dyDescent="0.25">
      <c r="A41" s="1"/>
      <c r="B41" s="272">
        <f>B40+TIME(0,'2.HAFTA'!Aralık,0)</f>
        <v>0.61458333333333326</v>
      </c>
      <c r="C41" s="279"/>
      <c r="D41" s="279"/>
      <c r="E41" s="279"/>
      <c r="F41" s="279"/>
      <c r="G41" s="279"/>
      <c r="H41" s="273" t="s">
        <v>552</v>
      </c>
      <c r="I41" s="279"/>
      <c r="J41" s="1"/>
      <c r="K41" s="1"/>
    </row>
    <row r="42" spans="1:11" ht="14.25" customHeight="1" x14ac:dyDescent="0.25">
      <c r="A42" s="1"/>
      <c r="B42" s="272">
        <f>B41+TIME(0,'2.HAFTA'!Aralık,0)</f>
        <v>0.62499999999999989</v>
      </c>
      <c r="C42" s="279"/>
      <c r="D42" s="279"/>
      <c r="E42" s="279"/>
      <c r="F42" s="279"/>
      <c r="G42" s="279"/>
      <c r="H42" s="273" t="s">
        <v>552</v>
      </c>
      <c r="I42" s="279"/>
      <c r="J42" s="1"/>
      <c r="K42" s="1"/>
    </row>
    <row r="43" spans="1:11" ht="14.25" customHeight="1" x14ac:dyDescent="0.25">
      <c r="A43" s="1"/>
      <c r="B43" s="272">
        <f>B42+TIME(0,'2.HAFTA'!Aralık,0)</f>
        <v>0.63541666666666652</v>
      </c>
      <c r="C43" s="273" t="s">
        <v>552</v>
      </c>
      <c r="D43" s="273" t="s">
        <v>552</v>
      </c>
      <c r="E43" s="273" t="s">
        <v>552</v>
      </c>
      <c r="F43" s="273" t="s">
        <v>552</v>
      </c>
      <c r="G43" s="273" t="s">
        <v>552</v>
      </c>
      <c r="H43" s="273" t="s">
        <v>552</v>
      </c>
      <c r="I43" s="273" t="s">
        <v>552</v>
      </c>
      <c r="J43" s="1"/>
      <c r="K43" s="1"/>
    </row>
    <row r="44" spans="1:11" ht="14.25" customHeight="1" x14ac:dyDescent="0.25">
      <c r="A44" s="1"/>
      <c r="B44" s="272">
        <f>B43+TIME(0,'2.HAFTA'!Aralık,0)</f>
        <v>0.64583333333333315</v>
      </c>
      <c r="C44" s="356" t="s">
        <v>568</v>
      </c>
      <c r="D44" s="356" t="s">
        <v>589</v>
      </c>
      <c r="E44" s="356" t="s">
        <v>590</v>
      </c>
      <c r="F44" s="356" t="s">
        <v>591</v>
      </c>
      <c r="G44" s="356" t="s">
        <v>591</v>
      </c>
      <c r="H44" s="273" t="s">
        <v>552</v>
      </c>
      <c r="I44" s="356" t="s">
        <v>592</v>
      </c>
      <c r="J44" s="1"/>
      <c r="K44" s="1"/>
    </row>
    <row r="45" spans="1:11" ht="14.25" customHeight="1" x14ac:dyDescent="0.25">
      <c r="A45" s="1"/>
      <c r="B45" s="272">
        <f>B44+TIME(0,'2.HAFTA'!Aralık,0)</f>
        <v>0.65624999999999978</v>
      </c>
      <c r="C45" s="279"/>
      <c r="D45" s="279"/>
      <c r="E45" s="279"/>
      <c r="F45" s="279"/>
      <c r="G45" s="279"/>
      <c r="H45" s="273" t="s">
        <v>552</v>
      </c>
      <c r="I45" s="279"/>
      <c r="J45" s="1"/>
      <c r="K45" s="1"/>
    </row>
    <row r="46" spans="1:11" ht="14.25" customHeight="1" x14ac:dyDescent="0.25">
      <c r="A46" s="1"/>
      <c r="B46" s="272">
        <f>B45+TIME(0,'2.HAFTA'!Aralık,0)</f>
        <v>0.66666666666666641</v>
      </c>
      <c r="C46" s="279"/>
      <c r="D46" s="279"/>
      <c r="E46" s="279"/>
      <c r="F46" s="279"/>
      <c r="G46" s="279"/>
      <c r="H46" s="273" t="s">
        <v>552</v>
      </c>
      <c r="I46" s="279"/>
      <c r="J46" s="1"/>
      <c r="K46" s="1"/>
    </row>
    <row r="47" spans="1:11" ht="14.25" customHeight="1" x14ac:dyDescent="0.25">
      <c r="A47" s="1"/>
      <c r="B47" s="272">
        <f>B46+TIME(0,'2.HAFTA'!Aralık,0)</f>
        <v>0.67708333333333304</v>
      </c>
      <c r="C47" s="279"/>
      <c r="D47" s="279"/>
      <c r="E47" s="279"/>
      <c r="F47" s="279"/>
      <c r="G47" s="279"/>
      <c r="H47" s="273" t="s">
        <v>552</v>
      </c>
      <c r="I47" s="279"/>
      <c r="J47" s="1"/>
      <c r="K47" s="1"/>
    </row>
    <row r="48" spans="1:11" ht="14.25" customHeight="1" x14ac:dyDescent="0.25">
      <c r="A48" s="1"/>
      <c r="B48" s="272">
        <f>B47+TIME(0,'2.HAFTA'!Aralık,0)</f>
        <v>0.68749999999999967</v>
      </c>
      <c r="C48" s="279"/>
      <c r="D48" s="279"/>
      <c r="E48" s="279"/>
      <c r="F48" s="279"/>
      <c r="G48" s="279"/>
      <c r="H48" s="273" t="s">
        <v>552</v>
      </c>
      <c r="I48" s="279"/>
      <c r="J48" s="1"/>
      <c r="K48" s="1"/>
    </row>
    <row r="49" spans="1:11" ht="14.25" customHeight="1" x14ac:dyDescent="0.25">
      <c r="A49" s="1"/>
      <c r="B49" s="272">
        <f>B48+TIME(0,'2.HAFTA'!Aralık,0)</f>
        <v>0.6979166666666663</v>
      </c>
      <c r="C49" s="273" t="s">
        <v>552</v>
      </c>
      <c r="D49" s="273" t="s">
        <v>552</v>
      </c>
      <c r="E49" s="273" t="s">
        <v>552</v>
      </c>
      <c r="F49" s="273" t="s">
        <v>552</v>
      </c>
      <c r="G49" s="273" t="s">
        <v>552</v>
      </c>
      <c r="H49" s="273" t="s">
        <v>552</v>
      </c>
      <c r="I49" s="273" t="s">
        <v>552</v>
      </c>
      <c r="J49" s="1"/>
      <c r="K49" s="1"/>
    </row>
    <row r="50" spans="1:11" ht="14.25" customHeight="1" x14ac:dyDescent="0.25">
      <c r="A50" s="1"/>
      <c r="B50" s="272">
        <f>B49+TIME(0,'2.HAFTA'!Aralık,0)</f>
        <v>0.70833333333333293</v>
      </c>
      <c r="C50" s="273" t="s">
        <v>552</v>
      </c>
      <c r="D50" s="273" t="s">
        <v>552</v>
      </c>
      <c r="E50" s="273" t="s">
        <v>552</v>
      </c>
      <c r="F50" s="273" t="s">
        <v>552</v>
      </c>
      <c r="G50" s="273" t="s">
        <v>552</v>
      </c>
      <c r="H50" s="273" t="s">
        <v>552</v>
      </c>
      <c r="I50" s="273" t="s">
        <v>552</v>
      </c>
      <c r="J50" s="1"/>
      <c r="K50" s="1"/>
    </row>
    <row r="51" spans="1:11" ht="14.25" customHeight="1" x14ac:dyDescent="0.25">
      <c r="A51" s="1"/>
      <c r="B51" s="272">
        <f>B50+TIME(0,'2.HAFTA'!Aralık,0)</f>
        <v>0.71874999999999956</v>
      </c>
      <c r="C51" s="357" t="s">
        <v>593</v>
      </c>
      <c r="D51" s="357" t="s">
        <v>594</v>
      </c>
      <c r="E51" s="357" t="s">
        <v>595</v>
      </c>
      <c r="F51" s="357" t="s">
        <v>596</v>
      </c>
      <c r="G51" s="358" t="s">
        <v>597</v>
      </c>
      <c r="H51" s="273" t="s">
        <v>552</v>
      </c>
      <c r="I51" s="358" t="s">
        <v>598</v>
      </c>
      <c r="J51" s="1"/>
      <c r="K51" s="1"/>
    </row>
    <row r="52" spans="1:11" ht="14.25" customHeight="1" x14ac:dyDescent="0.25">
      <c r="A52" s="1"/>
      <c r="B52" s="272">
        <f>B51+TIME(0,'2.HAFTA'!Aralık,0)</f>
        <v>0.72916666666666619</v>
      </c>
      <c r="C52" s="279"/>
      <c r="D52" s="279"/>
      <c r="E52" s="279"/>
      <c r="F52" s="279"/>
      <c r="G52" s="279"/>
      <c r="H52" s="273" t="s">
        <v>552</v>
      </c>
      <c r="I52" s="279"/>
      <c r="J52" s="1"/>
      <c r="K52" s="1"/>
    </row>
    <row r="53" spans="1:11" ht="14.25" customHeight="1" x14ac:dyDescent="0.25">
      <c r="A53" s="1"/>
      <c r="B53" s="272">
        <f>B52+TIME(0,'2.HAFTA'!Aralık,0)</f>
        <v>0.73958333333333282</v>
      </c>
      <c r="C53" s="279"/>
      <c r="D53" s="279"/>
      <c r="E53" s="279"/>
      <c r="F53" s="279"/>
      <c r="G53" s="279"/>
      <c r="H53" s="273" t="s">
        <v>552</v>
      </c>
      <c r="I53" s="279"/>
      <c r="J53" s="1"/>
      <c r="K53" s="1"/>
    </row>
    <row r="54" spans="1:11" ht="14.25" customHeight="1" x14ac:dyDescent="0.25">
      <c r="A54" s="1"/>
      <c r="B54" s="272">
        <f>B53+TIME(0,'2.HAFTA'!Aralık,0)</f>
        <v>0.74999999999999944</v>
      </c>
      <c r="C54" s="279"/>
      <c r="D54" s="279"/>
      <c r="E54" s="279"/>
      <c r="F54" s="279"/>
      <c r="G54" s="279"/>
      <c r="H54" s="273" t="s">
        <v>552</v>
      </c>
      <c r="I54" s="279"/>
      <c r="J54" s="1"/>
      <c r="K54" s="1"/>
    </row>
    <row r="55" spans="1:11" ht="14.25" customHeight="1" x14ac:dyDescent="0.25">
      <c r="A55" s="1"/>
      <c r="B55" s="272">
        <f>B54+TIME(0,'2.HAFTA'!Aralık,0)</f>
        <v>0.76041666666666607</v>
      </c>
      <c r="C55" s="279"/>
      <c r="D55" s="279"/>
      <c r="E55" s="279"/>
      <c r="F55" s="279"/>
      <c r="G55" s="279"/>
      <c r="H55" s="273" t="s">
        <v>552</v>
      </c>
      <c r="I55" s="279"/>
      <c r="J55" s="1"/>
      <c r="K55" s="1"/>
    </row>
    <row r="56" spans="1:11" ht="14.25" customHeight="1" x14ac:dyDescent="0.25">
      <c r="A56" s="1"/>
      <c r="B56" s="272">
        <f>B55+TIME(0,'2.HAFTA'!Aralık,0)</f>
        <v>0.7708333333333327</v>
      </c>
      <c r="C56" s="279"/>
      <c r="D56" s="279"/>
      <c r="E56" s="279"/>
      <c r="F56" s="279"/>
      <c r="G56" s="279"/>
      <c r="H56" s="273" t="s">
        <v>552</v>
      </c>
      <c r="I56" s="279"/>
      <c r="J56" s="1"/>
      <c r="K56" s="1"/>
    </row>
    <row r="57" spans="1:11" ht="14.25" customHeight="1" x14ac:dyDescent="0.25">
      <c r="A57" s="1"/>
      <c r="B57" s="272">
        <f>B56+TIME(0,'2.HAFTA'!Aralık,0)</f>
        <v>0.78124999999999933</v>
      </c>
      <c r="C57" s="273" t="s">
        <v>552</v>
      </c>
      <c r="D57" s="273" t="s">
        <v>552</v>
      </c>
      <c r="E57" s="273" t="s">
        <v>552</v>
      </c>
      <c r="F57" s="273" t="s">
        <v>552</v>
      </c>
      <c r="G57" s="273" t="s">
        <v>552</v>
      </c>
      <c r="H57" s="273" t="s">
        <v>552</v>
      </c>
      <c r="I57" s="273" t="s">
        <v>552</v>
      </c>
      <c r="J57" s="1"/>
      <c r="K57" s="1"/>
    </row>
    <row r="58" spans="1:11" ht="14.25" customHeight="1" x14ac:dyDescent="0.25">
      <c r="A58" s="1"/>
      <c r="B58" s="272">
        <f>B57+TIME(0,'2.HAFTA'!Aralık,0)</f>
        <v>0.79166666666666596</v>
      </c>
      <c r="C58" s="355" t="s">
        <v>576</v>
      </c>
      <c r="D58" s="355" t="s">
        <v>599</v>
      </c>
      <c r="E58" s="355" t="s">
        <v>599</v>
      </c>
      <c r="F58" s="355" t="s">
        <v>599</v>
      </c>
      <c r="G58" s="355" t="s">
        <v>599</v>
      </c>
      <c r="H58" s="273" t="s">
        <v>552</v>
      </c>
      <c r="I58" s="355" t="s">
        <v>599</v>
      </c>
      <c r="J58" s="1"/>
      <c r="K58" s="1"/>
    </row>
    <row r="59" spans="1:11" ht="14.25" customHeight="1" x14ac:dyDescent="0.25">
      <c r="A59" s="1"/>
      <c r="B59" s="272">
        <f>B58+TIME(0,'2.HAFTA'!Aralık,0)</f>
        <v>0.80208333333333259</v>
      </c>
      <c r="C59" s="279"/>
      <c r="D59" s="279"/>
      <c r="E59" s="279"/>
      <c r="F59" s="279"/>
      <c r="G59" s="279"/>
      <c r="H59" s="273" t="s">
        <v>552</v>
      </c>
      <c r="I59" s="279"/>
      <c r="J59" s="1"/>
      <c r="K59" s="1"/>
    </row>
    <row r="60" spans="1:11" ht="14.25" customHeight="1" x14ac:dyDescent="0.25">
      <c r="A60" s="1"/>
      <c r="B60" s="272">
        <f>B59+TIME(0,'2.HAFTA'!Aralık,0)</f>
        <v>0.81249999999999922</v>
      </c>
      <c r="C60" s="279"/>
      <c r="D60" s="279"/>
      <c r="E60" s="279"/>
      <c r="F60" s="279"/>
      <c r="G60" s="279"/>
      <c r="H60" s="273" t="s">
        <v>552</v>
      </c>
      <c r="I60" s="279"/>
      <c r="J60" s="1"/>
      <c r="K60" s="1"/>
    </row>
    <row r="61" spans="1:11" ht="14.25" customHeight="1" x14ac:dyDescent="0.25">
      <c r="A61" s="1"/>
      <c r="B61" s="272">
        <f>B60+TIME(0,'2.HAFTA'!Aralık,0)</f>
        <v>0.82291666666666585</v>
      </c>
      <c r="C61" s="279"/>
      <c r="D61" s="279"/>
      <c r="E61" s="279"/>
      <c r="F61" s="279"/>
      <c r="G61" s="279"/>
      <c r="H61" s="273" t="s">
        <v>552</v>
      </c>
      <c r="I61" s="279"/>
      <c r="J61" s="1"/>
      <c r="K61" s="1"/>
    </row>
    <row r="62" spans="1:11" ht="14.25" customHeight="1" x14ac:dyDescent="0.25">
      <c r="A62" s="1"/>
      <c r="B62" s="272">
        <f>B61+TIME(0,'2.HAFTA'!Aralık,0)</f>
        <v>0.83333333333333248</v>
      </c>
      <c r="C62" s="273" t="s">
        <v>552</v>
      </c>
      <c r="D62" s="273" t="s">
        <v>552</v>
      </c>
      <c r="E62" s="273" t="s">
        <v>552</v>
      </c>
      <c r="F62" s="273" t="s">
        <v>552</v>
      </c>
      <c r="G62" s="273" t="s">
        <v>552</v>
      </c>
      <c r="H62" s="273" t="s">
        <v>552</v>
      </c>
      <c r="I62" s="273" t="s">
        <v>552</v>
      </c>
      <c r="J62" s="1"/>
      <c r="K62" s="1"/>
    </row>
    <row r="63" spans="1:11" ht="14.25" customHeight="1" x14ac:dyDescent="0.25">
      <c r="A63" s="1"/>
      <c r="B63" s="272">
        <f>B62+TIME(0,'2.HAFTA'!Aralık,0)</f>
        <v>0.84374999999999911</v>
      </c>
      <c r="C63" s="273" t="s">
        <v>552</v>
      </c>
      <c r="D63" s="273" t="s">
        <v>552</v>
      </c>
      <c r="E63" s="273" t="s">
        <v>552</v>
      </c>
      <c r="F63" s="273" t="s">
        <v>552</v>
      </c>
      <c r="G63" s="273" t="s">
        <v>552</v>
      </c>
      <c r="H63" s="273" t="s">
        <v>552</v>
      </c>
      <c r="I63" s="273" t="s">
        <v>552</v>
      </c>
      <c r="J63" s="1"/>
      <c r="K63" s="1"/>
    </row>
    <row r="64" spans="1:11" ht="14.25" customHeight="1" x14ac:dyDescent="0.25">
      <c r="A64" s="1"/>
      <c r="B64" s="272">
        <f>B63+TIME(0,'2.HAFTA'!Aralık,0)</f>
        <v>0.85416666666666574</v>
      </c>
      <c r="C64" s="356" t="s">
        <v>600</v>
      </c>
      <c r="D64" s="356" t="s">
        <v>600</v>
      </c>
      <c r="E64" s="356" t="s">
        <v>600</v>
      </c>
      <c r="F64" s="356" t="s">
        <v>600</v>
      </c>
      <c r="G64" s="356" t="s">
        <v>600</v>
      </c>
      <c r="H64" s="356" t="s">
        <v>600</v>
      </c>
      <c r="I64" s="356" t="s">
        <v>600</v>
      </c>
      <c r="J64" s="1"/>
      <c r="K64" s="1"/>
    </row>
    <row r="65" spans="1:11" ht="14.25" customHeight="1" x14ac:dyDescent="0.25">
      <c r="A65" s="1"/>
      <c r="B65" s="272">
        <f>B64+TIME(0,'2.HAFTA'!Aralık,0)</f>
        <v>0.86458333333333237</v>
      </c>
      <c r="C65" s="279"/>
      <c r="D65" s="279"/>
      <c r="E65" s="279"/>
      <c r="F65" s="279"/>
      <c r="G65" s="279"/>
      <c r="H65" s="279"/>
      <c r="I65" s="279"/>
      <c r="J65" s="1"/>
      <c r="K65" s="1"/>
    </row>
    <row r="66" spans="1:11" ht="14.25" customHeight="1" x14ac:dyDescent="0.25">
      <c r="A66" s="1"/>
      <c r="B66" s="272">
        <f>B65+TIME(0,'2.HAFTA'!Aralık,0)</f>
        <v>0.874999999999999</v>
      </c>
      <c r="C66" s="279"/>
      <c r="D66" s="279"/>
      <c r="E66" s="279"/>
      <c r="F66" s="279"/>
      <c r="G66" s="279"/>
      <c r="H66" s="279"/>
      <c r="I66" s="279"/>
      <c r="J66" s="1"/>
      <c r="K66" s="1"/>
    </row>
    <row r="67" spans="1:11" ht="14.25" customHeight="1" x14ac:dyDescent="0.25">
      <c r="A67" s="1"/>
      <c r="B67" s="272">
        <f>B66+TIME(0,'2.HAFTA'!Aralık,0)</f>
        <v>0.88541666666666563</v>
      </c>
      <c r="C67" s="279"/>
      <c r="D67" s="279"/>
      <c r="E67" s="279"/>
      <c r="F67" s="279"/>
      <c r="G67" s="279"/>
      <c r="H67" s="279"/>
      <c r="I67" s="279"/>
      <c r="J67" s="1"/>
      <c r="K67" s="1"/>
    </row>
    <row r="68" spans="1:11" ht="14.25" customHeight="1" x14ac:dyDescent="0.25">
      <c r="A68" s="1"/>
      <c r="B68" s="272">
        <f>B67+TIME(0,'2.HAFTA'!Aralık,0)</f>
        <v>0.89583333333333226</v>
      </c>
      <c r="C68" s="273" t="s">
        <v>552</v>
      </c>
      <c r="D68" s="273" t="s">
        <v>552</v>
      </c>
      <c r="E68" s="273" t="s">
        <v>552</v>
      </c>
      <c r="F68" s="273" t="s">
        <v>552</v>
      </c>
      <c r="G68" s="273" t="s">
        <v>552</v>
      </c>
      <c r="H68" s="273" t="s">
        <v>552</v>
      </c>
      <c r="I68" s="273" t="s">
        <v>552</v>
      </c>
      <c r="J68" s="1"/>
      <c r="K68" s="1"/>
    </row>
    <row r="69" spans="1:11" ht="14.25" customHeight="1" x14ac:dyDescent="0.25">
      <c r="A69" s="1"/>
      <c r="B69" s="272">
        <f>B68+TIME(0,'2.HAFTA'!Aralık,0)</f>
        <v>0.90624999999999889</v>
      </c>
      <c r="C69" s="273" t="s">
        <v>552</v>
      </c>
      <c r="D69" s="273" t="s">
        <v>552</v>
      </c>
      <c r="E69" s="273" t="s">
        <v>552</v>
      </c>
      <c r="F69" s="273" t="s">
        <v>552</v>
      </c>
      <c r="G69" s="273" t="s">
        <v>552</v>
      </c>
      <c r="H69" s="273" t="s">
        <v>552</v>
      </c>
      <c r="I69" s="273" t="s">
        <v>552</v>
      </c>
      <c r="J69" s="1"/>
      <c r="K69" s="1"/>
    </row>
    <row r="70" spans="1:11" ht="14.25" customHeight="1" x14ac:dyDescent="0.25">
      <c r="A70" s="1"/>
      <c r="B70" s="272">
        <f>B69+TIME(0,'2.HAFTA'!Aralık,0)</f>
        <v>0.91666666666666552</v>
      </c>
      <c r="C70" s="366" t="s">
        <v>601</v>
      </c>
      <c r="D70" s="366" t="s">
        <v>601</v>
      </c>
      <c r="E70" s="366" t="s">
        <v>601</v>
      </c>
      <c r="F70" s="366" t="s">
        <v>601</v>
      </c>
      <c r="G70" s="366" t="s">
        <v>601</v>
      </c>
      <c r="H70" s="366" t="s">
        <v>601</v>
      </c>
      <c r="I70" s="366" t="s">
        <v>601</v>
      </c>
      <c r="J70" s="1"/>
      <c r="K70" s="1"/>
    </row>
    <row r="71" spans="1:11" ht="14.25" customHeight="1" x14ac:dyDescent="0.25">
      <c r="A71" s="1"/>
      <c r="B71" s="272">
        <f>B70+TIME(0,'2.HAFTA'!Aralık,0)</f>
        <v>0.92708333333333215</v>
      </c>
      <c r="C71" s="279"/>
      <c r="D71" s="279"/>
      <c r="E71" s="279"/>
      <c r="F71" s="279"/>
      <c r="G71" s="279"/>
      <c r="H71" s="279"/>
      <c r="I71" s="279"/>
      <c r="J71" s="1"/>
      <c r="K71" s="1"/>
    </row>
    <row r="72" spans="1:11" ht="14.25" customHeight="1" x14ac:dyDescent="0.25">
      <c r="A72" s="1"/>
      <c r="B72" s="272">
        <f>B71+TIME(0,'2.HAFTA'!Aralık,0)</f>
        <v>0.93749999999999878</v>
      </c>
      <c r="C72" s="279"/>
      <c r="D72" s="279"/>
      <c r="E72" s="279"/>
      <c r="F72" s="279"/>
      <c r="G72" s="279"/>
      <c r="H72" s="279"/>
      <c r="I72" s="279"/>
      <c r="J72" s="1"/>
      <c r="K72" s="1"/>
    </row>
    <row r="73" spans="1:11" ht="14.25" customHeight="1" x14ac:dyDescent="0.25">
      <c r="A73" s="1"/>
      <c r="B73" s="272">
        <f>B72+TIME(0,'2.HAFTA'!Aralık,0)</f>
        <v>0.94791666666666541</v>
      </c>
      <c r="C73" s="279"/>
      <c r="D73" s="279"/>
      <c r="E73" s="279"/>
      <c r="F73" s="279"/>
      <c r="G73" s="279"/>
      <c r="H73" s="279"/>
      <c r="I73" s="279"/>
      <c r="J73" s="1"/>
      <c r="K73" s="1"/>
    </row>
    <row r="74" spans="1:11" ht="14.25" customHeight="1" x14ac:dyDescent="0.25">
      <c r="A74" s="1"/>
      <c r="B74" s="272">
        <f>B73+TIME(0,'2.HAFTA'!Aralık,0)</f>
        <v>0.95833333333333204</v>
      </c>
      <c r="C74" s="279"/>
      <c r="D74" s="279"/>
      <c r="E74" s="279"/>
      <c r="F74" s="279"/>
      <c r="G74" s="279"/>
      <c r="H74" s="279"/>
      <c r="I74" s="279"/>
      <c r="J74" s="1"/>
      <c r="K74" s="1"/>
    </row>
    <row r="75" spans="1:11" ht="14.25" customHeight="1" x14ac:dyDescent="0.25">
      <c r="A75" s="1"/>
      <c r="B75" s="272">
        <f>B74+TIME(0,'2.HAFTA'!Aralık,0)</f>
        <v>0.96874999999999867</v>
      </c>
      <c r="C75" s="273" t="s">
        <v>552</v>
      </c>
      <c r="D75" s="273" t="s">
        <v>552</v>
      </c>
      <c r="E75" s="273" t="s">
        <v>552</v>
      </c>
      <c r="F75" s="273" t="s">
        <v>552</v>
      </c>
      <c r="G75" s="273" t="s">
        <v>552</v>
      </c>
      <c r="H75" s="273" t="s">
        <v>552</v>
      </c>
      <c r="I75" s="273" t="s">
        <v>552</v>
      </c>
      <c r="J75" s="1"/>
      <c r="K75" s="1"/>
    </row>
    <row r="76" spans="1:11" ht="14.25" customHeight="1" x14ac:dyDescent="0.25">
      <c r="A76" s="1"/>
      <c r="B76" s="272">
        <f>B75+TIME(0,'2.HAFTA'!Aralık,0)</f>
        <v>0.9791666666666653</v>
      </c>
      <c r="C76" s="273" t="s">
        <v>552</v>
      </c>
      <c r="D76" s="273" t="s">
        <v>552</v>
      </c>
      <c r="E76" s="273" t="s">
        <v>552</v>
      </c>
      <c r="F76" s="273" t="s">
        <v>552</v>
      </c>
      <c r="G76" s="273" t="s">
        <v>552</v>
      </c>
      <c r="H76" s="273" t="s">
        <v>552</v>
      </c>
      <c r="I76" s="273" t="s">
        <v>552</v>
      </c>
      <c r="J76" s="1"/>
      <c r="K76" s="1"/>
    </row>
    <row r="77" spans="1:11" ht="14.25" customHeight="1" x14ac:dyDescent="0.25">
      <c r="A77" s="1"/>
      <c r="B77" s="272">
        <f>B76+TIME(0,'2.HAFTA'!Aralık,0)</f>
        <v>0.98958333333333193</v>
      </c>
      <c r="C77" s="273" t="s">
        <v>552</v>
      </c>
      <c r="D77" s="273" t="s">
        <v>552</v>
      </c>
      <c r="E77" s="273" t="s">
        <v>552</v>
      </c>
      <c r="F77" s="273" t="s">
        <v>552</v>
      </c>
      <c r="G77" s="273" t="s">
        <v>552</v>
      </c>
      <c r="H77" s="273" t="s">
        <v>552</v>
      </c>
      <c r="I77" s="273" t="s">
        <v>552</v>
      </c>
      <c r="J77" s="1"/>
      <c r="K77" s="1"/>
    </row>
    <row r="78" spans="1:11" ht="14.25" customHeight="1" x14ac:dyDescent="0.25">
      <c r="A78" s="1"/>
      <c r="B78" s="272">
        <f>B77+TIME(0,'2.HAFTA'!Aralık,0)</f>
        <v>0.99999999999999856</v>
      </c>
      <c r="C78" s="273" t="s">
        <v>552</v>
      </c>
      <c r="D78" s="273" t="s">
        <v>552</v>
      </c>
      <c r="E78" s="273" t="s">
        <v>552</v>
      </c>
      <c r="F78" s="273" t="s">
        <v>552</v>
      </c>
      <c r="G78" s="273" t="s">
        <v>552</v>
      </c>
      <c r="H78" s="273" t="s">
        <v>552</v>
      </c>
      <c r="I78" s="273" t="s">
        <v>552</v>
      </c>
      <c r="J78" s="1"/>
      <c r="K78" s="1"/>
    </row>
    <row r="79" spans="1:11" ht="14.25" customHeight="1" x14ac:dyDescent="0.25">
      <c r="A79" s="1"/>
      <c r="B79" s="272">
        <f>B78+TIME(0,'2.HAFTA'!Aralık,0)</f>
        <v>1.0104166666666652</v>
      </c>
      <c r="C79" s="273" t="s">
        <v>552</v>
      </c>
      <c r="D79" s="273" t="s">
        <v>552</v>
      </c>
      <c r="E79" s="273" t="s">
        <v>552</v>
      </c>
      <c r="F79" s="273" t="s">
        <v>552</v>
      </c>
      <c r="G79" s="273" t="s">
        <v>552</v>
      </c>
      <c r="H79" s="273" t="s">
        <v>552</v>
      </c>
      <c r="I79" s="273" t="s">
        <v>552</v>
      </c>
      <c r="J79" s="1"/>
      <c r="K79" s="1"/>
    </row>
    <row r="80" spans="1:11" ht="14.25" customHeight="1" x14ac:dyDescent="0.25">
      <c r="A80" s="1"/>
      <c r="B80" s="272">
        <f>B79+TIME(0,'2.HAFTA'!Aralık,0)</f>
        <v>1.0208333333333319</v>
      </c>
      <c r="C80" s="273" t="s">
        <v>552</v>
      </c>
      <c r="D80" s="273" t="s">
        <v>552</v>
      </c>
      <c r="E80" s="273" t="s">
        <v>552</v>
      </c>
      <c r="F80" s="273" t="s">
        <v>552</v>
      </c>
      <c r="G80" s="273" t="s">
        <v>552</v>
      </c>
      <c r="H80" s="273" t="s">
        <v>552</v>
      </c>
      <c r="I80" s="273" t="s">
        <v>552</v>
      </c>
      <c r="J80" s="1"/>
      <c r="K80" s="1"/>
    </row>
    <row r="81" spans="1:11" ht="14.25" customHeight="1" x14ac:dyDescent="0.25">
      <c r="A81" s="1"/>
      <c r="B81" s="272">
        <f>B80+TIME(0,'2.HAFTA'!Aralık,0)</f>
        <v>1.0312499999999987</v>
      </c>
      <c r="C81" s="273" t="s">
        <v>552</v>
      </c>
      <c r="D81" s="273" t="s">
        <v>552</v>
      </c>
      <c r="E81" s="273" t="s">
        <v>552</v>
      </c>
      <c r="F81" s="273" t="s">
        <v>552</v>
      </c>
      <c r="G81" s="273" t="s">
        <v>552</v>
      </c>
      <c r="H81" s="273" t="s">
        <v>552</v>
      </c>
      <c r="I81" s="273" t="s">
        <v>552</v>
      </c>
      <c r="J81" s="1"/>
      <c r="K81" s="1"/>
    </row>
    <row r="82" spans="1:11" ht="14.25" customHeight="1" x14ac:dyDescent="0.25">
      <c r="A82" s="1"/>
      <c r="B82" s="272">
        <f>B81+TIME(0,'2.HAFTA'!Aralık,0)</f>
        <v>1.0416666666666654</v>
      </c>
      <c r="C82" s="273" t="s">
        <v>552</v>
      </c>
      <c r="D82" s="273" t="s">
        <v>552</v>
      </c>
      <c r="E82" s="273" t="s">
        <v>552</v>
      </c>
      <c r="F82" s="273" t="s">
        <v>552</v>
      </c>
      <c r="G82" s="273" t="s">
        <v>552</v>
      </c>
      <c r="H82" s="273" t="s">
        <v>552</v>
      </c>
      <c r="I82" s="273" t="s">
        <v>552</v>
      </c>
      <c r="J82" s="1"/>
      <c r="K82" s="1"/>
    </row>
    <row r="83" spans="1:11" ht="14.25" customHeight="1" x14ac:dyDescent="0.25">
      <c r="A83" s="1"/>
      <c r="B83" s="272">
        <f>B82+TIME(0,'2.HAFTA'!Aralık,0)</f>
        <v>1.0520833333333321</v>
      </c>
      <c r="C83" s="273" t="s">
        <v>552</v>
      </c>
      <c r="D83" s="273" t="s">
        <v>552</v>
      </c>
      <c r="E83" s="273" t="s">
        <v>552</v>
      </c>
      <c r="F83" s="273" t="s">
        <v>552</v>
      </c>
      <c r="G83" s="273" t="s">
        <v>552</v>
      </c>
      <c r="H83" s="273" t="s">
        <v>552</v>
      </c>
      <c r="I83" s="273" t="s">
        <v>552</v>
      </c>
      <c r="J83" s="1"/>
      <c r="K83" s="1"/>
    </row>
    <row r="84" spans="1:11" ht="14.25" customHeight="1" x14ac:dyDescent="0.25">
      <c r="A84" s="1"/>
      <c r="B84" s="272">
        <f>B83+TIME(0,'2.HAFTA'!Aralık,0)</f>
        <v>1.0624999999999989</v>
      </c>
      <c r="C84" s="273" t="s">
        <v>552</v>
      </c>
      <c r="D84" s="273" t="s">
        <v>552</v>
      </c>
      <c r="E84" s="273" t="s">
        <v>552</v>
      </c>
      <c r="F84" s="273" t="s">
        <v>552</v>
      </c>
      <c r="G84" s="273" t="s">
        <v>552</v>
      </c>
      <c r="H84" s="273" t="s">
        <v>552</v>
      </c>
      <c r="I84" s="273" t="s">
        <v>552</v>
      </c>
      <c r="J84" s="1"/>
      <c r="K84" s="1"/>
    </row>
    <row r="85" spans="1:11" ht="14.25" customHeight="1" x14ac:dyDescent="0.25">
      <c r="A85" s="1"/>
      <c r="B85" s="272">
        <f>B84+TIME(0,'2.HAFTA'!Aralık,0)</f>
        <v>1.0729166666666656</v>
      </c>
      <c r="C85" s="273" t="s">
        <v>552</v>
      </c>
      <c r="D85" s="273" t="s">
        <v>552</v>
      </c>
      <c r="E85" s="273" t="s">
        <v>552</v>
      </c>
      <c r="F85" s="273" t="s">
        <v>552</v>
      </c>
      <c r="G85" s="273" t="s">
        <v>552</v>
      </c>
      <c r="H85" s="273" t="s">
        <v>552</v>
      </c>
      <c r="I85" s="273" t="s">
        <v>552</v>
      </c>
      <c r="J85" s="1"/>
      <c r="K85" s="1"/>
    </row>
    <row r="86" spans="1:11" ht="14.25" customHeight="1" x14ac:dyDescent="0.25">
      <c r="A86" s="1"/>
      <c r="B86" s="272">
        <f>B85+TIME(0,'2.HAFTA'!Aralık,0)</f>
        <v>1.0833333333333324</v>
      </c>
      <c r="C86" s="273" t="s">
        <v>552</v>
      </c>
      <c r="D86" s="273" t="s">
        <v>552</v>
      </c>
      <c r="E86" s="273" t="s">
        <v>552</v>
      </c>
      <c r="F86" s="273" t="s">
        <v>552</v>
      </c>
      <c r="G86" s="273" t="s">
        <v>552</v>
      </c>
      <c r="H86" s="273" t="s">
        <v>552</v>
      </c>
      <c r="I86" s="273" t="s">
        <v>552</v>
      </c>
      <c r="J86" s="1"/>
      <c r="K86" s="1"/>
    </row>
    <row r="87" spans="1:11" ht="14.25" customHeight="1" x14ac:dyDescent="0.25">
      <c r="A87" s="1"/>
      <c r="B87" s="272">
        <f>B86+TIME(0,'2.HAFTA'!Aralık,0)</f>
        <v>1.0937499999999991</v>
      </c>
      <c r="C87" s="273" t="s">
        <v>552</v>
      </c>
      <c r="D87" s="273" t="s">
        <v>552</v>
      </c>
      <c r="E87" s="273" t="s">
        <v>552</v>
      </c>
      <c r="F87" s="273" t="s">
        <v>552</v>
      </c>
      <c r="G87" s="273" t="s">
        <v>552</v>
      </c>
      <c r="H87" s="273" t="s">
        <v>552</v>
      </c>
      <c r="I87" s="273" t="s">
        <v>552</v>
      </c>
      <c r="J87" s="1"/>
      <c r="K87" s="1"/>
    </row>
    <row r="88" spans="1:11" ht="14.25" customHeight="1" x14ac:dyDescent="0.25">
      <c r="A88" s="1"/>
      <c r="B88" s="272">
        <f>B87+TIME(0,'2.HAFTA'!Aralık,0)</f>
        <v>1.1041666666666659</v>
      </c>
      <c r="C88" s="273" t="s">
        <v>552</v>
      </c>
      <c r="D88" s="273" t="s">
        <v>552</v>
      </c>
      <c r="E88" s="273" t="s">
        <v>552</v>
      </c>
      <c r="F88" s="273" t="s">
        <v>552</v>
      </c>
      <c r="G88" s="273" t="s">
        <v>552</v>
      </c>
      <c r="H88" s="273" t="s">
        <v>552</v>
      </c>
      <c r="I88" s="273" t="s">
        <v>552</v>
      </c>
      <c r="J88" s="1"/>
      <c r="K88" s="1"/>
    </row>
    <row r="89" spans="1:11" ht="14.25" customHeight="1" x14ac:dyDescent="0.25">
      <c r="A89" s="1"/>
      <c r="B89" s="272">
        <f>B88+TIME(0,'2.HAFTA'!Aralık,0)</f>
        <v>1.1145833333333326</v>
      </c>
      <c r="C89" s="273" t="s">
        <v>552</v>
      </c>
      <c r="D89" s="273" t="s">
        <v>552</v>
      </c>
      <c r="E89" s="273" t="s">
        <v>552</v>
      </c>
      <c r="F89" s="273" t="s">
        <v>552</v>
      </c>
      <c r="G89" s="273" t="s">
        <v>552</v>
      </c>
      <c r="H89" s="273" t="s">
        <v>552</v>
      </c>
      <c r="I89" s="273" t="s">
        <v>552</v>
      </c>
      <c r="J89" s="1"/>
      <c r="K89" s="1"/>
    </row>
    <row r="90" spans="1:11" ht="14.25" customHeight="1" x14ac:dyDescent="0.25">
      <c r="A90" s="1"/>
      <c r="B90" s="272">
        <f>B89+TIME(0,'2.HAFTA'!Aralık,0)</f>
        <v>1.1249999999999993</v>
      </c>
      <c r="C90" s="273" t="s">
        <v>552</v>
      </c>
      <c r="D90" s="273" t="s">
        <v>552</v>
      </c>
      <c r="E90" s="273" t="s">
        <v>552</v>
      </c>
      <c r="F90" s="273" t="s">
        <v>552</v>
      </c>
      <c r="G90" s="273" t="s">
        <v>552</v>
      </c>
      <c r="H90" s="273" t="s">
        <v>552</v>
      </c>
      <c r="I90" s="273" t="s">
        <v>552</v>
      </c>
      <c r="J90" s="1"/>
      <c r="K90" s="1"/>
    </row>
    <row r="91" spans="1:11" ht="14.25" customHeight="1" x14ac:dyDescent="0.25">
      <c r="A91" s="1"/>
      <c r="B91" s="272">
        <f>B90+TIME(0,'2.HAFTA'!Aralık,0)</f>
        <v>1.1354166666666661</v>
      </c>
      <c r="C91" s="273" t="s">
        <v>552</v>
      </c>
      <c r="D91" s="273" t="s">
        <v>552</v>
      </c>
      <c r="E91" s="273" t="s">
        <v>552</v>
      </c>
      <c r="F91" s="273" t="s">
        <v>552</v>
      </c>
      <c r="G91" s="273" t="s">
        <v>552</v>
      </c>
      <c r="H91" s="273" t="s">
        <v>552</v>
      </c>
      <c r="I91" s="273" t="s">
        <v>552</v>
      </c>
      <c r="J91" s="1"/>
      <c r="K91" s="1"/>
    </row>
    <row r="92" spans="1:11" ht="14.25" customHeight="1" x14ac:dyDescent="0.25">
      <c r="A92" s="1"/>
      <c r="B92" s="272">
        <f>B91+TIME(0,'2.HAFTA'!Aralık,0)</f>
        <v>1.1458333333333328</v>
      </c>
      <c r="C92" s="273" t="s">
        <v>552</v>
      </c>
      <c r="D92" s="273" t="s">
        <v>552</v>
      </c>
      <c r="E92" s="273" t="s">
        <v>552</v>
      </c>
      <c r="F92" s="273" t="s">
        <v>552</v>
      </c>
      <c r="G92" s="273" t="s">
        <v>552</v>
      </c>
      <c r="H92" s="273" t="s">
        <v>552</v>
      </c>
      <c r="I92" s="273" t="s">
        <v>552</v>
      </c>
      <c r="J92" s="1"/>
      <c r="K92" s="1"/>
    </row>
    <row r="93" spans="1:11" ht="14.25" customHeight="1" x14ac:dyDescent="0.25">
      <c r="A93" s="1"/>
      <c r="B93" s="272">
        <f>B92+TIME(0,'2.HAFTA'!Aralık,0)</f>
        <v>1.1562499999999996</v>
      </c>
      <c r="C93" s="273" t="s">
        <v>552</v>
      </c>
      <c r="D93" s="273" t="s">
        <v>552</v>
      </c>
      <c r="E93" s="273" t="s">
        <v>552</v>
      </c>
      <c r="F93" s="273" t="s">
        <v>552</v>
      </c>
      <c r="G93" s="273" t="s">
        <v>552</v>
      </c>
      <c r="H93" s="273" t="s">
        <v>552</v>
      </c>
      <c r="I93" s="273" t="s">
        <v>552</v>
      </c>
      <c r="J93" s="1"/>
      <c r="K93" s="1"/>
    </row>
    <row r="94" spans="1:11" ht="14.25" customHeight="1" x14ac:dyDescent="0.25">
      <c r="A94" s="1"/>
      <c r="B94" s="272">
        <f>B93+TIME(0,'2.HAFTA'!Aralık,0)</f>
        <v>1.1666666666666663</v>
      </c>
      <c r="C94" s="273" t="s">
        <v>552</v>
      </c>
      <c r="D94" s="273" t="s">
        <v>552</v>
      </c>
      <c r="E94" s="273" t="s">
        <v>552</v>
      </c>
      <c r="F94" s="273" t="s">
        <v>552</v>
      </c>
      <c r="G94" s="273" t="s">
        <v>552</v>
      </c>
      <c r="H94" s="273" t="s">
        <v>552</v>
      </c>
      <c r="I94" s="273" t="s">
        <v>552</v>
      </c>
      <c r="J94" s="1"/>
      <c r="K94" s="1"/>
    </row>
    <row r="95" spans="1:11" ht="14.25" customHeight="1" x14ac:dyDescent="0.25">
      <c r="A95" s="1"/>
      <c r="B95" s="272">
        <f>B94+TIME(0,'2.HAFTA'!Aralık,0)</f>
        <v>1.177083333333333</v>
      </c>
      <c r="C95" s="273" t="s">
        <v>552</v>
      </c>
      <c r="D95" s="273" t="s">
        <v>552</v>
      </c>
      <c r="E95" s="273" t="s">
        <v>552</v>
      </c>
      <c r="F95" s="273" t="s">
        <v>552</v>
      </c>
      <c r="G95" s="273" t="s">
        <v>552</v>
      </c>
      <c r="H95" s="273" t="s">
        <v>552</v>
      </c>
      <c r="I95" s="273" t="s">
        <v>552</v>
      </c>
      <c r="J95" s="1"/>
      <c r="K95" s="1"/>
    </row>
    <row r="96" spans="1:11" ht="14.25" customHeight="1" x14ac:dyDescent="0.25">
      <c r="A96" s="1"/>
      <c r="B96" s="272">
        <f>B95+TIME(0,'2.HAFTA'!Aralık,0)</f>
        <v>1.1874999999999998</v>
      </c>
      <c r="C96" s="273" t="s">
        <v>552</v>
      </c>
      <c r="D96" s="273" t="s">
        <v>552</v>
      </c>
      <c r="E96" s="273" t="s">
        <v>552</v>
      </c>
      <c r="F96" s="273" t="s">
        <v>552</v>
      </c>
      <c r="G96" s="273" t="s">
        <v>552</v>
      </c>
      <c r="H96" s="273" t="s">
        <v>552</v>
      </c>
      <c r="I96" s="273" t="s">
        <v>552</v>
      </c>
      <c r="J96" s="1"/>
      <c r="K96" s="1"/>
    </row>
    <row r="97" spans="1:11" ht="14.25" customHeight="1" x14ac:dyDescent="0.25">
      <c r="A97" s="1"/>
      <c r="B97" s="272">
        <f>B96+TIME(0,'2.HAFTA'!Aralık,0)</f>
        <v>1.1979166666666665</v>
      </c>
      <c r="C97" s="273" t="s">
        <v>552</v>
      </c>
      <c r="D97" s="273" t="s">
        <v>552</v>
      </c>
      <c r="E97" s="273" t="s">
        <v>552</v>
      </c>
      <c r="F97" s="273" t="s">
        <v>552</v>
      </c>
      <c r="G97" s="273" t="s">
        <v>552</v>
      </c>
      <c r="H97" s="273" t="s">
        <v>552</v>
      </c>
      <c r="I97" s="273" t="s">
        <v>552</v>
      </c>
      <c r="J97" s="1"/>
      <c r="K97" s="1"/>
    </row>
    <row r="98" spans="1:11" ht="14.25" customHeight="1" x14ac:dyDescent="0.25">
      <c r="A98" s="1"/>
      <c r="B98" s="272">
        <f>B97+TIME(0,'2.HAFTA'!Aralık,0)</f>
        <v>1.2083333333333333</v>
      </c>
      <c r="C98" s="273" t="s">
        <v>552</v>
      </c>
      <c r="D98" s="273" t="s">
        <v>552</v>
      </c>
      <c r="E98" s="273" t="s">
        <v>552</v>
      </c>
      <c r="F98" s="273" t="s">
        <v>552</v>
      </c>
      <c r="G98" s="273" t="s">
        <v>552</v>
      </c>
      <c r="H98" s="273" t="s">
        <v>552</v>
      </c>
      <c r="I98" s="273" t="s">
        <v>552</v>
      </c>
      <c r="J98" s="1"/>
      <c r="K98" s="1"/>
    </row>
    <row r="99" spans="1:11" ht="14.25" customHeight="1" x14ac:dyDescent="0.25">
      <c r="A99" s="1"/>
      <c r="B99" s="272">
        <f>B98+TIME(0,'2.HAFTA'!Aralık,0)</f>
        <v>1.21875</v>
      </c>
      <c r="C99" s="273" t="s">
        <v>552</v>
      </c>
      <c r="D99" s="273" t="s">
        <v>552</v>
      </c>
      <c r="E99" s="273" t="s">
        <v>552</v>
      </c>
      <c r="F99" s="273" t="s">
        <v>552</v>
      </c>
      <c r="G99" s="273" t="s">
        <v>552</v>
      </c>
      <c r="H99" s="273" t="s">
        <v>552</v>
      </c>
      <c r="I99" s="273" t="s">
        <v>552</v>
      </c>
      <c r="J99" s="1"/>
      <c r="K99" s="1"/>
    </row>
    <row r="100" spans="1:11" ht="14.25" customHeight="1" x14ac:dyDescent="0.25">
      <c r="A100" s="1"/>
      <c r="B100" s="272">
        <f>B99+TIME(0,'2.HAFTA'!Aralık,0)</f>
        <v>1.2291666666666667</v>
      </c>
      <c r="C100" s="273" t="s">
        <v>552</v>
      </c>
      <c r="D100" s="273" t="s">
        <v>552</v>
      </c>
      <c r="E100" s="273" t="s">
        <v>552</v>
      </c>
      <c r="F100" s="273" t="s">
        <v>552</v>
      </c>
      <c r="G100" s="273" t="s">
        <v>552</v>
      </c>
      <c r="H100" s="273" t="s">
        <v>552</v>
      </c>
      <c r="I100" s="273" t="s">
        <v>552</v>
      </c>
      <c r="J100" s="1"/>
      <c r="K100" s="1"/>
    </row>
    <row r="101" spans="1:11" ht="15.75" customHeight="1" x14ac:dyDescent="0.25"/>
    <row r="102" spans="1:11" ht="15.75" customHeight="1" x14ac:dyDescent="0.25"/>
    <row r="103" spans="1:11" ht="15.75" customHeight="1" x14ac:dyDescent="0.25"/>
    <row r="104" spans="1:11" ht="15.75" customHeight="1" x14ac:dyDescent="0.25"/>
    <row r="105" spans="1:11" ht="15.75" customHeight="1" x14ac:dyDescent="0.25"/>
    <row r="106" spans="1:11" ht="15.75" customHeight="1" x14ac:dyDescent="0.25"/>
    <row r="107" spans="1:11" ht="15.75" customHeight="1" x14ac:dyDescent="0.25"/>
    <row r="108" spans="1:11" ht="15.75" customHeight="1" x14ac:dyDescent="0.25"/>
    <row r="109" spans="1:11" ht="15.75" customHeight="1" x14ac:dyDescent="0.25"/>
    <row r="110" spans="1:11" ht="15.75" customHeight="1" x14ac:dyDescent="0.25"/>
    <row r="111" spans="1:11" ht="15.75" customHeight="1" x14ac:dyDescent="0.25"/>
    <row r="112" spans="1:11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</sheetData>
  <mergeCells count="58">
    <mergeCell ref="C38:C42"/>
    <mergeCell ref="C44:C48"/>
    <mergeCell ref="F44:F48"/>
    <mergeCell ref="E44:E48"/>
    <mergeCell ref="C4:C5"/>
    <mergeCell ref="D4:D5"/>
    <mergeCell ref="F38:F42"/>
    <mergeCell ref="F4:F5"/>
    <mergeCell ref="D44:D48"/>
    <mergeCell ref="E4:E5"/>
    <mergeCell ref="F58:F61"/>
    <mergeCell ref="D58:D61"/>
    <mergeCell ref="D38:D42"/>
    <mergeCell ref="E38:E42"/>
    <mergeCell ref="E51:E56"/>
    <mergeCell ref="E70:E74"/>
    <mergeCell ref="D51:D56"/>
    <mergeCell ref="C51:C56"/>
    <mergeCell ref="F51:F56"/>
    <mergeCell ref="C58:C61"/>
    <mergeCell ref="C64:C67"/>
    <mergeCell ref="F64:F67"/>
    <mergeCell ref="D64:D67"/>
    <mergeCell ref="F70:F74"/>
    <mergeCell ref="D70:D74"/>
    <mergeCell ref="C70:C74"/>
    <mergeCell ref="E64:E67"/>
    <mergeCell ref="E58:E61"/>
    <mergeCell ref="I44:I48"/>
    <mergeCell ref="I12:I15"/>
    <mergeCell ref="I16:I19"/>
    <mergeCell ref="H4:H5"/>
    <mergeCell ref="I22:I25"/>
    <mergeCell ref="I26:I29"/>
    <mergeCell ref="H21:H29"/>
    <mergeCell ref="I38:I42"/>
    <mergeCell ref="D7:D9"/>
    <mergeCell ref="E7:E9"/>
    <mergeCell ref="B1:I1"/>
    <mergeCell ref="G7:G9"/>
    <mergeCell ref="H7:H9"/>
    <mergeCell ref="G4:G5"/>
    <mergeCell ref="I4:I5"/>
    <mergeCell ref="I7:I9"/>
    <mergeCell ref="C7:C9"/>
    <mergeCell ref="F7:F9"/>
    <mergeCell ref="I58:I61"/>
    <mergeCell ref="I51:I56"/>
    <mergeCell ref="H64:H67"/>
    <mergeCell ref="I64:I67"/>
    <mergeCell ref="I70:I74"/>
    <mergeCell ref="G70:G74"/>
    <mergeCell ref="H70:H74"/>
    <mergeCell ref="G58:G61"/>
    <mergeCell ref="G51:G56"/>
    <mergeCell ref="G38:G42"/>
    <mergeCell ref="G64:G67"/>
    <mergeCell ref="G44:G48"/>
  </mergeCells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00"/>
  <sheetViews>
    <sheetView workbookViewId="0"/>
  </sheetViews>
  <sheetFormatPr defaultColWidth="14.42578125" defaultRowHeight="15" customHeight="1" x14ac:dyDescent="0.25"/>
  <cols>
    <col min="1" max="1" width="1.5703125" customWidth="1"/>
    <col min="2" max="2" width="10.42578125" customWidth="1"/>
    <col min="3" max="9" width="16.7109375" customWidth="1"/>
    <col min="10" max="10" width="2" customWidth="1"/>
    <col min="11" max="11" width="6" customWidth="1"/>
  </cols>
  <sheetData>
    <row r="1" spans="1:11" ht="60" customHeight="1" x14ac:dyDescent="0.25">
      <c r="A1" s="1"/>
      <c r="B1" s="365" t="s">
        <v>539</v>
      </c>
      <c r="C1" s="286"/>
      <c r="D1" s="286"/>
      <c r="E1" s="286"/>
      <c r="F1" s="286"/>
      <c r="G1" s="286"/>
      <c r="H1" s="286"/>
      <c r="I1" s="287"/>
      <c r="J1" s="1"/>
      <c r="K1" s="1"/>
    </row>
    <row r="2" spans="1:11" ht="30" customHeight="1" x14ac:dyDescent="0.25">
      <c r="A2" s="1"/>
      <c r="B2" s="263" t="s">
        <v>540</v>
      </c>
      <c r="C2" s="264">
        <v>0.22916666666666666</v>
      </c>
      <c r="D2" s="263" t="s">
        <v>541</v>
      </c>
      <c r="E2" s="265">
        <v>15</v>
      </c>
      <c r="F2" s="266" t="s">
        <v>542</v>
      </c>
      <c r="G2" s="1"/>
      <c r="H2" s="1"/>
      <c r="I2" s="1"/>
      <c r="J2" s="1"/>
      <c r="K2" s="1"/>
    </row>
    <row r="3" spans="1:11" ht="30" customHeight="1" x14ac:dyDescent="0.25">
      <c r="A3" s="1"/>
      <c r="B3" s="267" t="s">
        <v>543</v>
      </c>
      <c r="C3" s="268" t="s">
        <v>544</v>
      </c>
      <c r="D3" s="268" t="s">
        <v>545</v>
      </c>
      <c r="E3" s="268" t="s">
        <v>546</v>
      </c>
      <c r="F3" s="268" t="s">
        <v>547</v>
      </c>
      <c r="G3" s="268" t="s">
        <v>548</v>
      </c>
      <c r="H3" s="268" t="s">
        <v>549</v>
      </c>
      <c r="I3" s="269" t="s">
        <v>550</v>
      </c>
      <c r="J3" s="1" t="s">
        <v>522</v>
      </c>
      <c r="K3" s="1"/>
    </row>
    <row r="4" spans="1:11" ht="15.75" customHeight="1" x14ac:dyDescent="0.25">
      <c r="A4" s="1"/>
      <c r="B4" s="270">
        <f>'3.HAFTA 11.10'!BaşlangıçSaati</f>
        <v>0.22916666666666666</v>
      </c>
      <c r="C4" s="364" t="s">
        <v>551</v>
      </c>
      <c r="D4" s="364" t="s">
        <v>551</v>
      </c>
      <c r="E4" s="364" t="s">
        <v>551</v>
      </c>
      <c r="F4" s="364" t="s">
        <v>551</v>
      </c>
      <c r="G4" s="364" t="s">
        <v>551</v>
      </c>
      <c r="H4" s="364" t="s">
        <v>551</v>
      </c>
      <c r="I4" s="364" t="s">
        <v>551</v>
      </c>
      <c r="J4" s="1" t="s">
        <v>522</v>
      </c>
      <c r="K4" s="1"/>
    </row>
    <row r="5" spans="1:11" ht="15.75" customHeight="1" x14ac:dyDescent="0.25">
      <c r="A5" s="1"/>
      <c r="B5" s="271">
        <f>B4+TIME(0,'3.HAFTA 11.10'!Aralık,0)</f>
        <v>0.23958333333333331</v>
      </c>
      <c r="C5" s="279"/>
      <c r="D5" s="279"/>
      <c r="E5" s="279"/>
      <c r="F5" s="279"/>
      <c r="G5" s="279"/>
      <c r="H5" s="279"/>
      <c r="I5" s="279"/>
      <c r="J5" s="1"/>
      <c r="K5" s="1"/>
    </row>
    <row r="6" spans="1:11" ht="15.75" customHeight="1" x14ac:dyDescent="0.25">
      <c r="A6" s="1"/>
      <c r="B6" s="272">
        <f>B5+TIME(0,'3.HAFTA 11.10'!Aralık,0)</f>
        <v>0.24999999999999997</v>
      </c>
      <c r="C6" s="273" t="s">
        <v>552</v>
      </c>
      <c r="D6" s="273" t="s">
        <v>552</v>
      </c>
      <c r="E6" s="273" t="s">
        <v>552</v>
      </c>
      <c r="F6" s="273" t="s">
        <v>552</v>
      </c>
      <c r="G6" s="273" t="s">
        <v>552</v>
      </c>
      <c r="H6" s="273" t="s">
        <v>552</v>
      </c>
      <c r="I6" s="273" t="s">
        <v>552</v>
      </c>
      <c r="J6" s="1"/>
      <c r="K6" s="1"/>
    </row>
    <row r="7" spans="1:11" ht="15" customHeight="1" x14ac:dyDescent="0.25">
      <c r="A7" s="1"/>
      <c r="B7" s="271">
        <f>B6+TIME(0,'3.HAFTA 11.10'!Aralık,0)</f>
        <v>0.26041666666666663</v>
      </c>
      <c r="C7" s="356" t="s">
        <v>578</v>
      </c>
      <c r="D7" s="356" t="s">
        <v>578</v>
      </c>
      <c r="E7" s="356" t="s">
        <v>578</v>
      </c>
      <c r="F7" s="356" t="s">
        <v>578</v>
      </c>
      <c r="G7" s="356" t="s">
        <v>578</v>
      </c>
      <c r="H7" s="356" t="s">
        <v>578</v>
      </c>
      <c r="I7" s="356" t="s">
        <v>578</v>
      </c>
      <c r="J7" s="1"/>
      <c r="K7" s="1"/>
    </row>
    <row r="8" spans="1:11" ht="15" customHeight="1" x14ac:dyDescent="0.25">
      <c r="A8" s="1"/>
      <c r="B8" s="272">
        <f>B7+TIME(0,'3.HAFTA 11.10'!Aralık,0)</f>
        <v>0.27083333333333331</v>
      </c>
      <c r="C8" s="279"/>
      <c r="D8" s="279"/>
      <c r="E8" s="279"/>
      <c r="F8" s="279"/>
      <c r="G8" s="279"/>
      <c r="H8" s="279"/>
      <c r="I8" s="279"/>
      <c r="J8" s="1"/>
      <c r="K8" s="1"/>
    </row>
    <row r="9" spans="1:11" ht="14.25" customHeight="1" x14ac:dyDescent="0.25">
      <c r="A9" s="1"/>
      <c r="B9" s="271">
        <f>B8+TIME(0,'3.HAFTA 11.10'!Aralık,0)</f>
        <v>0.28125</v>
      </c>
      <c r="C9" s="279"/>
      <c r="D9" s="279"/>
      <c r="E9" s="279"/>
      <c r="F9" s="279"/>
      <c r="G9" s="279"/>
      <c r="H9" s="279"/>
      <c r="I9" s="279"/>
      <c r="J9" s="1"/>
      <c r="K9" s="1"/>
    </row>
    <row r="10" spans="1:11" ht="14.25" customHeight="1" x14ac:dyDescent="0.25">
      <c r="A10" s="1"/>
      <c r="B10" s="272">
        <f>B9+TIME(0,'3.HAFTA 11.10'!Aralık,0)</f>
        <v>0.29166666666666669</v>
      </c>
      <c r="C10" s="273" t="s">
        <v>552</v>
      </c>
      <c r="D10" s="273" t="s">
        <v>552</v>
      </c>
      <c r="E10" s="273" t="s">
        <v>552</v>
      </c>
      <c r="F10" s="273" t="s">
        <v>552</v>
      </c>
      <c r="G10" s="273" t="s">
        <v>552</v>
      </c>
      <c r="H10" s="273" t="s">
        <v>552</v>
      </c>
      <c r="I10" s="273" t="s">
        <v>552</v>
      </c>
      <c r="J10" s="1"/>
      <c r="K10" s="1"/>
    </row>
    <row r="11" spans="1:11" ht="14.25" customHeight="1" x14ac:dyDescent="0.25">
      <c r="A11" s="1"/>
      <c r="B11" s="271">
        <f>B10+TIME(0,'3.HAFTA 11.10'!Aralık,0)</f>
        <v>0.30208333333333337</v>
      </c>
      <c r="C11" s="273" t="s">
        <v>552</v>
      </c>
      <c r="D11" s="273" t="s">
        <v>552</v>
      </c>
      <c r="E11" s="273" t="s">
        <v>552</v>
      </c>
      <c r="F11" s="273" t="s">
        <v>552</v>
      </c>
      <c r="G11" s="273" t="s">
        <v>552</v>
      </c>
      <c r="H11" s="273" t="s">
        <v>552</v>
      </c>
      <c r="I11" s="273" t="s">
        <v>552</v>
      </c>
      <c r="J11" s="1"/>
      <c r="K11" s="1"/>
    </row>
    <row r="12" spans="1:11" ht="14.25" customHeight="1" x14ac:dyDescent="0.25">
      <c r="A12" s="1"/>
      <c r="B12" s="272">
        <f>B11+TIME(0,'3.HAFTA 11.10'!Aralık,0)</f>
        <v>0.31250000000000006</v>
      </c>
      <c r="C12" s="274" t="s">
        <v>554</v>
      </c>
      <c r="D12" s="274" t="s">
        <v>554</v>
      </c>
      <c r="E12" s="274" t="s">
        <v>554</v>
      </c>
      <c r="F12" s="274" t="s">
        <v>554</v>
      </c>
      <c r="G12" s="274" t="s">
        <v>554</v>
      </c>
      <c r="H12" s="273" t="s">
        <v>552</v>
      </c>
      <c r="I12" s="360" t="s">
        <v>602</v>
      </c>
      <c r="J12" s="1"/>
      <c r="K12" s="1"/>
    </row>
    <row r="13" spans="1:11" ht="14.25" customHeight="1" x14ac:dyDescent="0.25">
      <c r="A13" s="1"/>
      <c r="B13" s="271">
        <f>B12+TIME(0,'3.HAFTA 11.10'!Aralık,0)</f>
        <v>0.32291666666666674</v>
      </c>
      <c r="C13" s="274" t="s">
        <v>554</v>
      </c>
      <c r="D13" s="274" t="s">
        <v>554</v>
      </c>
      <c r="E13" s="274" t="s">
        <v>554</v>
      </c>
      <c r="F13" s="274" t="s">
        <v>554</v>
      </c>
      <c r="G13" s="274" t="s">
        <v>554</v>
      </c>
      <c r="H13" s="273" t="s">
        <v>552</v>
      </c>
      <c r="I13" s="279"/>
      <c r="J13" s="1"/>
      <c r="K13" s="1"/>
    </row>
    <row r="14" spans="1:11" ht="14.25" customHeight="1" x14ac:dyDescent="0.25">
      <c r="A14" s="1"/>
      <c r="B14" s="272">
        <f>B13+TIME(0,'3.HAFTA 11.10'!Aralık,0)</f>
        <v>0.33333333333333343</v>
      </c>
      <c r="C14" s="274" t="s">
        <v>554</v>
      </c>
      <c r="D14" s="274" t="s">
        <v>554</v>
      </c>
      <c r="E14" s="274" t="s">
        <v>554</v>
      </c>
      <c r="F14" s="274" t="s">
        <v>554</v>
      </c>
      <c r="G14" s="274" t="s">
        <v>554</v>
      </c>
      <c r="H14" s="273" t="s">
        <v>552</v>
      </c>
      <c r="I14" s="279"/>
      <c r="J14" s="1"/>
      <c r="K14" s="1"/>
    </row>
    <row r="15" spans="1:11" ht="14.25" customHeight="1" x14ac:dyDescent="0.25">
      <c r="A15" s="1"/>
      <c r="B15" s="271">
        <f>B14+TIME(0,'3.HAFTA 11.10'!Aralık,0)</f>
        <v>0.34375000000000011</v>
      </c>
      <c r="C15" s="274" t="s">
        <v>554</v>
      </c>
      <c r="D15" s="274" t="s">
        <v>554</v>
      </c>
      <c r="E15" s="274" t="s">
        <v>554</v>
      </c>
      <c r="F15" s="274" t="s">
        <v>554</v>
      </c>
      <c r="G15" s="274" t="s">
        <v>554</v>
      </c>
      <c r="H15" s="273" t="s">
        <v>552</v>
      </c>
      <c r="I15" s="279"/>
      <c r="J15" s="1"/>
      <c r="K15" s="1"/>
    </row>
    <row r="16" spans="1:11" ht="14.25" customHeight="1" x14ac:dyDescent="0.25">
      <c r="A16" s="1"/>
      <c r="B16" s="272">
        <f>B15+TIME(0,'3.HAFTA 11.10'!Aralık,0)</f>
        <v>0.3541666666666668</v>
      </c>
      <c r="C16" s="274" t="s">
        <v>554</v>
      </c>
      <c r="D16" s="274" t="s">
        <v>554</v>
      </c>
      <c r="E16" s="274" t="s">
        <v>554</v>
      </c>
      <c r="F16" s="274" t="s">
        <v>554</v>
      </c>
      <c r="G16" s="274" t="s">
        <v>554</v>
      </c>
      <c r="H16" s="273" t="s">
        <v>552</v>
      </c>
      <c r="I16" s="360" t="s">
        <v>602</v>
      </c>
      <c r="J16" s="1"/>
      <c r="K16" s="1"/>
    </row>
    <row r="17" spans="1:11" ht="14.25" customHeight="1" x14ac:dyDescent="0.25">
      <c r="A17" s="1"/>
      <c r="B17" s="271">
        <f>B16+TIME(0,'3.HAFTA 11.10'!Aralık,0)</f>
        <v>0.36458333333333348</v>
      </c>
      <c r="C17" s="274" t="s">
        <v>554</v>
      </c>
      <c r="D17" s="274" t="s">
        <v>554</v>
      </c>
      <c r="E17" s="274" t="s">
        <v>554</v>
      </c>
      <c r="F17" s="274" t="s">
        <v>554</v>
      </c>
      <c r="G17" s="274" t="s">
        <v>554</v>
      </c>
      <c r="H17" s="273" t="s">
        <v>552</v>
      </c>
      <c r="I17" s="279"/>
      <c r="J17" s="1"/>
      <c r="K17" s="1"/>
    </row>
    <row r="18" spans="1:11" ht="14.25" customHeight="1" x14ac:dyDescent="0.25">
      <c r="A18" s="1"/>
      <c r="B18" s="272">
        <f>B17+TIME(0,'3.HAFTA 11.10'!Aralık,0)</f>
        <v>0.37500000000000017</v>
      </c>
      <c r="C18" s="274" t="s">
        <v>554</v>
      </c>
      <c r="D18" s="274" t="s">
        <v>554</v>
      </c>
      <c r="E18" s="274" t="s">
        <v>554</v>
      </c>
      <c r="F18" s="274" t="s">
        <v>554</v>
      </c>
      <c r="G18" s="274" t="s">
        <v>554</v>
      </c>
      <c r="H18" s="273" t="s">
        <v>552</v>
      </c>
      <c r="I18" s="279"/>
      <c r="J18" s="1"/>
      <c r="K18" s="1"/>
    </row>
    <row r="19" spans="1:11" ht="14.25" customHeight="1" x14ac:dyDescent="0.25">
      <c r="A19" s="1"/>
      <c r="B19" s="271">
        <f>B18+TIME(0,'3.HAFTA 11.10'!Aralık,0)</f>
        <v>0.38541666666666685</v>
      </c>
      <c r="C19" s="274" t="s">
        <v>554</v>
      </c>
      <c r="D19" s="274" t="s">
        <v>554</v>
      </c>
      <c r="E19" s="274" t="s">
        <v>554</v>
      </c>
      <c r="F19" s="274" t="s">
        <v>554</v>
      </c>
      <c r="G19" s="274" t="s">
        <v>554</v>
      </c>
      <c r="H19" s="273" t="s">
        <v>552</v>
      </c>
      <c r="I19" s="279"/>
      <c r="J19" s="1"/>
      <c r="K19" s="1"/>
    </row>
    <row r="20" spans="1:11" ht="14.25" customHeight="1" x14ac:dyDescent="0.25">
      <c r="A20" s="1"/>
      <c r="B20" s="272">
        <f>B19+TIME(0,'3.HAFTA 11.10'!Aralık,0)</f>
        <v>0.39583333333333354</v>
      </c>
      <c r="C20" s="274" t="s">
        <v>554</v>
      </c>
      <c r="D20" s="274" t="s">
        <v>554</v>
      </c>
      <c r="E20" s="274" t="s">
        <v>554</v>
      </c>
      <c r="F20" s="274" t="s">
        <v>554</v>
      </c>
      <c r="G20" s="274" t="s">
        <v>554</v>
      </c>
      <c r="H20" s="273" t="s">
        <v>552</v>
      </c>
      <c r="I20" s="273" t="s">
        <v>552</v>
      </c>
      <c r="J20" s="1"/>
      <c r="K20" s="1"/>
    </row>
    <row r="21" spans="1:11" ht="14.25" customHeight="1" x14ac:dyDescent="0.25">
      <c r="A21" s="1"/>
      <c r="B21" s="271">
        <f>B20+TIME(0,'3.HAFTA 11.10'!Aralık,0)</f>
        <v>0.40625000000000022</v>
      </c>
      <c r="C21" s="274" t="s">
        <v>554</v>
      </c>
      <c r="D21" s="274" t="s">
        <v>554</v>
      </c>
      <c r="E21" s="274" t="s">
        <v>554</v>
      </c>
      <c r="F21" s="274" t="s">
        <v>554</v>
      </c>
      <c r="G21" s="274" t="s">
        <v>554</v>
      </c>
      <c r="H21" s="361" t="s">
        <v>557</v>
      </c>
      <c r="I21" s="273" t="s">
        <v>552</v>
      </c>
      <c r="J21" s="1"/>
      <c r="K21" s="1"/>
    </row>
    <row r="22" spans="1:11" ht="14.25" customHeight="1" x14ac:dyDescent="0.25">
      <c r="A22" s="1"/>
      <c r="B22" s="272">
        <f>B21+TIME(0,'3.HAFTA 11.10'!Aralık,0)</f>
        <v>0.41666666666666691</v>
      </c>
      <c r="C22" s="274" t="s">
        <v>554</v>
      </c>
      <c r="D22" s="274" t="s">
        <v>554</v>
      </c>
      <c r="E22" s="274" t="s">
        <v>554</v>
      </c>
      <c r="F22" s="274" t="s">
        <v>554</v>
      </c>
      <c r="G22" s="274" t="s">
        <v>554</v>
      </c>
      <c r="H22" s="279"/>
      <c r="I22" s="367" t="s">
        <v>603</v>
      </c>
      <c r="J22" s="1"/>
      <c r="K22" s="1"/>
    </row>
    <row r="23" spans="1:11" ht="14.25" customHeight="1" x14ac:dyDescent="0.25">
      <c r="A23" s="1"/>
      <c r="B23" s="271">
        <f>B22+TIME(0,'3.HAFTA 11.10'!Aralık,0)</f>
        <v>0.42708333333333359</v>
      </c>
      <c r="C23" s="274" t="s">
        <v>554</v>
      </c>
      <c r="D23" s="274" t="s">
        <v>554</v>
      </c>
      <c r="E23" s="274" t="s">
        <v>554</v>
      </c>
      <c r="F23" s="274" t="s">
        <v>554</v>
      </c>
      <c r="G23" s="274" t="s">
        <v>554</v>
      </c>
      <c r="H23" s="279"/>
      <c r="I23" s="279"/>
      <c r="J23" s="1"/>
      <c r="K23" s="1"/>
    </row>
    <row r="24" spans="1:11" ht="14.25" customHeight="1" x14ac:dyDescent="0.25">
      <c r="A24" s="1"/>
      <c r="B24" s="272">
        <f>B23+TIME(0,'3.HAFTA 11.10'!Aralık,0)</f>
        <v>0.43750000000000028</v>
      </c>
      <c r="C24" s="274" t="s">
        <v>554</v>
      </c>
      <c r="D24" s="274" t="s">
        <v>554</v>
      </c>
      <c r="E24" s="274" t="s">
        <v>554</v>
      </c>
      <c r="F24" s="274" t="s">
        <v>554</v>
      </c>
      <c r="G24" s="274" t="s">
        <v>554</v>
      </c>
      <c r="H24" s="279"/>
      <c r="I24" s="279"/>
      <c r="J24" s="1"/>
      <c r="K24" s="1"/>
    </row>
    <row r="25" spans="1:11" ht="14.25" customHeight="1" x14ac:dyDescent="0.25">
      <c r="A25" s="1"/>
      <c r="B25" s="271">
        <f>B24+TIME(0,'3.HAFTA 11.10'!Aralık,0)</f>
        <v>0.44791666666666696</v>
      </c>
      <c r="C25" s="274" t="s">
        <v>554</v>
      </c>
      <c r="D25" s="274" t="s">
        <v>554</v>
      </c>
      <c r="E25" s="274" t="s">
        <v>554</v>
      </c>
      <c r="F25" s="274" t="s">
        <v>554</v>
      </c>
      <c r="G25" s="274" t="s">
        <v>554</v>
      </c>
      <c r="H25" s="279"/>
      <c r="I25" s="279"/>
      <c r="J25" s="1"/>
      <c r="K25" s="1"/>
    </row>
    <row r="26" spans="1:11" ht="14.25" customHeight="1" x14ac:dyDescent="0.25">
      <c r="A26" s="1"/>
      <c r="B26" s="272">
        <f>B25+TIME(0,'3.HAFTA 11.10'!Aralık,0)</f>
        <v>0.45833333333333365</v>
      </c>
      <c r="C26" s="274" t="s">
        <v>554</v>
      </c>
      <c r="D26" s="274" t="s">
        <v>554</v>
      </c>
      <c r="E26" s="274" t="s">
        <v>554</v>
      </c>
      <c r="F26" s="274" t="s">
        <v>554</v>
      </c>
      <c r="G26" s="274" t="s">
        <v>554</v>
      </c>
      <c r="H26" s="279"/>
      <c r="I26" s="367" t="s">
        <v>604</v>
      </c>
      <c r="J26" s="1"/>
      <c r="K26" s="1"/>
    </row>
    <row r="27" spans="1:11" ht="14.25" customHeight="1" x14ac:dyDescent="0.25">
      <c r="A27" s="1"/>
      <c r="B27" s="271">
        <f>B26+TIME(0,'3.HAFTA 11.10'!Aralık,0)</f>
        <v>0.46875000000000033</v>
      </c>
      <c r="C27" s="274" t="s">
        <v>554</v>
      </c>
      <c r="D27" s="274" t="s">
        <v>554</v>
      </c>
      <c r="E27" s="274" t="s">
        <v>554</v>
      </c>
      <c r="F27" s="274" t="s">
        <v>554</v>
      </c>
      <c r="G27" s="274" t="s">
        <v>554</v>
      </c>
      <c r="H27" s="279"/>
      <c r="I27" s="279"/>
      <c r="J27" s="1"/>
      <c r="K27" s="1"/>
    </row>
    <row r="28" spans="1:11" ht="14.25" customHeight="1" x14ac:dyDescent="0.25">
      <c r="A28" s="1"/>
      <c r="B28" s="272">
        <f>B27+TIME(0,'3.HAFTA 11.10'!Aralık,0)</f>
        <v>0.47916666666666702</v>
      </c>
      <c r="C28" s="274" t="s">
        <v>554</v>
      </c>
      <c r="D28" s="274" t="s">
        <v>554</v>
      </c>
      <c r="E28" s="274" t="s">
        <v>554</v>
      </c>
      <c r="F28" s="274" t="s">
        <v>554</v>
      </c>
      <c r="G28" s="274" t="s">
        <v>554</v>
      </c>
      <c r="H28" s="279"/>
      <c r="I28" s="279"/>
      <c r="J28" s="1"/>
      <c r="K28" s="1"/>
    </row>
    <row r="29" spans="1:11" ht="14.25" customHeight="1" x14ac:dyDescent="0.25">
      <c r="A29" s="1"/>
      <c r="B29" s="271">
        <f>B28+TIME(0,'3.HAFTA 11.10'!Aralık,0)</f>
        <v>0.4895833333333337</v>
      </c>
      <c r="C29" s="274" t="s">
        <v>554</v>
      </c>
      <c r="D29" s="274" t="s">
        <v>554</v>
      </c>
      <c r="E29" s="274" t="s">
        <v>554</v>
      </c>
      <c r="F29" s="274" t="s">
        <v>554</v>
      </c>
      <c r="G29" s="274" t="s">
        <v>554</v>
      </c>
      <c r="H29" s="279"/>
      <c r="I29" s="279"/>
      <c r="J29" s="1"/>
      <c r="K29" s="1"/>
    </row>
    <row r="30" spans="1:11" ht="14.25" customHeight="1" x14ac:dyDescent="0.25">
      <c r="A30" s="1"/>
      <c r="B30" s="272">
        <f>B29+TIME(0,'3.HAFTA 11.10'!Aralık,0)</f>
        <v>0.50000000000000033</v>
      </c>
      <c r="C30" s="274" t="s">
        <v>554</v>
      </c>
      <c r="D30" s="274" t="s">
        <v>554</v>
      </c>
      <c r="E30" s="274" t="s">
        <v>554</v>
      </c>
      <c r="F30" s="274" t="s">
        <v>554</v>
      </c>
      <c r="G30" s="274" t="s">
        <v>554</v>
      </c>
      <c r="H30" s="273" t="s">
        <v>552</v>
      </c>
      <c r="I30" s="273" t="s">
        <v>552</v>
      </c>
      <c r="J30" s="1"/>
      <c r="K30" s="1"/>
    </row>
    <row r="31" spans="1:11" ht="14.25" customHeight="1" x14ac:dyDescent="0.25">
      <c r="A31" s="1"/>
      <c r="B31" s="271">
        <f>B30+TIME(0,'3.HAFTA 11.10'!Aralık,0)</f>
        <v>0.51041666666666696</v>
      </c>
      <c r="C31" s="274" t="s">
        <v>554</v>
      </c>
      <c r="D31" s="274" t="s">
        <v>554</v>
      </c>
      <c r="E31" s="274" t="s">
        <v>554</v>
      </c>
      <c r="F31" s="274" t="s">
        <v>554</v>
      </c>
      <c r="G31" s="274" t="s">
        <v>554</v>
      </c>
      <c r="H31" s="273" t="s">
        <v>552</v>
      </c>
      <c r="I31" s="273" t="s">
        <v>552</v>
      </c>
      <c r="J31" s="1"/>
      <c r="K31" s="1"/>
    </row>
    <row r="32" spans="1:11" ht="20.25" customHeight="1" x14ac:dyDescent="0.25">
      <c r="A32" s="1"/>
      <c r="B32" s="272">
        <f>B31+TIME(0,'3.HAFTA 11.10'!Aralık,0)</f>
        <v>0.52083333333333359</v>
      </c>
      <c r="C32" s="274" t="s">
        <v>554</v>
      </c>
      <c r="D32" s="274" t="s">
        <v>554</v>
      </c>
      <c r="E32" s="274" t="s">
        <v>554</v>
      </c>
      <c r="F32" s="274" t="s">
        <v>554</v>
      </c>
      <c r="G32" s="274" t="s">
        <v>554</v>
      </c>
      <c r="H32" s="273" t="s">
        <v>552</v>
      </c>
      <c r="I32" s="273" t="s">
        <v>552</v>
      </c>
      <c r="J32" s="1"/>
      <c r="K32" s="1"/>
    </row>
    <row r="33" spans="1:11" ht="14.25" customHeight="1" x14ac:dyDescent="0.25">
      <c r="A33" s="1"/>
      <c r="B33" s="271">
        <f>B32+TIME(0,'3.HAFTA 11.10'!Aralık,0)</f>
        <v>0.53125000000000022</v>
      </c>
      <c r="C33" s="274" t="s">
        <v>554</v>
      </c>
      <c r="D33" s="274" t="s">
        <v>554</v>
      </c>
      <c r="E33" s="274" t="s">
        <v>554</v>
      </c>
      <c r="F33" s="274" t="s">
        <v>554</v>
      </c>
      <c r="G33" s="274" t="s">
        <v>554</v>
      </c>
      <c r="H33" s="273" t="s">
        <v>552</v>
      </c>
      <c r="I33" s="273" t="s">
        <v>552</v>
      </c>
      <c r="J33" s="1"/>
      <c r="K33" s="1"/>
    </row>
    <row r="34" spans="1:11" ht="14.25" customHeight="1" x14ac:dyDescent="0.25">
      <c r="A34" s="1"/>
      <c r="B34" s="272">
        <f>B33+TIME(0,'3.HAFTA 11.10'!Aralık,0)</f>
        <v>0.54166666666666685</v>
      </c>
      <c r="C34" s="274" t="s">
        <v>554</v>
      </c>
      <c r="D34" s="274" t="s">
        <v>554</v>
      </c>
      <c r="E34" s="274" t="s">
        <v>554</v>
      </c>
      <c r="F34" s="274" t="s">
        <v>554</v>
      </c>
      <c r="G34" s="274" t="s">
        <v>554</v>
      </c>
      <c r="H34" s="273" t="s">
        <v>552</v>
      </c>
      <c r="I34" s="273" t="s">
        <v>552</v>
      </c>
      <c r="J34" s="1"/>
      <c r="K34" s="1"/>
    </row>
    <row r="35" spans="1:11" ht="14.25" customHeight="1" x14ac:dyDescent="0.25">
      <c r="A35" s="1"/>
      <c r="B35" s="271">
        <f>B34+TIME(0,'3.HAFTA 11.10'!Aralık,0)</f>
        <v>0.55208333333333348</v>
      </c>
      <c r="C35" s="273" t="s">
        <v>552</v>
      </c>
      <c r="D35" s="273" t="s">
        <v>552</v>
      </c>
      <c r="E35" s="273" t="s">
        <v>552</v>
      </c>
      <c r="F35" s="273" t="s">
        <v>552</v>
      </c>
      <c r="G35" s="273" t="s">
        <v>552</v>
      </c>
      <c r="H35" s="273" t="s">
        <v>552</v>
      </c>
      <c r="I35" s="273" t="s">
        <v>552</v>
      </c>
      <c r="J35" s="1"/>
      <c r="K35" s="1"/>
    </row>
    <row r="36" spans="1:11" ht="14.25" customHeight="1" x14ac:dyDescent="0.25">
      <c r="A36" s="1"/>
      <c r="B36" s="272">
        <f>B35+TIME(0,'3.HAFTA 11.10'!Aralık,0)</f>
        <v>0.56250000000000011</v>
      </c>
      <c r="C36" s="273" t="s">
        <v>552</v>
      </c>
      <c r="D36" s="273" t="s">
        <v>552</v>
      </c>
      <c r="E36" s="273" t="s">
        <v>552</v>
      </c>
      <c r="F36" s="273" t="s">
        <v>552</v>
      </c>
      <c r="G36" s="273" t="s">
        <v>552</v>
      </c>
      <c r="H36" s="273" t="s">
        <v>552</v>
      </c>
      <c r="I36" s="273" t="s">
        <v>552</v>
      </c>
      <c r="J36" s="1"/>
      <c r="K36" s="1"/>
    </row>
    <row r="37" spans="1:11" ht="18" customHeight="1" x14ac:dyDescent="0.25">
      <c r="A37" s="1"/>
      <c r="B37" s="272">
        <f>B36+TIME(0,'3.HAFTA 11.10'!Aralık,0)</f>
        <v>0.57291666666666674</v>
      </c>
      <c r="C37" s="273" t="s">
        <v>552</v>
      </c>
      <c r="D37" s="273" t="s">
        <v>552</v>
      </c>
      <c r="E37" s="273" t="s">
        <v>552</v>
      </c>
      <c r="F37" s="273" t="s">
        <v>552</v>
      </c>
      <c r="G37" s="273" t="s">
        <v>552</v>
      </c>
      <c r="H37" s="273" t="s">
        <v>552</v>
      </c>
      <c r="I37" s="273" t="s">
        <v>552</v>
      </c>
      <c r="J37" s="1"/>
      <c r="K37" s="1"/>
    </row>
    <row r="38" spans="1:11" ht="20.25" customHeight="1" x14ac:dyDescent="0.25">
      <c r="A38" s="1"/>
      <c r="B38" s="272">
        <f>B37+TIME(0,'3.HAFTA 11.10'!Aralık,0)</f>
        <v>0.58333333333333337</v>
      </c>
      <c r="C38" s="363" t="s">
        <v>605</v>
      </c>
      <c r="D38" s="363" t="s">
        <v>606</v>
      </c>
      <c r="E38" s="363" t="s">
        <v>607</v>
      </c>
      <c r="F38" s="363" t="s">
        <v>608</v>
      </c>
      <c r="G38" s="363" t="s">
        <v>609</v>
      </c>
      <c r="H38" s="273" t="s">
        <v>552</v>
      </c>
      <c r="I38" s="363" t="s">
        <v>610</v>
      </c>
      <c r="J38" s="1"/>
      <c r="K38" s="1"/>
    </row>
    <row r="39" spans="1:11" ht="14.25" customHeight="1" x14ac:dyDescent="0.25">
      <c r="A39" s="1"/>
      <c r="B39" s="272">
        <f>B38+TIME(0,'3.HAFTA 11.10'!Aralık,0)</f>
        <v>0.59375</v>
      </c>
      <c r="C39" s="279"/>
      <c r="D39" s="279"/>
      <c r="E39" s="279"/>
      <c r="F39" s="279"/>
      <c r="G39" s="279"/>
      <c r="H39" s="273" t="s">
        <v>552</v>
      </c>
      <c r="I39" s="279"/>
      <c r="J39" s="1"/>
      <c r="K39" s="1"/>
    </row>
    <row r="40" spans="1:11" ht="14.25" customHeight="1" x14ac:dyDescent="0.25">
      <c r="A40" s="1"/>
      <c r="B40" s="272">
        <f>B39+TIME(0,'3.HAFTA 11.10'!Aralık,0)</f>
        <v>0.60416666666666663</v>
      </c>
      <c r="C40" s="279"/>
      <c r="D40" s="279"/>
      <c r="E40" s="279"/>
      <c r="F40" s="279"/>
      <c r="G40" s="279"/>
      <c r="H40" s="273" t="s">
        <v>552</v>
      </c>
      <c r="I40" s="279"/>
      <c r="J40" s="1"/>
      <c r="K40" s="1"/>
    </row>
    <row r="41" spans="1:11" ht="14.25" customHeight="1" x14ac:dyDescent="0.25">
      <c r="A41" s="1"/>
      <c r="B41" s="272">
        <f>B40+TIME(0,'3.HAFTA 11.10'!Aralık,0)</f>
        <v>0.61458333333333326</v>
      </c>
      <c r="C41" s="279"/>
      <c r="D41" s="279"/>
      <c r="E41" s="279"/>
      <c r="F41" s="279"/>
      <c r="G41" s="279"/>
      <c r="H41" s="273" t="s">
        <v>552</v>
      </c>
      <c r="I41" s="279"/>
      <c r="J41" s="1"/>
      <c r="K41" s="1"/>
    </row>
    <row r="42" spans="1:11" ht="14.25" customHeight="1" x14ac:dyDescent="0.25">
      <c r="A42" s="1"/>
      <c r="B42" s="272">
        <f>B41+TIME(0,'3.HAFTA 11.10'!Aralık,0)</f>
        <v>0.62499999999999989</v>
      </c>
      <c r="C42" s="279"/>
      <c r="D42" s="279"/>
      <c r="E42" s="279"/>
      <c r="F42" s="279"/>
      <c r="G42" s="279"/>
      <c r="H42" s="273" t="s">
        <v>552</v>
      </c>
      <c r="I42" s="279"/>
      <c r="J42" s="1"/>
      <c r="K42" s="1"/>
    </row>
    <row r="43" spans="1:11" ht="14.25" customHeight="1" x14ac:dyDescent="0.25">
      <c r="A43" s="1"/>
      <c r="B43" s="272">
        <f>B42+TIME(0,'3.HAFTA 11.10'!Aralık,0)</f>
        <v>0.63541666666666652</v>
      </c>
      <c r="C43" s="273" t="s">
        <v>552</v>
      </c>
      <c r="D43" s="273" t="s">
        <v>552</v>
      </c>
      <c r="E43" s="273" t="s">
        <v>552</v>
      </c>
      <c r="F43" s="273" t="s">
        <v>552</v>
      </c>
      <c r="G43" s="273" t="s">
        <v>552</v>
      </c>
      <c r="H43" s="273" t="s">
        <v>552</v>
      </c>
      <c r="I43" s="273" t="s">
        <v>552</v>
      </c>
      <c r="J43" s="1"/>
      <c r="K43" s="1"/>
    </row>
    <row r="44" spans="1:11" ht="14.25" customHeight="1" x14ac:dyDescent="0.25">
      <c r="A44" s="1"/>
      <c r="B44" s="272">
        <f>B43+TIME(0,'3.HAFTA 11.10'!Aralık,0)</f>
        <v>0.64583333333333315</v>
      </c>
      <c r="C44" s="368" t="s">
        <v>611</v>
      </c>
      <c r="D44" s="368" t="s">
        <v>612</v>
      </c>
      <c r="E44" s="368" t="s">
        <v>612</v>
      </c>
      <c r="F44" s="368" t="s">
        <v>613</v>
      </c>
      <c r="G44" s="368" t="s">
        <v>613</v>
      </c>
      <c r="H44" s="273" t="s">
        <v>552</v>
      </c>
      <c r="I44" s="369" t="s">
        <v>614</v>
      </c>
      <c r="J44" s="1"/>
      <c r="K44" s="1"/>
    </row>
    <row r="45" spans="1:11" ht="14.25" customHeight="1" x14ac:dyDescent="0.25">
      <c r="A45" s="1"/>
      <c r="B45" s="272">
        <f>B44+TIME(0,'3.HAFTA 11.10'!Aralık,0)</f>
        <v>0.65624999999999978</v>
      </c>
      <c r="C45" s="279"/>
      <c r="D45" s="279"/>
      <c r="E45" s="279"/>
      <c r="F45" s="279"/>
      <c r="G45" s="279"/>
      <c r="H45" s="273" t="s">
        <v>552</v>
      </c>
      <c r="I45" s="279"/>
      <c r="J45" s="1"/>
      <c r="K45" s="1"/>
    </row>
    <row r="46" spans="1:11" ht="14.25" customHeight="1" x14ac:dyDescent="0.25">
      <c r="A46" s="1"/>
      <c r="B46" s="272">
        <f>B45+TIME(0,'3.HAFTA 11.10'!Aralık,0)</f>
        <v>0.66666666666666641</v>
      </c>
      <c r="C46" s="279"/>
      <c r="D46" s="279"/>
      <c r="E46" s="279"/>
      <c r="F46" s="279"/>
      <c r="G46" s="279"/>
      <c r="H46" s="273" t="s">
        <v>552</v>
      </c>
      <c r="I46" s="279"/>
      <c r="J46" s="1"/>
      <c r="K46" s="1"/>
    </row>
    <row r="47" spans="1:11" ht="14.25" customHeight="1" x14ac:dyDescent="0.25">
      <c r="A47" s="1"/>
      <c r="B47" s="272">
        <f>B46+TIME(0,'3.HAFTA 11.10'!Aralık,0)</f>
        <v>0.67708333333333304</v>
      </c>
      <c r="C47" s="279"/>
      <c r="D47" s="279"/>
      <c r="E47" s="279"/>
      <c r="F47" s="279"/>
      <c r="G47" s="279"/>
      <c r="H47" s="273" t="s">
        <v>552</v>
      </c>
      <c r="I47" s="279"/>
      <c r="J47" s="1"/>
      <c r="K47" s="1"/>
    </row>
    <row r="48" spans="1:11" ht="14.25" customHeight="1" x14ac:dyDescent="0.25">
      <c r="A48" s="1"/>
      <c r="B48" s="272">
        <f>B47+TIME(0,'3.HAFTA 11.10'!Aralık,0)</f>
        <v>0.68749999999999967</v>
      </c>
      <c r="C48" s="279"/>
      <c r="D48" s="279"/>
      <c r="E48" s="279"/>
      <c r="F48" s="279"/>
      <c r="G48" s="279"/>
      <c r="H48" s="273" t="s">
        <v>552</v>
      </c>
      <c r="I48" s="279"/>
      <c r="J48" s="1"/>
      <c r="K48" s="1"/>
    </row>
    <row r="49" spans="1:11" ht="14.25" customHeight="1" x14ac:dyDescent="0.25">
      <c r="A49" s="1"/>
      <c r="B49" s="272">
        <f>B48+TIME(0,'3.HAFTA 11.10'!Aralık,0)</f>
        <v>0.6979166666666663</v>
      </c>
      <c r="C49" s="273" t="s">
        <v>552</v>
      </c>
      <c r="D49" s="273" t="s">
        <v>552</v>
      </c>
      <c r="E49" s="273" t="s">
        <v>552</v>
      </c>
      <c r="F49" s="273" t="s">
        <v>552</v>
      </c>
      <c r="G49" s="273" t="s">
        <v>552</v>
      </c>
      <c r="H49" s="273" t="s">
        <v>552</v>
      </c>
      <c r="I49" s="273" t="s">
        <v>552</v>
      </c>
      <c r="J49" s="1"/>
      <c r="K49" s="1"/>
    </row>
    <row r="50" spans="1:11" ht="14.25" customHeight="1" x14ac:dyDescent="0.25">
      <c r="A50" s="1"/>
      <c r="B50" s="272">
        <f>B49+TIME(0,'3.HAFTA 11.10'!Aralık,0)</f>
        <v>0.70833333333333293</v>
      </c>
      <c r="C50" s="273" t="s">
        <v>552</v>
      </c>
      <c r="D50" s="273" t="s">
        <v>552</v>
      </c>
      <c r="E50" s="273" t="s">
        <v>552</v>
      </c>
      <c r="F50" s="273" t="s">
        <v>552</v>
      </c>
      <c r="G50" s="273" t="s">
        <v>552</v>
      </c>
      <c r="H50" s="273" t="s">
        <v>552</v>
      </c>
      <c r="I50" s="273" t="s">
        <v>552</v>
      </c>
      <c r="J50" s="1"/>
      <c r="K50" s="1"/>
    </row>
    <row r="51" spans="1:11" ht="14.25" customHeight="1" x14ac:dyDescent="0.25">
      <c r="A51" s="1"/>
      <c r="B51" s="272">
        <f>B50+TIME(0,'3.HAFTA 11.10'!Aralık,0)</f>
        <v>0.71874999999999956</v>
      </c>
      <c r="C51" s="370" t="s">
        <v>596</v>
      </c>
      <c r="D51" s="370" t="s">
        <v>615</v>
      </c>
      <c r="E51" s="370" t="s">
        <v>615</v>
      </c>
      <c r="F51" s="370" t="s">
        <v>615</v>
      </c>
      <c r="G51" s="358" t="s">
        <v>616</v>
      </c>
      <c r="H51" s="273" t="s">
        <v>552</v>
      </c>
      <c r="I51" s="358" t="s">
        <v>616</v>
      </c>
      <c r="J51" s="1"/>
      <c r="K51" s="1"/>
    </row>
    <row r="52" spans="1:11" ht="14.25" customHeight="1" x14ac:dyDescent="0.25">
      <c r="A52" s="1"/>
      <c r="B52" s="272">
        <f>B51+TIME(0,'3.HAFTA 11.10'!Aralık,0)</f>
        <v>0.72916666666666619</v>
      </c>
      <c r="C52" s="279"/>
      <c r="D52" s="279"/>
      <c r="E52" s="279"/>
      <c r="F52" s="279"/>
      <c r="G52" s="279"/>
      <c r="H52" s="273" t="s">
        <v>552</v>
      </c>
      <c r="I52" s="279"/>
      <c r="J52" s="1"/>
      <c r="K52" s="1"/>
    </row>
    <row r="53" spans="1:11" ht="14.25" customHeight="1" x14ac:dyDescent="0.25">
      <c r="A53" s="1"/>
      <c r="B53" s="272">
        <f>B52+TIME(0,'3.HAFTA 11.10'!Aralık,0)</f>
        <v>0.73958333333333282</v>
      </c>
      <c r="C53" s="279"/>
      <c r="D53" s="279"/>
      <c r="E53" s="279"/>
      <c r="F53" s="279"/>
      <c r="G53" s="279"/>
      <c r="H53" s="273" t="s">
        <v>552</v>
      </c>
      <c r="I53" s="279"/>
      <c r="J53" s="1"/>
      <c r="K53" s="1"/>
    </row>
    <row r="54" spans="1:11" ht="14.25" customHeight="1" x14ac:dyDescent="0.25">
      <c r="A54" s="1"/>
      <c r="B54" s="272">
        <f>B53+TIME(0,'3.HAFTA 11.10'!Aralık,0)</f>
        <v>0.74999999999999944</v>
      </c>
      <c r="C54" s="279"/>
      <c r="D54" s="279"/>
      <c r="E54" s="279"/>
      <c r="F54" s="279"/>
      <c r="G54" s="279"/>
      <c r="H54" s="273" t="s">
        <v>552</v>
      </c>
      <c r="I54" s="279"/>
      <c r="J54" s="1"/>
      <c r="K54" s="1"/>
    </row>
    <row r="55" spans="1:11" ht="14.25" customHeight="1" x14ac:dyDescent="0.25">
      <c r="A55" s="1"/>
      <c r="B55" s="272">
        <f>B54+TIME(0,'3.HAFTA 11.10'!Aralık,0)</f>
        <v>0.76041666666666607</v>
      </c>
      <c r="C55" s="279"/>
      <c r="D55" s="279"/>
      <c r="E55" s="279"/>
      <c r="F55" s="279"/>
      <c r="G55" s="279"/>
      <c r="H55" s="273" t="s">
        <v>552</v>
      </c>
      <c r="I55" s="279"/>
      <c r="J55" s="1"/>
      <c r="K55" s="1"/>
    </row>
    <row r="56" spans="1:11" ht="14.25" customHeight="1" x14ac:dyDescent="0.25">
      <c r="A56" s="1"/>
      <c r="B56" s="272">
        <f>B55+TIME(0,'3.HAFTA 11.10'!Aralık,0)</f>
        <v>0.7708333333333327</v>
      </c>
      <c r="C56" s="279"/>
      <c r="D56" s="279"/>
      <c r="E56" s="279"/>
      <c r="F56" s="279"/>
      <c r="G56" s="279"/>
      <c r="H56" s="273" t="s">
        <v>552</v>
      </c>
      <c r="I56" s="279"/>
      <c r="J56" s="1"/>
      <c r="K56" s="1"/>
    </row>
    <row r="57" spans="1:11" ht="14.25" customHeight="1" x14ac:dyDescent="0.25">
      <c r="A57" s="1"/>
      <c r="B57" s="272">
        <f>B56+TIME(0,'3.HAFTA 11.10'!Aralık,0)</f>
        <v>0.78124999999999933</v>
      </c>
      <c r="C57" s="273" t="s">
        <v>552</v>
      </c>
      <c r="D57" s="273" t="s">
        <v>552</v>
      </c>
      <c r="E57" s="273" t="s">
        <v>552</v>
      </c>
      <c r="F57" s="273" t="s">
        <v>552</v>
      </c>
      <c r="G57" s="273" t="s">
        <v>552</v>
      </c>
      <c r="H57" s="273" t="s">
        <v>552</v>
      </c>
      <c r="I57" s="273" t="s">
        <v>552</v>
      </c>
      <c r="J57" s="1"/>
      <c r="K57" s="1"/>
    </row>
    <row r="58" spans="1:11" ht="14.25" customHeight="1" x14ac:dyDescent="0.25">
      <c r="A58" s="1"/>
      <c r="B58" s="272">
        <f>B57+TIME(0,'3.HAFTA 11.10'!Aralık,0)</f>
        <v>0.79166666666666596</v>
      </c>
      <c r="C58" s="355" t="s">
        <v>599</v>
      </c>
      <c r="D58" s="355" t="s">
        <v>599</v>
      </c>
      <c r="E58" s="355" t="s">
        <v>599</v>
      </c>
      <c r="F58" s="355" t="s">
        <v>599</v>
      </c>
      <c r="G58" s="355" t="s">
        <v>599</v>
      </c>
      <c r="H58" s="273" t="s">
        <v>552</v>
      </c>
      <c r="I58" s="355" t="s">
        <v>599</v>
      </c>
      <c r="J58" s="1"/>
      <c r="K58" s="1"/>
    </row>
    <row r="59" spans="1:11" ht="14.25" customHeight="1" x14ac:dyDescent="0.25">
      <c r="A59" s="1"/>
      <c r="B59" s="272">
        <f>B58+TIME(0,'3.HAFTA 11.10'!Aralık,0)</f>
        <v>0.80208333333333259</v>
      </c>
      <c r="C59" s="279"/>
      <c r="D59" s="279"/>
      <c r="E59" s="279"/>
      <c r="F59" s="279"/>
      <c r="G59" s="279"/>
      <c r="H59" s="273" t="s">
        <v>552</v>
      </c>
      <c r="I59" s="279"/>
      <c r="J59" s="1"/>
      <c r="K59" s="1"/>
    </row>
    <row r="60" spans="1:11" ht="14.25" customHeight="1" x14ac:dyDescent="0.25">
      <c r="A60" s="1"/>
      <c r="B60" s="272">
        <f>B59+TIME(0,'3.HAFTA 11.10'!Aralık,0)</f>
        <v>0.81249999999999922</v>
      </c>
      <c r="C60" s="279"/>
      <c r="D60" s="279"/>
      <c r="E60" s="279"/>
      <c r="F60" s="279"/>
      <c r="G60" s="279"/>
      <c r="H60" s="273" t="s">
        <v>552</v>
      </c>
      <c r="I60" s="279"/>
      <c r="J60" s="1"/>
      <c r="K60" s="1"/>
    </row>
    <row r="61" spans="1:11" ht="14.25" customHeight="1" x14ac:dyDescent="0.25">
      <c r="A61" s="1"/>
      <c r="B61" s="272">
        <f>B60+TIME(0,'3.HAFTA 11.10'!Aralık,0)</f>
        <v>0.82291666666666585</v>
      </c>
      <c r="C61" s="279"/>
      <c r="D61" s="279"/>
      <c r="E61" s="279"/>
      <c r="F61" s="279"/>
      <c r="G61" s="279"/>
      <c r="H61" s="273" t="s">
        <v>552</v>
      </c>
      <c r="I61" s="279"/>
      <c r="J61" s="1"/>
      <c r="K61" s="1"/>
    </row>
    <row r="62" spans="1:11" ht="14.25" customHeight="1" x14ac:dyDescent="0.25">
      <c r="A62" s="1"/>
      <c r="B62" s="272">
        <f>B61+TIME(0,'3.HAFTA 11.10'!Aralık,0)</f>
        <v>0.83333333333333248</v>
      </c>
      <c r="C62" s="273" t="s">
        <v>552</v>
      </c>
      <c r="D62" s="273" t="s">
        <v>552</v>
      </c>
      <c r="E62" s="273" t="s">
        <v>552</v>
      </c>
      <c r="F62" s="273" t="s">
        <v>552</v>
      </c>
      <c r="G62" s="273" t="s">
        <v>552</v>
      </c>
      <c r="H62" s="273" t="s">
        <v>552</v>
      </c>
      <c r="I62" s="273" t="s">
        <v>552</v>
      </c>
      <c r="J62" s="1"/>
      <c r="K62" s="1"/>
    </row>
    <row r="63" spans="1:11" ht="14.25" customHeight="1" x14ac:dyDescent="0.25">
      <c r="A63" s="1"/>
      <c r="B63" s="272">
        <f>B62+TIME(0,'3.HAFTA 11.10'!Aralık,0)</f>
        <v>0.84374999999999911</v>
      </c>
      <c r="C63" s="273" t="s">
        <v>552</v>
      </c>
      <c r="D63" s="273" t="s">
        <v>552</v>
      </c>
      <c r="E63" s="273" t="s">
        <v>552</v>
      </c>
      <c r="F63" s="273" t="s">
        <v>552</v>
      </c>
      <c r="G63" s="273" t="s">
        <v>552</v>
      </c>
      <c r="H63" s="273" t="s">
        <v>552</v>
      </c>
      <c r="I63" s="273" t="s">
        <v>552</v>
      </c>
      <c r="J63" s="1"/>
      <c r="K63" s="1"/>
    </row>
    <row r="64" spans="1:11" ht="14.25" customHeight="1" x14ac:dyDescent="0.25">
      <c r="A64" s="1"/>
      <c r="B64" s="272">
        <f>B63+TIME(0,'3.HAFTA 11.10'!Aralık,0)</f>
        <v>0.85416666666666574</v>
      </c>
      <c r="C64" s="356" t="s">
        <v>600</v>
      </c>
      <c r="D64" s="356" t="s">
        <v>600</v>
      </c>
      <c r="E64" s="356" t="s">
        <v>600</v>
      </c>
      <c r="F64" s="356" t="s">
        <v>600</v>
      </c>
      <c r="G64" s="356" t="s">
        <v>600</v>
      </c>
      <c r="H64" s="356" t="s">
        <v>600</v>
      </c>
      <c r="I64" s="356" t="s">
        <v>600</v>
      </c>
      <c r="J64" s="1"/>
      <c r="K64" s="1"/>
    </row>
    <row r="65" spans="1:11" ht="14.25" customHeight="1" x14ac:dyDescent="0.25">
      <c r="A65" s="1"/>
      <c r="B65" s="272">
        <f>B64+TIME(0,'3.HAFTA 11.10'!Aralık,0)</f>
        <v>0.86458333333333237</v>
      </c>
      <c r="C65" s="279"/>
      <c r="D65" s="279"/>
      <c r="E65" s="279"/>
      <c r="F65" s="279"/>
      <c r="G65" s="279"/>
      <c r="H65" s="279"/>
      <c r="I65" s="279"/>
      <c r="J65" s="1"/>
      <c r="K65" s="1"/>
    </row>
    <row r="66" spans="1:11" ht="14.25" customHeight="1" x14ac:dyDescent="0.25">
      <c r="A66" s="1"/>
      <c r="B66" s="272">
        <f>B65+TIME(0,'3.HAFTA 11.10'!Aralık,0)</f>
        <v>0.874999999999999</v>
      </c>
      <c r="C66" s="279"/>
      <c r="D66" s="279"/>
      <c r="E66" s="279"/>
      <c r="F66" s="279"/>
      <c r="G66" s="279"/>
      <c r="H66" s="279"/>
      <c r="I66" s="279"/>
      <c r="J66" s="1"/>
      <c r="K66" s="1"/>
    </row>
    <row r="67" spans="1:11" ht="14.25" customHeight="1" x14ac:dyDescent="0.25">
      <c r="A67" s="1"/>
      <c r="B67" s="272">
        <f>B66+TIME(0,'3.HAFTA 11.10'!Aralık,0)</f>
        <v>0.88541666666666563</v>
      </c>
      <c r="C67" s="279"/>
      <c r="D67" s="279"/>
      <c r="E67" s="279"/>
      <c r="F67" s="279"/>
      <c r="G67" s="279"/>
      <c r="H67" s="279"/>
      <c r="I67" s="279"/>
      <c r="J67" s="1"/>
      <c r="K67" s="1"/>
    </row>
    <row r="68" spans="1:11" ht="14.25" customHeight="1" x14ac:dyDescent="0.25">
      <c r="A68" s="1"/>
      <c r="B68" s="272">
        <f>B67+TIME(0,'3.HAFTA 11.10'!Aralık,0)</f>
        <v>0.89583333333333226</v>
      </c>
      <c r="C68" s="273" t="s">
        <v>552</v>
      </c>
      <c r="D68" s="273" t="s">
        <v>552</v>
      </c>
      <c r="E68" s="273" t="s">
        <v>552</v>
      </c>
      <c r="F68" s="273" t="s">
        <v>552</v>
      </c>
      <c r="G68" s="273" t="s">
        <v>552</v>
      </c>
      <c r="H68" s="273" t="s">
        <v>552</v>
      </c>
      <c r="I68" s="273" t="s">
        <v>552</v>
      </c>
      <c r="J68" s="1"/>
      <c r="K68" s="1"/>
    </row>
    <row r="69" spans="1:11" ht="14.25" customHeight="1" x14ac:dyDescent="0.25">
      <c r="A69" s="1"/>
      <c r="B69" s="272">
        <f>B68+TIME(0,'3.HAFTA 11.10'!Aralık,0)</f>
        <v>0.90624999999999889</v>
      </c>
      <c r="C69" s="273" t="s">
        <v>552</v>
      </c>
      <c r="D69" s="273" t="s">
        <v>552</v>
      </c>
      <c r="E69" s="273" t="s">
        <v>552</v>
      </c>
      <c r="F69" s="273" t="s">
        <v>552</v>
      </c>
      <c r="G69" s="273" t="s">
        <v>552</v>
      </c>
      <c r="H69" s="273" t="s">
        <v>552</v>
      </c>
      <c r="I69" s="273" t="s">
        <v>552</v>
      </c>
      <c r="J69" s="1"/>
      <c r="K69" s="1"/>
    </row>
    <row r="70" spans="1:11" ht="14.25" customHeight="1" x14ac:dyDescent="0.25">
      <c r="A70" s="1"/>
      <c r="B70" s="272">
        <f>B69+TIME(0,'3.HAFTA 11.10'!Aralık,0)</f>
        <v>0.91666666666666552</v>
      </c>
      <c r="C70" s="366" t="s">
        <v>601</v>
      </c>
      <c r="D70" s="366" t="s">
        <v>601</v>
      </c>
      <c r="E70" s="366" t="s">
        <v>601</v>
      </c>
      <c r="F70" s="366" t="s">
        <v>601</v>
      </c>
      <c r="G70" s="366" t="s">
        <v>601</v>
      </c>
      <c r="H70" s="366" t="s">
        <v>601</v>
      </c>
      <c r="I70" s="366" t="s">
        <v>601</v>
      </c>
      <c r="J70" s="1"/>
      <c r="K70" s="1"/>
    </row>
    <row r="71" spans="1:11" ht="14.25" customHeight="1" x14ac:dyDescent="0.25">
      <c r="A71" s="1"/>
      <c r="B71" s="272">
        <f>B70+TIME(0,'3.HAFTA 11.10'!Aralık,0)</f>
        <v>0.92708333333333215</v>
      </c>
      <c r="C71" s="279"/>
      <c r="D71" s="279"/>
      <c r="E71" s="279"/>
      <c r="F71" s="279"/>
      <c r="G71" s="279"/>
      <c r="H71" s="279"/>
      <c r="I71" s="279"/>
      <c r="J71" s="1"/>
      <c r="K71" s="1"/>
    </row>
    <row r="72" spans="1:11" ht="14.25" customHeight="1" x14ac:dyDescent="0.25">
      <c r="A72" s="1"/>
      <c r="B72" s="272">
        <f>B71+TIME(0,'3.HAFTA 11.10'!Aralık,0)</f>
        <v>0.93749999999999878</v>
      </c>
      <c r="C72" s="279"/>
      <c r="D72" s="279"/>
      <c r="E72" s="279"/>
      <c r="F72" s="279"/>
      <c r="G72" s="279"/>
      <c r="H72" s="279"/>
      <c r="I72" s="279"/>
      <c r="J72" s="1"/>
      <c r="K72" s="1"/>
    </row>
    <row r="73" spans="1:11" ht="14.25" customHeight="1" x14ac:dyDescent="0.25">
      <c r="A73" s="1"/>
      <c r="B73" s="272">
        <f>B72+TIME(0,'3.HAFTA 11.10'!Aralık,0)</f>
        <v>0.94791666666666541</v>
      </c>
      <c r="C73" s="279"/>
      <c r="D73" s="279"/>
      <c r="E73" s="279"/>
      <c r="F73" s="279"/>
      <c r="G73" s="279"/>
      <c r="H73" s="279"/>
      <c r="I73" s="279"/>
      <c r="J73" s="1"/>
      <c r="K73" s="1"/>
    </row>
    <row r="74" spans="1:11" ht="14.25" customHeight="1" x14ac:dyDescent="0.25">
      <c r="A74" s="1"/>
      <c r="B74" s="272">
        <f>B73+TIME(0,'3.HAFTA 11.10'!Aralık,0)</f>
        <v>0.95833333333333204</v>
      </c>
      <c r="C74" s="279"/>
      <c r="D74" s="279"/>
      <c r="E74" s="279"/>
      <c r="F74" s="279"/>
      <c r="G74" s="279"/>
      <c r="H74" s="279"/>
      <c r="I74" s="279"/>
      <c r="J74" s="1"/>
      <c r="K74" s="1"/>
    </row>
    <row r="75" spans="1:11" ht="14.25" customHeight="1" x14ac:dyDescent="0.25">
      <c r="A75" s="1"/>
      <c r="B75" s="272">
        <f>B74+TIME(0,'3.HAFTA 11.10'!Aralık,0)</f>
        <v>0.96874999999999867</v>
      </c>
      <c r="C75" s="273" t="s">
        <v>552</v>
      </c>
      <c r="D75" s="273" t="s">
        <v>552</v>
      </c>
      <c r="E75" s="273" t="s">
        <v>552</v>
      </c>
      <c r="F75" s="273" t="s">
        <v>552</v>
      </c>
      <c r="G75" s="273" t="s">
        <v>552</v>
      </c>
      <c r="H75" s="273" t="s">
        <v>552</v>
      </c>
      <c r="I75" s="273" t="s">
        <v>552</v>
      </c>
      <c r="J75" s="1"/>
      <c r="K75" s="1"/>
    </row>
    <row r="76" spans="1:11" ht="14.25" customHeight="1" x14ac:dyDescent="0.25">
      <c r="A76" s="1"/>
      <c r="B76" s="272">
        <f>B75+TIME(0,'3.HAFTA 11.10'!Aralık,0)</f>
        <v>0.9791666666666653</v>
      </c>
      <c r="C76" s="273" t="s">
        <v>552</v>
      </c>
      <c r="D76" s="273" t="s">
        <v>552</v>
      </c>
      <c r="E76" s="273" t="s">
        <v>552</v>
      </c>
      <c r="F76" s="273" t="s">
        <v>552</v>
      </c>
      <c r="G76" s="273" t="s">
        <v>552</v>
      </c>
      <c r="H76" s="273" t="s">
        <v>552</v>
      </c>
      <c r="I76" s="273" t="s">
        <v>552</v>
      </c>
      <c r="J76" s="1"/>
      <c r="K76" s="1"/>
    </row>
    <row r="77" spans="1:11" ht="14.25" customHeight="1" x14ac:dyDescent="0.25">
      <c r="A77" s="1"/>
      <c r="B77" s="272">
        <f>B76+TIME(0,'3.HAFTA 11.10'!Aralık,0)</f>
        <v>0.98958333333333193</v>
      </c>
      <c r="C77" s="273" t="s">
        <v>552</v>
      </c>
      <c r="D77" s="273" t="s">
        <v>552</v>
      </c>
      <c r="E77" s="273" t="s">
        <v>552</v>
      </c>
      <c r="F77" s="273" t="s">
        <v>552</v>
      </c>
      <c r="G77" s="273" t="s">
        <v>552</v>
      </c>
      <c r="H77" s="273" t="s">
        <v>552</v>
      </c>
      <c r="I77" s="273" t="s">
        <v>552</v>
      </c>
      <c r="J77" s="1"/>
      <c r="K77" s="1"/>
    </row>
    <row r="78" spans="1:11" ht="14.25" customHeight="1" x14ac:dyDescent="0.25">
      <c r="A78" s="1"/>
      <c r="B78" s="272">
        <f>B77+TIME(0,'3.HAFTA 11.10'!Aralık,0)</f>
        <v>0.99999999999999856</v>
      </c>
      <c r="C78" s="273" t="s">
        <v>552</v>
      </c>
      <c r="D78" s="273" t="s">
        <v>552</v>
      </c>
      <c r="E78" s="273" t="s">
        <v>552</v>
      </c>
      <c r="F78" s="273" t="s">
        <v>552</v>
      </c>
      <c r="G78" s="273" t="s">
        <v>552</v>
      </c>
      <c r="H78" s="273" t="s">
        <v>552</v>
      </c>
      <c r="I78" s="273" t="s">
        <v>552</v>
      </c>
      <c r="J78" s="1"/>
      <c r="K78" s="1"/>
    </row>
    <row r="79" spans="1:11" ht="14.25" customHeight="1" x14ac:dyDescent="0.25">
      <c r="A79" s="1"/>
      <c r="B79" s="272">
        <f>B78+TIME(0,'3.HAFTA 11.10'!Aralık,0)</f>
        <v>1.0104166666666652</v>
      </c>
      <c r="C79" s="273" t="s">
        <v>552</v>
      </c>
      <c r="D79" s="273" t="s">
        <v>552</v>
      </c>
      <c r="E79" s="273" t="s">
        <v>552</v>
      </c>
      <c r="F79" s="273" t="s">
        <v>552</v>
      </c>
      <c r="G79" s="273" t="s">
        <v>552</v>
      </c>
      <c r="H79" s="273" t="s">
        <v>552</v>
      </c>
      <c r="I79" s="273" t="s">
        <v>552</v>
      </c>
      <c r="J79" s="1"/>
      <c r="K79" s="1"/>
    </row>
    <row r="80" spans="1:11" ht="14.25" customHeight="1" x14ac:dyDescent="0.25">
      <c r="A80" s="1"/>
      <c r="B80" s="272">
        <f>B79+TIME(0,'3.HAFTA 11.10'!Aralık,0)</f>
        <v>1.0208333333333319</v>
      </c>
      <c r="C80" s="273" t="s">
        <v>552</v>
      </c>
      <c r="D80" s="273" t="s">
        <v>552</v>
      </c>
      <c r="E80" s="273" t="s">
        <v>552</v>
      </c>
      <c r="F80" s="273" t="s">
        <v>552</v>
      </c>
      <c r="G80" s="273" t="s">
        <v>552</v>
      </c>
      <c r="H80" s="273" t="s">
        <v>552</v>
      </c>
      <c r="I80" s="273" t="s">
        <v>552</v>
      </c>
      <c r="J80" s="1"/>
      <c r="K80" s="1"/>
    </row>
    <row r="81" spans="1:11" ht="14.25" customHeight="1" x14ac:dyDescent="0.25">
      <c r="A81" s="1"/>
      <c r="B81" s="272">
        <f>B80+TIME(0,'3.HAFTA 11.10'!Aralık,0)</f>
        <v>1.0312499999999987</v>
      </c>
      <c r="C81" s="273" t="s">
        <v>552</v>
      </c>
      <c r="D81" s="273" t="s">
        <v>552</v>
      </c>
      <c r="E81" s="273" t="s">
        <v>552</v>
      </c>
      <c r="F81" s="273" t="s">
        <v>552</v>
      </c>
      <c r="G81" s="273" t="s">
        <v>552</v>
      </c>
      <c r="H81" s="273" t="s">
        <v>552</v>
      </c>
      <c r="I81" s="273" t="s">
        <v>552</v>
      </c>
      <c r="J81" s="1"/>
      <c r="K81" s="1"/>
    </row>
    <row r="82" spans="1:11" ht="14.25" customHeight="1" x14ac:dyDescent="0.25">
      <c r="A82" s="1"/>
      <c r="B82" s="272">
        <f>B81+TIME(0,'3.HAFTA 11.10'!Aralık,0)</f>
        <v>1.0416666666666654</v>
      </c>
      <c r="C82" s="273" t="s">
        <v>552</v>
      </c>
      <c r="D82" s="273" t="s">
        <v>552</v>
      </c>
      <c r="E82" s="273" t="s">
        <v>552</v>
      </c>
      <c r="F82" s="273" t="s">
        <v>552</v>
      </c>
      <c r="G82" s="273" t="s">
        <v>552</v>
      </c>
      <c r="H82" s="273" t="s">
        <v>552</v>
      </c>
      <c r="I82" s="273" t="s">
        <v>552</v>
      </c>
      <c r="J82" s="1"/>
      <c r="K82" s="1"/>
    </row>
    <row r="83" spans="1:11" ht="14.25" customHeight="1" x14ac:dyDescent="0.25">
      <c r="A83" s="1"/>
      <c r="B83" s="272">
        <f>B82+TIME(0,'3.HAFTA 11.10'!Aralık,0)</f>
        <v>1.0520833333333321</v>
      </c>
      <c r="C83" s="273" t="s">
        <v>552</v>
      </c>
      <c r="D83" s="273" t="s">
        <v>552</v>
      </c>
      <c r="E83" s="273" t="s">
        <v>552</v>
      </c>
      <c r="F83" s="273" t="s">
        <v>552</v>
      </c>
      <c r="G83" s="273" t="s">
        <v>552</v>
      </c>
      <c r="H83" s="273" t="s">
        <v>552</v>
      </c>
      <c r="I83" s="273" t="s">
        <v>552</v>
      </c>
      <c r="J83" s="1"/>
      <c r="K83" s="1"/>
    </row>
    <row r="84" spans="1:11" ht="14.25" customHeight="1" x14ac:dyDescent="0.25">
      <c r="A84" s="1"/>
      <c r="B84" s="272">
        <f>B83+TIME(0,'3.HAFTA 11.10'!Aralık,0)</f>
        <v>1.0624999999999989</v>
      </c>
      <c r="C84" s="273" t="s">
        <v>552</v>
      </c>
      <c r="D84" s="273" t="s">
        <v>552</v>
      </c>
      <c r="E84" s="273" t="s">
        <v>552</v>
      </c>
      <c r="F84" s="273" t="s">
        <v>552</v>
      </c>
      <c r="G84" s="273" t="s">
        <v>552</v>
      </c>
      <c r="H84" s="273" t="s">
        <v>552</v>
      </c>
      <c r="I84" s="273" t="s">
        <v>552</v>
      </c>
      <c r="J84" s="1"/>
      <c r="K84" s="1"/>
    </row>
    <row r="85" spans="1:11" ht="14.25" customHeight="1" x14ac:dyDescent="0.25">
      <c r="A85" s="1"/>
      <c r="B85" s="272">
        <f>B84+TIME(0,'3.HAFTA 11.10'!Aralık,0)</f>
        <v>1.0729166666666656</v>
      </c>
      <c r="C85" s="273" t="s">
        <v>552</v>
      </c>
      <c r="D85" s="273" t="s">
        <v>552</v>
      </c>
      <c r="E85" s="273" t="s">
        <v>552</v>
      </c>
      <c r="F85" s="273" t="s">
        <v>552</v>
      </c>
      <c r="G85" s="273" t="s">
        <v>552</v>
      </c>
      <c r="H85" s="273" t="s">
        <v>552</v>
      </c>
      <c r="I85" s="273" t="s">
        <v>552</v>
      </c>
      <c r="J85" s="1"/>
      <c r="K85" s="1"/>
    </row>
    <row r="86" spans="1:11" ht="14.25" customHeight="1" x14ac:dyDescent="0.25">
      <c r="A86" s="1"/>
      <c r="B86" s="272">
        <f>B85+TIME(0,'3.HAFTA 11.10'!Aralık,0)</f>
        <v>1.0833333333333324</v>
      </c>
      <c r="C86" s="273" t="s">
        <v>552</v>
      </c>
      <c r="D86" s="273" t="s">
        <v>552</v>
      </c>
      <c r="E86" s="273" t="s">
        <v>552</v>
      </c>
      <c r="F86" s="273" t="s">
        <v>552</v>
      </c>
      <c r="G86" s="273" t="s">
        <v>552</v>
      </c>
      <c r="H86" s="273" t="s">
        <v>552</v>
      </c>
      <c r="I86" s="273" t="s">
        <v>552</v>
      </c>
      <c r="J86" s="1"/>
      <c r="K86" s="1"/>
    </row>
    <row r="87" spans="1:11" ht="14.25" customHeight="1" x14ac:dyDescent="0.25">
      <c r="A87" s="1"/>
      <c r="B87" s="272">
        <f>B86+TIME(0,'3.HAFTA 11.10'!Aralık,0)</f>
        <v>1.0937499999999991</v>
      </c>
      <c r="C87" s="273" t="s">
        <v>552</v>
      </c>
      <c r="D87" s="273" t="s">
        <v>552</v>
      </c>
      <c r="E87" s="273" t="s">
        <v>552</v>
      </c>
      <c r="F87" s="273" t="s">
        <v>552</v>
      </c>
      <c r="G87" s="273" t="s">
        <v>552</v>
      </c>
      <c r="H87" s="273" t="s">
        <v>552</v>
      </c>
      <c r="I87" s="273" t="s">
        <v>552</v>
      </c>
      <c r="J87" s="1"/>
      <c r="K87" s="1"/>
    </row>
    <row r="88" spans="1:11" ht="14.25" customHeight="1" x14ac:dyDescent="0.25">
      <c r="A88" s="1"/>
      <c r="B88" s="272">
        <f>B87+TIME(0,'3.HAFTA 11.10'!Aralık,0)</f>
        <v>1.1041666666666659</v>
      </c>
      <c r="C88" s="273" t="s">
        <v>552</v>
      </c>
      <c r="D88" s="273" t="s">
        <v>552</v>
      </c>
      <c r="E88" s="273" t="s">
        <v>552</v>
      </c>
      <c r="F88" s="273" t="s">
        <v>552</v>
      </c>
      <c r="G88" s="273" t="s">
        <v>552</v>
      </c>
      <c r="H88" s="273" t="s">
        <v>552</v>
      </c>
      <c r="I88" s="273" t="s">
        <v>552</v>
      </c>
      <c r="J88" s="1"/>
      <c r="K88" s="1"/>
    </row>
    <row r="89" spans="1:11" ht="14.25" customHeight="1" x14ac:dyDescent="0.25">
      <c r="A89" s="1"/>
      <c r="B89" s="272">
        <f>B88+TIME(0,'3.HAFTA 11.10'!Aralık,0)</f>
        <v>1.1145833333333326</v>
      </c>
      <c r="C89" s="273" t="s">
        <v>552</v>
      </c>
      <c r="D89" s="273" t="s">
        <v>552</v>
      </c>
      <c r="E89" s="273" t="s">
        <v>552</v>
      </c>
      <c r="F89" s="273" t="s">
        <v>552</v>
      </c>
      <c r="G89" s="273" t="s">
        <v>552</v>
      </c>
      <c r="H89" s="273" t="s">
        <v>552</v>
      </c>
      <c r="I89" s="273" t="s">
        <v>552</v>
      </c>
      <c r="J89" s="1"/>
      <c r="K89" s="1"/>
    </row>
    <row r="90" spans="1:11" ht="14.25" customHeight="1" x14ac:dyDescent="0.25">
      <c r="A90" s="1"/>
      <c r="B90" s="272">
        <f>B89+TIME(0,'3.HAFTA 11.10'!Aralık,0)</f>
        <v>1.1249999999999993</v>
      </c>
      <c r="C90" s="273" t="s">
        <v>552</v>
      </c>
      <c r="D90" s="273" t="s">
        <v>552</v>
      </c>
      <c r="E90" s="273" t="s">
        <v>552</v>
      </c>
      <c r="F90" s="273" t="s">
        <v>552</v>
      </c>
      <c r="G90" s="273" t="s">
        <v>552</v>
      </c>
      <c r="H90" s="273" t="s">
        <v>552</v>
      </c>
      <c r="I90" s="273" t="s">
        <v>552</v>
      </c>
      <c r="J90" s="1"/>
      <c r="K90" s="1"/>
    </row>
    <row r="91" spans="1:11" ht="14.25" customHeight="1" x14ac:dyDescent="0.25">
      <c r="A91" s="1"/>
      <c r="B91" s="272">
        <f>B90+TIME(0,'3.HAFTA 11.10'!Aralık,0)</f>
        <v>1.1354166666666661</v>
      </c>
      <c r="C91" s="273" t="s">
        <v>552</v>
      </c>
      <c r="D91" s="273" t="s">
        <v>552</v>
      </c>
      <c r="E91" s="273" t="s">
        <v>552</v>
      </c>
      <c r="F91" s="273" t="s">
        <v>552</v>
      </c>
      <c r="G91" s="273" t="s">
        <v>552</v>
      </c>
      <c r="H91" s="273" t="s">
        <v>552</v>
      </c>
      <c r="I91" s="273" t="s">
        <v>552</v>
      </c>
      <c r="J91" s="1"/>
      <c r="K91" s="1"/>
    </row>
    <row r="92" spans="1:11" ht="14.25" customHeight="1" x14ac:dyDescent="0.25">
      <c r="A92" s="1"/>
      <c r="B92" s="272">
        <f>B91+TIME(0,'3.HAFTA 11.10'!Aralık,0)</f>
        <v>1.1458333333333328</v>
      </c>
      <c r="C92" s="273" t="s">
        <v>552</v>
      </c>
      <c r="D92" s="273" t="s">
        <v>552</v>
      </c>
      <c r="E92" s="273" t="s">
        <v>552</v>
      </c>
      <c r="F92" s="273" t="s">
        <v>552</v>
      </c>
      <c r="G92" s="273" t="s">
        <v>552</v>
      </c>
      <c r="H92" s="273" t="s">
        <v>552</v>
      </c>
      <c r="I92" s="273" t="s">
        <v>552</v>
      </c>
      <c r="J92" s="1"/>
      <c r="K92" s="1"/>
    </row>
    <row r="93" spans="1:11" ht="14.25" customHeight="1" x14ac:dyDescent="0.25">
      <c r="A93" s="1"/>
      <c r="B93" s="272">
        <f>B92+TIME(0,'3.HAFTA 11.10'!Aralık,0)</f>
        <v>1.1562499999999996</v>
      </c>
      <c r="C93" s="273" t="s">
        <v>552</v>
      </c>
      <c r="D93" s="273" t="s">
        <v>552</v>
      </c>
      <c r="E93" s="273" t="s">
        <v>552</v>
      </c>
      <c r="F93" s="273" t="s">
        <v>552</v>
      </c>
      <c r="G93" s="273" t="s">
        <v>552</v>
      </c>
      <c r="H93" s="273" t="s">
        <v>552</v>
      </c>
      <c r="I93" s="273" t="s">
        <v>552</v>
      </c>
      <c r="J93" s="1"/>
      <c r="K93" s="1"/>
    </row>
    <row r="94" spans="1:11" ht="14.25" customHeight="1" x14ac:dyDescent="0.25">
      <c r="A94" s="1"/>
      <c r="B94" s="272">
        <f>B93+TIME(0,'3.HAFTA 11.10'!Aralık,0)</f>
        <v>1.1666666666666663</v>
      </c>
      <c r="C94" s="273" t="s">
        <v>552</v>
      </c>
      <c r="D94" s="273" t="s">
        <v>552</v>
      </c>
      <c r="E94" s="273" t="s">
        <v>552</v>
      </c>
      <c r="F94" s="273" t="s">
        <v>552</v>
      </c>
      <c r="G94" s="273" t="s">
        <v>552</v>
      </c>
      <c r="H94" s="273" t="s">
        <v>552</v>
      </c>
      <c r="I94" s="273" t="s">
        <v>552</v>
      </c>
      <c r="J94" s="1"/>
      <c r="K94" s="1"/>
    </row>
    <row r="95" spans="1:11" ht="14.25" customHeight="1" x14ac:dyDescent="0.25">
      <c r="A95" s="1"/>
      <c r="B95" s="272">
        <f>B94+TIME(0,'3.HAFTA 11.10'!Aralık,0)</f>
        <v>1.177083333333333</v>
      </c>
      <c r="C95" s="273" t="s">
        <v>552</v>
      </c>
      <c r="D95" s="273" t="s">
        <v>552</v>
      </c>
      <c r="E95" s="273" t="s">
        <v>552</v>
      </c>
      <c r="F95" s="273" t="s">
        <v>552</v>
      </c>
      <c r="G95" s="273" t="s">
        <v>552</v>
      </c>
      <c r="H95" s="273" t="s">
        <v>552</v>
      </c>
      <c r="I95" s="273" t="s">
        <v>552</v>
      </c>
      <c r="J95" s="1"/>
      <c r="K95" s="1"/>
    </row>
    <row r="96" spans="1:11" ht="14.25" customHeight="1" x14ac:dyDescent="0.25">
      <c r="A96" s="1"/>
      <c r="B96" s="272">
        <f>B95+TIME(0,'3.HAFTA 11.10'!Aralık,0)</f>
        <v>1.1874999999999998</v>
      </c>
      <c r="C96" s="273" t="s">
        <v>552</v>
      </c>
      <c r="D96" s="273" t="s">
        <v>552</v>
      </c>
      <c r="E96" s="273" t="s">
        <v>552</v>
      </c>
      <c r="F96" s="273" t="s">
        <v>552</v>
      </c>
      <c r="G96" s="273" t="s">
        <v>552</v>
      </c>
      <c r="H96" s="273" t="s">
        <v>552</v>
      </c>
      <c r="I96" s="273" t="s">
        <v>552</v>
      </c>
      <c r="J96" s="1"/>
      <c r="K96" s="1"/>
    </row>
    <row r="97" spans="1:11" ht="14.25" customHeight="1" x14ac:dyDescent="0.25">
      <c r="A97" s="1"/>
      <c r="B97" s="272">
        <f>B96+TIME(0,'3.HAFTA 11.10'!Aralık,0)</f>
        <v>1.1979166666666665</v>
      </c>
      <c r="C97" s="273" t="s">
        <v>552</v>
      </c>
      <c r="D97" s="273" t="s">
        <v>552</v>
      </c>
      <c r="E97" s="273" t="s">
        <v>552</v>
      </c>
      <c r="F97" s="273" t="s">
        <v>552</v>
      </c>
      <c r="G97" s="273" t="s">
        <v>552</v>
      </c>
      <c r="H97" s="273" t="s">
        <v>552</v>
      </c>
      <c r="I97" s="273" t="s">
        <v>552</v>
      </c>
      <c r="J97" s="1"/>
      <c r="K97" s="1"/>
    </row>
    <row r="98" spans="1:11" ht="14.25" customHeight="1" x14ac:dyDescent="0.25">
      <c r="A98" s="1"/>
      <c r="B98" s="272">
        <f>B97+TIME(0,'3.HAFTA 11.10'!Aralık,0)</f>
        <v>1.2083333333333333</v>
      </c>
      <c r="C98" s="273" t="s">
        <v>552</v>
      </c>
      <c r="D98" s="273" t="s">
        <v>552</v>
      </c>
      <c r="E98" s="273" t="s">
        <v>552</v>
      </c>
      <c r="F98" s="273" t="s">
        <v>552</v>
      </c>
      <c r="G98" s="273" t="s">
        <v>552</v>
      </c>
      <c r="H98" s="273" t="s">
        <v>552</v>
      </c>
      <c r="I98" s="273" t="s">
        <v>552</v>
      </c>
      <c r="J98" s="1"/>
      <c r="K98" s="1"/>
    </row>
    <row r="99" spans="1:11" ht="14.25" customHeight="1" x14ac:dyDescent="0.25">
      <c r="A99" s="1"/>
      <c r="B99" s="272">
        <f>B98+TIME(0,'3.HAFTA 11.10'!Aralık,0)</f>
        <v>1.21875</v>
      </c>
      <c r="C99" s="273" t="s">
        <v>552</v>
      </c>
      <c r="D99" s="273" t="s">
        <v>552</v>
      </c>
      <c r="E99" s="273" t="s">
        <v>552</v>
      </c>
      <c r="F99" s="273" t="s">
        <v>552</v>
      </c>
      <c r="G99" s="273" t="s">
        <v>552</v>
      </c>
      <c r="H99" s="273" t="s">
        <v>552</v>
      </c>
      <c r="I99" s="273" t="s">
        <v>552</v>
      </c>
      <c r="J99" s="1"/>
      <c r="K99" s="1"/>
    </row>
    <row r="100" spans="1:11" ht="14.25" customHeight="1" x14ac:dyDescent="0.25">
      <c r="A100" s="1"/>
      <c r="B100" s="272">
        <f>B99+TIME(0,'3.HAFTA 11.10'!Aralık,0)</f>
        <v>1.2291666666666667</v>
      </c>
      <c r="C100" s="273" t="s">
        <v>552</v>
      </c>
      <c r="D100" s="273" t="s">
        <v>552</v>
      </c>
      <c r="E100" s="273" t="s">
        <v>552</v>
      </c>
      <c r="F100" s="273" t="s">
        <v>552</v>
      </c>
      <c r="G100" s="273" t="s">
        <v>552</v>
      </c>
      <c r="H100" s="273" t="s">
        <v>552</v>
      </c>
      <c r="I100" s="273" t="s">
        <v>552</v>
      </c>
      <c r="J100" s="1"/>
      <c r="K100" s="1"/>
    </row>
    <row r="101" spans="1:11" ht="15.75" customHeight="1" x14ac:dyDescent="0.25"/>
    <row r="102" spans="1:11" ht="15.75" customHeight="1" x14ac:dyDescent="0.25"/>
    <row r="103" spans="1:11" ht="15.75" customHeight="1" x14ac:dyDescent="0.25"/>
    <row r="104" spans="1:11" ht="15.75" customHeight="1" x14ac:dyDescent="0.25"/>
    <row r="105" spans="1:11" ht="15.75" customHeight="1" x14ac:dyDescent="0.25"/>
    <row r="106" spans="1:11" ht="15.75" customHeight="1" x14ac:dyDescent="0.25"/>
    <row r="107" spans="1:11" ht="15.75" customHeight="1" x14ac:dyDescent="0.25"/>
    <row r="108" spans="1:11" ht="15.75" customHeight="1" x14ac:dyDescent="0.25"/>
    <row r="109" spans="1:11" ht="15.75" customHeight="1" x14ac:dyDescent="0.25"/>
    <row r="110" spans="1:11" ht="15.75" customHeight="1" x14ac:dyDescent="0.25"/>
    <row r="111" spans="1:11" ht="15.75" customHeight="1" x14ac:dyDescent="0.25"/>
    <row r="112" spans="1:11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</sheetData>
  <mergeCells count="58">
    <mergeCell ref="C38:C42"/>
    <mergeCell ref="C44:C48"/>
    <mergeCell ref="F44:F48"/>
    <mergeCell ref="E44:E48"/>
    <mergeCell ref="C4:C5"/>
    <mergeCell ref="D4:D5"/>
    <mergeCell ref="F38:F42"/>
    <mergeCell ref="F4:F5"/>
    <mergeCell ref="D44:D48"/>
    <mergeCell ref="E4:E5"/>
    <mergeCell ref="F58:F61"/>
    <mergeCell ref="D58:D61"/>
    <mergeCell ref="D38:D42"/>
    <mergeCell ref="E38:E42"/>
    <mergeCell ref="E51:E56"/>
    <mergeCell ref="E70:E74"/>
    <mergeCell ref="D51:D56"/>
    <mergeCell ref="C51:C56"/>
    <mergeCell ref="F51:F56"/>
    <mergeCell ref="C58:C61"/>
    <mergeCell ref="C64:C67"/>
    <mergeCell ref="F64:F67"/>
    <mergeCell ref="D64:D67"/>
    <mergeCell ref="F70:F74"/>
    <mergeCell ref="D70:D74"/>
    <mergeCell ref="C70:C74"/>
    <mergeCell ref="E64:E67"/>
    <mergeCell ref="E58:E61"/>
    <mergeCell ref="I44:I48"/>
    <mergeCell ref="I12:I15"/>
    <mergeCell ref="I16:I19"/>
    <mergeCell ref="H4:H5"/>
    <mergeCell ref="I22:I25"/>
    <mergeCell ref="I26:I29"/>
    <mergeCell ref="H21:H29"/>
    <mergeCell ref="I38:I42"/>
    <mergeCell ref="D7:D9"/>
    <mergeCell ref="E7:E9"/>
    <mergeCell ref="B1:I1"/>
    <mergeCell ref="G7:G9"/>
    <mergeCell ref="H7:H9"/>
    <mergeCell ref="G4:G5"/>
    <mergeCell ref="I4:I5"/>
    <mergeCell ref="I7:I9"/>
    <mergeCell ref="C7:C9"/>
    <mergeCell ref="F7:F9"/>
    <mergeCell ref="I58:I61"/>
    <mergeCell ref="I51:I56"/>
    <mergeCell ref="H64:H67"/>
    <mergeCell ref="I64:I67"/>
    <mergeCell ref="I70:I74"/>
    <mergeCell ref="G70:G74"/>
    <mergeCell ref="H70:H74"/>
    <mergeCell ref="G58:G61"/>
    <mergeCell ref="G51:G56"/>
    <mergeCell ref="G38:G42"/>
    <mergeCell ref="G64:G67"/>
    <mergeCell ref="G44:G48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32</vt:i4>
      </vt:variant>
      <vt:variant>
        <vt:lpstr>Adlandırılmış Aralıklar</vt:lpstr>
      </vt:variant>
      <vt:variant>
        <vt:i4>52</vt:i4>
      </vt:variant>
    </vt:vector>
  </HeadingPairs>
  <TitlesOfParts>
    <vt:vector size="84" baseType="lpstr">
      <vt:lpstr>KAYNAK</vt:lpstr>
      <vt:lpstr>AYT KONU TAKİP</vt:lpstr>
      <vt:lpstr>TYT-DENEME</vt:lpstr>
      <vt:lpstr>AYT-DENEME</vt:lpstr>
      <vt:lpstr>TYT DENEME KONU ANALİZİ</vt:lpstr>
      <vt:lpstr>AYT DENEME KONU ANALİZİ</vt:lpstr>
      <vt:lpstr>1.HAFTA</vt:lpstr>
      <vt:lpstr>2.HAFTA</vt:lpstr>
      <vt:lpstr>3.HAFTA 11.10</vt:lpstr>
      <vt:lpstr>4.HAFTA 5.10</vt:lpstr>
      <vt:lpstr>5.HAFTA 23.10</vt:lpstr>
      <vt:lpstr>6.HAFTA 30.10</vt:lpstr>
      <vt:lpstr>7.HAFTA 06.11</vt:lpstr>
      <vt:lpstr>8.HAFTA 13.11</vt:lpstr>
      <vt:lpstr>9.HAFTA 20.11</vt:lpstr>
      <vt:lpstr>10.HAFTA 28.11</vt:lpstr>
      <vt:lpstr>11.HAFTA 03.12</vt:lpstr>
      <vt:lpstr>12.HAFTA 11.12</vt:lpstr>
      <vt:lpstr>13.HAFTA 18.12</vt:lpstr>
      <vt:lpstr>14.HAFTA 25.12</vt:lpstr>
      <vt:lpstr>15.HAFTA 01.01-KENDİ ÇALIŞTI</vt:lpstr>
      <vt:lpstr>16.HAFTA 08.01</vt:lpstr>
      <vt:lpstr>17.HAFTA 15.01</vt:lpstr>
      <vt:lpstr>18.HAFTA 22.01</vt:lpstr>
      <vt:lpstr>19.HAFTA 29.01</vt:lpstr>
      <vt:lpstr>20.HAFTA 05.02</vt:lpstr>
      <vt:lpstr>21.HAFTA 05.02</vt:lpstr>
      <vt:lpstr>22.HAFTA </vt:lpstr>
      <vt:lpstr>23.HAFTA </vt:lpstr>
      <vt:lpstr>24.HAFTA</vt:lpstr>
      <vt:lpstr>25.HAFTA</vt:lpstr>
      <vt:lpstr>26.HAFTA</vt:lpstr>
      <vt:lpstr>'1.HAFTA'!Aralık</vt:lpstr>
      <vt:lpstr>'10.HAFTA 28.11'!Aralık</vt:lpstr>
      <vt:lpstr>'11.HAFTA 03.12'!Aralık</vt:lpstr>
      <vt:lpstr>'12.HAFTA 11.12'!Aralık</vt:lpstr>
      <vt:lpstr>'13.HAFTA 18.12'!Aralık</vt:lpstr>
      <vt:lpstr>'14.HAFTA 25.12'!Aralık</vt:lpstr>
      <vt:lpstr>'15.HAFTA 01.01-KENDİ ÇALIŞTI'!Aralık</vt:lpstr>
      <vt:lpstr>'16.HAFTA 08.01'!Aralık</vt:lpstr>
      <vt:lpstr>'17.HAFTA 15.01'!Aralık</vt:lpstr>
      <vt:lpstr>'18.HAFTA 22.01'!Aralık</vt:lpstr>
      <vt:lpstr>'19.HAFTA 29.01'!Aralık</vt:lpstr>
      <vt:lpstr>'2.HAFTA'!Aralık</vt:lpstr>
      <vt:lpstr>'20.HAFTA 05.02'!Aralık</vt:lpstr>
      <vt:lpstr>'21.HAFTA 05.02'!Aralık</vt:lpstr>
      <vt:lpstr>'22.HAFTA '!Aralık</vt:lpstr>
      <vt:lpstr>'23.HAFTA '!Aralık</vt:lpstr>
      <vt:lpstr>'24.HAFTA'!Aralık</vt:lpstr>
      <vt:lpstr>'25.HAFTA'!Aralık</vt:lpstr>
      <vt:lpstr>'26.HAFTA'!Aralık</vt:lpstr>
      <vt:lpstr>'3.HAFTA 11.10'!Aralık</vt:lpstr>
      <vt:lpstr>'4.HAFTA 5.10'!Aralık</vt:lpstr>
      <vt:lpstr>'5.HAFTA 23.10'!Aralık</vt:lpstr>
      <vt:lpstr>'6.HAFTA 30.10'!Aralık</vt:lpstr>
      <vt:lpstr>'7.HAFTA 06.11'!Aralık</vt:lpstr>
      <vt:lpstr>'8.HAFTA 13.11'!Aralık</vt:lpstr>
      <vt:lpstr>'9.HAFTA 20.11'!Aralık</vt:lpstr>
      <vt:lpstr>'1.HAFTA'!BaşlangıçSaati</vt:lpstr>
      <vt:lpstr>'10.HAFTA 28.11'!BaşlangıçSaati</vt:lpstr>
      <vt:lpstr>'11.HAFTA 03.12'!BaşlangıçSaati</vt:lpstr>
      <vt:lpstr>'12.HAFTA 11.12'!BaşlangıçSaati</vt:lpstr>
      <vt:lpstr>'13.HAFTA 18.12'!BaşlangıçSaati</vt:lpstr>
      <vt:lpstr>'14.HAFTA 25.12'!BaşlangıçSaati</vt:lpstr>
      <vt:lpstr>'15.HAFTA 01.01-KENDİ ÇALIŞTI'!BaşlangıçSaati</vt:lpstr>
      <vt:lpstr>'16.HAFTA 08.01'!BaşlangıçSaati</vt:lpstr>
      <vt:lpstr>'17.HAFTA 15.01'!BaşlangıçSaati</vt:lpstr>
      <vt:lpstr>'18.HAFTA 22.01'!BaşlangıçSaati</vt:lpstr>
      <vt:lpstr>'19.HAFTA 29.01'!BaşlangıçSaati</vt:lpstr>
      <vt:lpstr>'2.HAFTA'!BaşlangıçSaati</vt:lpstr>
      <vt:lpstr>'20.HAFTA 05.02'!BaşlangıçSaati</vt:lpstr>
      <vt:lpstr>'21.HAFTA 05.02'!BaşlangıçSaati</vt:lpstr>
      <vt:lpstr>'22.HAFTA '!BaşlangıçSaati</vt:lpstr>
      <vt:lpstr>'23.HAFTA '!BaşlangıçSaati</vt:lpstr>
      <vt:lpstr>'24.HAFTA'!BaşlangıçSaati</vt:lpstr>
      <vt:lpstr>'25.HAFTA'!BaşlangıçSaati</vt:lpstr>
      <vt:lpstr>'26.HAFTA'!BaşlangıçSaati</vt:lpstr>
      <vt:lpstr>'3.HAFTA 11.10'!BaşlangıçSaati</vt:lpstr>
      <vt:lpstr>'4.HAFTA 5.10'!BaşlangıçSaati</vt:lpstr>
      <vt:lpstr>'5.HAFTA 23.10'!BaşlangıçSaati</vt:lpstr>
      <vt:lpstr>'6.HAFTA 30.10'!BaşlangıçSaati</vt:lpstr>
      <vt:lpstr>'7.HAFTA 06.11'!BaşlangıçSaati</vt:lpstr>
      <vt:lpstr>'8.HAFTA 13.11'!BaşlangıçSaati</vt:lpstr>
      <vt:lpstr>'9.HAFTA 20.11'!BaşlangıçSaati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DEMİREL</dc:creator>
  <cp:lastModifiedBy>Mustafa DEMİREL</cp:lastModifiedBy>
  <dcterms:created xsi:type="dcterms:W3CDTF">2022-03-20T17:10:07Z</dcterms:created>
  <dcterms:modified xsi:type="dcterms:W3CDTF">2022-03-20T17:10:07Z</dcterms:modified>
</cp:coreProperties>
</file>