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stafa.demirel\Desktop\"/>
    </mc:Choice>
  </mc:AlternateContent>
  <bookViews>
    <workbookView xWindow="0" yWindow="0" windowWidth="19200" windowHeight="7065" firstSheet="22" activeTab="26"/>
  </bookViews>
  <sheets>
    <sheet name="KAYNAK" sheetId="22" r:id="rId1"/>
    <sheet name="TYT-DENEME" sheetId="23" r:id="rId2"/>
    <sheet name="AYT-DENEME" sheetId="24" r:id="rId3"/>
    <sheet name="TYT DENEME KONU ANALİZİ" sheetId="29" r:id="rId4"/>
    <sheet name="AYT DENEME KONU ANALİZİ" sheetId="28" r:id="rId5"/>
    <sheet name="DEMO" sheetId="49" r:id="rId6"/>
    <sheet name="DEMOO" sheetId="50" r:id="rId7"/>
    <sheet name="1.HAFTA 10.01" sheetId="51" r:id="rId8"/>
    <sheet name="2.HAFTA" sheetId="52" r:id="rId9"/>
    <sheet name="3.HAFTA" sheetId="53" r:id="rId10"/>
    <sheet name="4.HAFTA" sheetId="54" r:id="rId11"/>
    <sheet name="5.HAFTA" sheetId="55" r:id="rId12"/>
    <sheet name="6.HAFTA" sheetId="56" r:id="rId13"/>
    <sheet name="7.HAFTA" sheetId="57" r:id="rId14"/>
    <sheet name="8.HAFTA" sheetId="59" r:id="rId15"/>
    <sheet name="9.HAFTA" sheetId="58" r:id="rId16"/>
    <sheet name="10.HAFTA" sheetId="60" r:id="rId17"/>
    <sheet name="11.HAFTA" sheetId="61" r:id="rId18"/>
    <sheet name="12.HAFTA" sheetId="62" r:id="rId19"/>
    <sheet name="13.HAFTA" sheetId="65" r:id="rId20"/>
    <sheet name="14.HAFTA " sheetId="66" r:id="rId21"/>
    <sheet name="15.HAFTA " sheetId="67" r:id="rId22"/>
    <sheet name="16.HAFTA " sheetId="68" r:id="rId23"/>
    <sheet name="17.HAFTA " sheetId="69" r:id="rId24"/>
    <sheet name="18.HAFTA " sheetId="70" r:id="rId25"/>
    <sheet name="19.HAFTA " sheetId="71" r:id="rId26"/>
    <sheet name="20.HAFTA " sheetId="72" r:id="rId27"/>
    <sheet name="21.HAFTA " sheetId="74" r:id="rId28"/>
    <sheet name="22.HAFTA " sheetId="73" r:id="rId29"/>
  </sheets>
  <definedNames>
    <definedName name="Aralık" localSheetId="19">'13.HAFTA'!$E$2</definedName>
    <definedName name="Aralık" localSheetId="20">'14.HAFTA '!$E$2</definedName>
    <definedName name="Aralık" localSheetId="21">'15.HAFTA '!$E$2</definedName>
    <definedName name="Aralık" localSheetId="22">'16.HAFTA '!$E$2</definedName>
    <definedName name="Aralık" localSheetId="23">'17.HAFTA '!$E$2</definedName>
    <definedName name="Aralık" localSheetId="24">'18.HAFTA '!$E$2</definedName>
    <definedName name="Aralık" localSheetId="25">'19.HAFTA '!$E$2</definedName>
    <definedName name="Aralık" localSheetId="26">'20.HAFTA '!$E$2</definedName>
    <definedName name="Aralık" localSheetId="27">'21.HAFTA '!$E$2</definedName>
    <definedName name="Aralık" localSheetId="28">'22.HAFTA '!$E$2</definedName>
    <definedName name="Aralık">'1.HAFTA 10.01'!$E$2</definedName>
    <definedName name="BaşlangıçSaati" localSheetId="19">'13.HAFTA'!$C$2</definedName>
    <definedName name="BaşlangıçSaati" localSheetId="20">'14.HAFTA '!$C$2</definedName>
    <definedName name="BaşlangıçSaati" localSheetId="21">'15.HAFTA '!$C$2</definedName>
    <definedName name="BaşlangıçSaati" localSheetId="22">'16.HAFTA '!$C$2</definedName>
    <definedName name="BaşlangıçSaati" localSheetId="23">'17.HAFTA '!$C$2</definedName>
    <definedName name="BaşlangıçSaati" localSheetId="24">'18.HAFTA '!$C$2</definedName>
    <definedName name="BaşlangıçSaati" localSheetId="25">'19.HAFTA '!$C$2</definedName>
    <definedName name="BaşlangıçSaati" localSheetId="26">'20.HAFTA '!$C$2</definedName>
    <definedName name="BaşlangıçSaati" localSheetId="27">'21.HAFTA '!$C$2</definedName>
    <definedName name="BaşlangıçSaati" localSheetId="28">'22.HAFTA '!$C$2</definedName>
    <definedName name="BaşlangıçSaati">'1.HAFTA 10.01'!B1048575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4" l="1"/>
  <c r="B5" i="74" s="1"/>
  <c r="B6" i="74" s="1"/>
  <c r="B7" i="74" s="1"/>
  <c r="B8" i="74" s="1"/>
  <c r="B9" i="74" s="1"/>
  <c r="B10" i="74" s="1"/>
  <c r="B11" i="74" s="1"/>
  <c r="B12" i="74" s="1"/>
  <c r="B13" i="74" s="1"/>
  <c r="B14" i="74" s="1"/>
  <c r="B15" i="74" s="1"/>
  <c r="B16" i="74" s="1"/>
  <c r="B17" i="74" s="1"/>
  <c r="B18" i="74" s="1"/>
  <c r="B19" i="74" s="1"/>
  <c r="B20" i="74" s="1"/>
  <c r="B21" i="74" s="1"/>
  <c r="B22" i="74" s="1"/>
  <c r="B23" i="74" s="1"/>
  <c r="B24" i="74" s="1"/>
  <c r="B25" i="74" s="1"/>
  <c r="B26" i="74" s="1"/>
  <c r="B27" i="74" s="1"/>
  <c r="B28" i="74" s="1"/>
  <c r="B29" i="74" s="1"/>
  <c r="B30" i="74" s="1"/>
  <c r="B31" i="74" s="1"/>
  <c r="B32" i="74" s="1"/>
  <c r="B33" i="74" s="1"/>
  <c r="B34" i="74" s="1"/>
  <c r="B35" i="74" s="1"/>
  <c r="B36" i="74" s="1"/>
  <c r="B37" i="74" s="1"/>
  <c r="B38" i="74" s="1"/>
  <c r="B39" i="74" s="1"/>
  <c r="B40" i="74" s="1"/>
  <c r="B41" i="74" s="1"/>
  <c r="B42" i="74" s="1"/>
  <c r="B43" i="74" s="1"/>
  <c r="B44" i="74" s="1"/>
  <c r="B45" i="74" s="1"/>
  <c r="B46" i="74" s="1"/>
  <c r="B47" i="74" s="1"/>
  <c r="B48" i="74" s="1"/>
  <c r="B49" i="74" s="1"/>
  <c r="B50" i="74" s="1"/>
  <c r="B51" i="74" s="1"/>
  <c r="B52" i="74" s="1"/>
  <c r="B53" i="74" s="1"/>
  <c r="B54" i="74" s="1"/>
  <c r="B55" i="74" s="1"/>
  <c r="B56" i="74" s="1"/>
  <c r="B57" i="74" s="1"/>
  <c r="B58" i="74" s="1"/>
  <c r="B59" i="74" s="1"/>
  <c r="B60" i="74" s="1"/>
  <c r="B61" i="74" s="1"/>
  <c r="B62" i="74" s="1"/>
  <c r="B63" i="74" s="1"/>
  <c r="B64" i="74" s="1"/>
  <c r="B65" i="74" s="1"/>
  <c r="B66" i="74" s="1"/>
  <c r="B67" i="74" s="1"/>
  <c r="B68" i="74" s="1"/>
  <c r="B69" i="74" s="1"/>
  <c r="B70" i="74" s="1"/>
  <c r="B71" i="74" s="1"/>
  <c r="B72" i="74" s="1"/>
  <c r="B73" i="74" s="1"/>
  <c r="B74" i="74" s="1"/>
  <c r="B75" i="74" s="1"/>
  <c r="B76" i="74" s="1"/>
  <c r="B77" i="74" s="1"/>
  <c r="B78" i="74" s="1"/>
  <c r="B79" i="74" s="1"/>
  <c r="B80" i="74" s="1"/>
  <c r="B81" i="74" s="1"/>
  <c r="B82" i="74" s="1"/>
  <c r="B83" i="74" s="1"/>
  <c r="B84" i="74" s="1"/>
  <c r="B85" i="74" s="1"/>
  <c r="B86" i="74" s="1"/>
  <c r="B87" i="74" s="1"/>
  <c r="B88" i="74" s="1"/>
  <c r="B89" i="74" s="1"/>
  <c r="B90" i="74" s="1"/>
  <c r="B91" i="74" s="1"/>
  <c r="B92" i="74" s="1"/>
  <c r="B93" i="74" s="1"/>
  <c r="B94" i="74" s="1"/>
  <c r="B95" i="74" s="1"/>
  <c r="B96" i="74" s="1"/>
  <c r="B97" i="74" s="1"/>
  <c r="B98" i="74" s="1"/>
  <c r="B99" i="74" s="1"/>
  <c r="B100" i="74" s="1"/>
  <c r="B4" i="73" l="1"/>
  <c r="B5" i="73" s="1"/>
  <c r="B6" i="73" s="1"/>
  <c r="B7" i="73" s="1"/>
  <c r="B8" i="73" s="1"/>
  <c r="B9" i="73" s="1"/>
  <c r="B10" i="73" s="1"/>
  <c r="B11" i="73" s="1"/>
  <c r="B12" i="73" s="1"/>
  <c r="B13" i="73" s="1"/>
  <c r="B14" i="73" s="1"/>
  <c r="B15" i="73" s="1"/>
  <c r="B16" i="73" s="1"/>
  <c r="B17" i="73" s="1"/>
  <c r="B18" i="73" s="1"/>
  <c r="B19" i="73" s="1"/>
  <c r="B20" i="73" s="1"/>
  <c r="B21" i="73" s="1"/>
  <c r="B22" i="73" s="1"/>
  <c r="B23" i="73" s="1"/>
  <c r="B24" i="73" s="1"/>
  <c r="B25" i="73" s="1"/>
  <c r="B26" i="73" s="1"/>
  <c r="B27" i="73" s="1"/>
  <c r="B28" i="73" s="1"/>
  <c r="B29" i="73" s="1"/>
  <c r="B30" i="73" s="1"/>
  <c r="B31" i="73" s="1"/>
  <c r="B32" i="73" s="1"/>
  <c r="B33" i="73" s="1"/>
  <c r="B34" i="73" s="1"/>
  <c r="B35" i="73" s="1"/>
  <c r="B36" i="73" s="1"/>
  <c r="B37" i="73" s="1"/>
  <c r="B38" i="73" s="1"/>
  <c r="B39" i="73" s="1"/>
  <c r="B40" i="73" s="1"/>
  <c r="B41" i="73" s="1"/>
  <c r="B42" i="73" s="1"/>
  <c r="B43" i="73" s="1"/>
  <c r="B44" i="73" s="1"/>
  <c r="B45" i="73" s="1"/>
  <c r="B46" i="73" s="1"/>
  <c r="B47" i="73" s="1"/>
  <c r="B48" i="73" s="1"/>
  <c r="B49" i="73" s="1"/>
  <c r="B50" i="73" s="1"/>
  <c r="B51" i="73" s="1"/>
  <c r="B52" i="73" s="1"/>
  <c r="B53" i="73" s="1"/>
  <c r="B54" i="73" s="1"/>
  <c r="B55" i="73" s="1"/>
  <c r="B56" i="73" s="1"/>
  <c r="B57" i="73" s="1"/>
  <c r="B58" i="73" s="1"/>
  <c r="B59" i="73" s="1"/>
  <c r="B60" i="73" s="1"/>
  <c r="B61" i="73" s="1"/>
  <c r="B62" i="73" s="1"/>
  <c r="B63" i="73" s="1"/>
  <c r="B64" i="73" s="1"/>
  <c r="B65" i="73" s="1"/>
  <c r="B66" i="73" s="1"/>
  <c r="B67" i="73" s="1"/>
  <c r="B68" i="73" s="1"/>
  <c r="B69" i="73" s="1"/>
  <c r="B70" i="73" s="1"/>
  <c r="B71" i="73" s="1"/>
  <c r="B72" i="73" s="1"/>
  <c r="B73" i="73" s="1"/>
  <c r="B74" i="73" s="1"/>
  <c r="B75" i="73" s="1"/>
  <c r="B76" i="73" s="1"/>
  <c r="B77" i="73" s="1"/>
  <c r="B78" i="73" s="1"/>
  <c r="B79" i="73" s="1"/>
  <c r="B80" i="73" s="1"/>
  <c r="B81" i="73" s="1"/>
  <c r="B82" i="73" s="1"/>
  <c r="B83" i="73" s="1"/>
  <c r="B84" i="73" s="1"/>
  <c r="B85" i="73" s="1"/>
  <c r="B86" i="73" s="1"/>
  <c r="B87" i="73" s="1"/>
  <c r="B88" i="73" s="1"/>
  <c r="B89" i="73" s="1"/>
  <c r="B90" i="73" s="1"/>
  <c r="B91" i="73" s="1"/>
  <c r="B92" i="73" s="1"/>
  <c r="B93" i="73" s="1"/>
  <c r="B94" i="73" s="1"/>
  <c r="B95" i="73" s="1"/>
  <c r="B96" i="73" s="1"/>
  <c r="B97" i="73" s="1"/>
  <c r="B98" i="73" s="1"/>
  <c r="B99" i="73" s="1"/>
  <c r="B100" i="73" s="1"/>
  <c r="B4" i="72" l="1"/>
  <c r="B5" i="72" s="1"/>
  <c r="B6" i="72" s="1"/>
  <c r="B7" i="72" s="1"/>
  <c r="B8" i="72" s="1"/>
  <c r="B9" i="72" s="1"/>
  <c r="B10" i="72" s="1"/>
  <c r="B11" i="72" s="1"/>
  <c r="B12" i="72" s="1"/>
  <c r="B13" i="72" s="1"/>
  <c r="B14" i="72" s="1"/>
  <c r="B15" i="72" s="1"/>
  <c r="B16" i="72" s="1"/>
  <c r="B17" i="72" s="1"/>
  <c r="B18" i="72" s="1"/>
  <c r="B19" i="72" s="1"/>
  <c r="B20" i="72" s="1"/>
  <c r="B21" i="72" s="1"/>
  <c r="B22" i="72" s="1"/>
  <c r="B23" i="72" s="1"/>
  <c r="B24" i="72" s="1"/>
  <c r="B25" i="72" s="1"/>
  <c r="B26" i="72" s="1"/>
  <c r="B27" i="72" s="1"/>
  <c r="B28" i="72" s="1"/>
  <c r="B29" i="72" s="1"/>
  <c r="B30" i="72" s="1"/>
  <c r="B31" i="72" s="1"/>
  <c r="B32" i="72" s="1"/>
  <c r="B33" i="72" s="1"/>
  <c r="B34" i="72" s="1"/>
  <c r="B35" i="72" s="1"/>
  <c r="B36" i="72" s="1"/>
  <c r="B37" i="72" s="1"/>
  <c r="B38" i="72" s="1"/>
  <c r="B39" i="72" s="1"/>
  <c r="B40" i="72" s="1"/>
  <c r="B41" i="72" s="1"/>
  <c r="B42" i="72" s="1"/>
  <c r="B43" i="72" s="1"/>
  <c r="B44" i="72" s="1"/>
  <c r="B45" i="72" s="1"/>
  <c r="B46" i="72" s="1"/>
  <c r="B47" i="72" s="1"/>
  <c r="B48" i="72" s="1"/>
  <c r="B49" i="72" s="1"/>
  <c r="B50" i="72" s="1"/>
  <c r="B51" i="72" s="1"/>
  <c r="B52" i="72" s="1"/>
  <c r="B53" i="72" s="1"/>
  <c r="B54" i="72" s="1"/>
  <c r="B55" i="72" s="1"/>
  <c r="B56" i="72" s="1"/>
  <c r="B57" i="72" s="1"/>
  <c r="B58" i="72" s="1"/>
  <c r="B59" i="72" s="1"/>
  <c r="B60" i="72" s="1"/>
  <c r="B61" i="72" s="1"/>
  <c r="B62" i="72" s="1"/>
  <c r="B63" i="72" s="1"/>
  <c r="B64" i="72" s="1"/>
  <c r="B65" i="72" s="1"/>
  <c r="B66" i="72" s="1"/>
  <c r="B67" i="72" s="1"/>
  <c r="B68" i="72" s="1"/>
  <c r="B69" i="72" s="1"/>
  <c r="B70" i="72" s="1"/>
  <c r="B71" i="72" s="1"/>
  <c r="B72" i="72" s="1"/>
  <c r="B73" i="72" s="1"/>
  <c r="B74" i="72" s="1"/>
  <c r="B75" i="72" s="1"/>
  <c r="B76" i="72" s="1"/>
  <c r="B77" i="72" s="1"/>
  <c r="B78" i="72" s="1"/>
  <c r="B79" i="72" s="1"/>
  <c r="B80" i="72" s="1"/>
  <c r="B81" i="72" s="1"/>
  <c r="B82" i="72" s="1"/>
  <c r="B83" i="72" s="1"/>
  <c r="B84" i="72" s="1"/>
  <c r="B85" i="72" s="1"/>
  <c r="B86" i="72" s="1"/>
  <c r="B87" i="72" s="1"/>
  <c r="B88" i="72" s="1"/>
  <c r="B89" i="72" s="1"/>
  <c r="B90" i="72" s="1"/>
  <c r="B91" i="72" s="1"/>
  <c r="B92" i="72" s="1"/>
  <c r="B93" i="72" s="1"/>
  <c r="B94" i="72" s="1"/>
  <c r="B95" i="72" s="1"/>
  <c r="B96" i="72" s="1"/>
  <c r="B97" i="72" s="1"/>
  <c r="B98" i="72" s="1"/>
  <c r="B99" i="72" s="1"/>
  <c r="B100" i="72" s="1"/>
  <c r="B4" i="71" l="1"/>
  <c r="B5" i="71" s="1"/>
  <c r="B6" i="71" s="1"/>
  <c r="B7" i="71" s="1"/>
  <c r="B8" i="71" s="1"/>
  <c r="B9" i="71" s="1"/>
  <c r="B10" i="71" s="1"/>
  <c r="B11" i="71" s="1"/>
  <c r="B12" i="71" s="1"/>
  <c r="B13" i="71" s="1"/>
  <c r="B14" i="71" s="1"/>
  <c r="B15" i="71" s="1"/>
  <c r="B16" i="71" s="1"/>
  <c r="B17" i="71" s="1"/>
  <c r="B18" i="71" s="1"/>
  <c r="B19" i="71" s="1"/>
  <c r="B20" i="71" s="1"/>
  <c r="B21" i="71" s="1"/>
  <c r="B22" i="71" s="1"/>
  <c r="B23" i="71" s="1"/>
  <c r="B24" i="71" s="1"/>
  <c r="B25" i="71" s="1"/>
  <c r="B26" i="71" s="1"/>
  <c r="B27" i="71" s="1"/>
  <c r="B28" i="71" s="1"/>
  <c r="B29" i="71" s="1"/>
  <c r="B30" i="71" s="1"/>
  <c r="B31" i="71" s="1"/>
  <c r="B32" i="71" s="1"/>
  <c r="B33" i="71" s="1"/>
  <c r="B34" i="71" s="1"/>
  <c r="B35" i="71" s="1"/>
  <c r="B36" i="71" s="1"/>
  <c r="B37" i="71" s="1"/>
  <c r="B38" i="71" s="1"/>
  <c r="B39" i="71" s="1"/>
  <c r="B40" i="71" s="1"/>
  <c r="B41" i="71" s="1"/>
  <c r="B42" i="71" s="1"/>
  <c r="B43" i="71" s="1"/>
  <c r="B44" i="71" s="1"/>
  <c r="B45" i="71" s="1"/>
  <c r="B46" i="71" s="1"/>
  <c r="B47" i="71" s="1"/>
  <c r="B48" i="71" s="1"/>
  <c r="B49" i="71" s="1"/>
  <c r="B50" i="71" s="1"/>
  <c r="B51" i="71" s="1"/>
  <c r="B52" i="71" s="1"/>
  <c r="B53" i="71" s="1"/>
  <c r="B54" i="71" s="1"/>
  <c r="B55" i="71" s="1"/>
  <c r="B56" i="71" s="1"/>
  <c r="B57" i="71" s="1"/>
  <c r="B58" i="71" s="1"/>
  <c r="B59" i="71" s="1"/>
  <c r="B60" i="71" s="1"/>
  <c r="B61" i="71" s="1"/>
  <c r="B62" i="71" s="1"/>
  <c r="B63" i="71" s="1"/>
  <c r="B64" i="71" s="1"/>
  <c r="B65" i="71" s="1"/>
  <c r="B66" i="71" s="1"/>
  <c r="B67" i="71" s="1"/>
  <c r="B68" i="71" s="1"/>
  <c r="B69" i="71" s="1"/>
  <c r="B70" i="71" s="1"/>
  <c r="B71" i="71" s="1"/>
  <c r="B72" i="71" s="1"/>
  <c r="B73" i="71" s="1"/>
  <c r="B74" i="71" s="1"/>
  <c r="B75" i="71" s="1"/>
  <c r="B76" i="71" s="1"/>
  <c r="B77" i="71" s="1"/>
  <c r="B78" i="71" s="1"/>
  <c r="B79" i="71" s="1"/>
  <c r="B80" i="71" s="1"/>
  <c r="B81" i="71" s="1"/>
  <c r="B82" i="71" s="1"/>
  <c r="B83" i="71" s="1"/>
  <c r="B84" i="71" s="1"/>
  <c r="B85" i="71" s="1"/>
  <c r="B86" i="71" s="1"/>
  <c r="B87" i="71" s="1"/>
  <c r="B88" i="71" s="1"/>
  <c r="B89" i="71" s="1"/>
  <c r="B90" i="71" s="1"/>
  <c r="B91" i="71" s="1"/>
  <c r="B92" i="71" s="1"/>
  <c r="B93" i="71" s="1"/>
  <c r="B94" i="71" s="1"/>
  <c r="B95" i="71" s="1"/>
  <c r="B96" i="71" s="1"/>
  <c r="B97" i="71" s="1"/>
  <c r="B98" i="71" s="1"/>
  <c r="B99" i="71" s="1"/>
  <c r="B100" i="71" s="1"/>
  <c r="C25" i="24" l="1"/>
  <c r="D25" i="24"/>
  <c r="E25" i="24"/>
  <c r="F25" i="24"/>
  <c r="G25" i="24"/>
  <c r="H25" i="24"/>
  <c r="I25" i="24"/>
  <c r="J25" i="24"/>
  <c r="K25" i="24"/>
  <c r="L25" i="24"/>
  <c r="M25" i="24"/>
  <c r="N25" i="24"/>
  <c r="O25" i="24"/>
  <c r="P25" i="24"/>
  <c r="Q25" i="24"/>
  <c r="R25" i="24"/>
  <c r="S25" i="24"/>
  <c r="T25" i="24"/>
  <c r="U25" i="24"/>
  <c r="V25" i="24"/>
  <c r="W25" i="24"/>
  <c r="X25" i="24"/>
  <c r="Y25" i="24"/>
  <c r="Z25" i="24"/>
  <c r="AA25" i="24"/>
  <c r="AB25" i="24"/>
  <c r="AC25" i="24"/>
  <c r="AD25" i="24"/>
  <c r="AE25" i="24"/>
  <c r="AF25" i="24"/>
  <c r="AG25" i="24"/>
  <c r="AH25" i="24"/>
  <c r="AI25" i="24"/>
  <c r="AJ25" i="24"/>
  <c r="B25" i="24"/>
  <c r="B4" i="70" l="1"/>
  <c r="B5" i="70" s="1"/>
  <c r="B6" i="70" s="1"/>
  <c r="B7" i="70" s="1"/>
  <c r="B8" i="70" s="1"/>
  <c r="B9" i="70" s="1"/>
  <c r="B10" i="70" s="1"/>
  <c r="B11" i="70" s="1"/>
  <c r="B12" i="70" s="1"/>
  <c r="B13" i="70" s="1"/>
  <c r="B14" i="70" s="1"/>
  <c r="B15" i="70" s="1"/>
  <c r="B16" i="70" s="1"/>
  <c r="B17" i="70" s="1"/>
  <c r="B18" i="70" s="1"/>
  <c r="B19" i="70" s="1"/>
  <c r="B20" i="70" s="1"/>
  <c r="B21" i="70" s="1"/>
  <c r="B22" i="70" s="1"/>
  <c r="B23" i="70" s="1"/>
  <c r="B24" i="70" s="1"/>
  <c r="B25" i="70" s="1"/>
  <c r="B26" i="70" s="1"/>
  <c r="B27" i="70" s="1"/>
  <c r="B28" i="70" s="1"/>
  <c r="B29" i="70" s="1"/>
  <c r="B30" i="70" s="1"/>
  <c r="B31" i="70" s="1"/>
  <c r="B32" i="70" s="1"/>
  <c r="B33" i="70" s="1"/>
  <c r="B34" i="70" s="1"/>
  <c r="B35" i="70" s="1"/>
  <c r="B36" i="70" s="1"/>
  <c r="B37" i="70" s="1"/>
  <c r="B38" i="70" s="1"/>
  <c r="B39" i="70" s="1"/>
  <c r="B40" i="70" s="1"/>
  <c r="B41" i="70" s="1"/>
  <c r="B42" i="70" s="1"/>
  <c r="B43" i="70" s="1"/>
  <c r="B44" i="70" s="1"/>
  <c r="B45" i="70" s="1"/>
  <c r="B46" i="70" s="1"/>
  <c r="B47" i="70" s="1"/>
  <c r="B48" i="70" s="1"/>
  <c r="B49" i="70" s="1"/>
  <c r="B50" i="70" s="1"/>
  <c r="B51" i="70" s="1"/>
  <c r="B52" i="70" s="1"/>
  <c r="B53" i="70" s="1"/>
  <c r="B54" i="70" s="1"/>
  <c r="B55" i="70" s="1"/>
  <c r="B56" i="70" s="1"/>
  <c r="B57" i="70" s="1"/>
  <c r="B58" i="70" s="1"/>
  <c r="B59" i="70" s="1"/>
  <c r="B60" i="70" s="1"/>
  <c r="B61" i="70" s="1"/>
  <c r="B62" i="70" s="1"/>
  <c r="B63" i="70" s="1"/>
  <c r="B64" i="70" s="1"/>
  <c r="B65" i="70" s="1"/>
  <c r="B66" i="70" s="1"/>
  <c r="B67" i="70" s="1"/>
  <c r="B68" i="70" s="1"/>
  <c r="B69" i="70" s="1"/>
  <c r="B70" i="70" s="1"/>
  <c r="B71" i="70" s="1"/>
  <c r="B72" i="70" s="1"/>
  <c r="B73" i="70" s="1"/>
  <c r="B74" i="70" s="1"/>
  <c r="B75" i="70" s="1"/>
  <c r="B76" i="70" s="1"/>
  <c r="B77" i="70" s="1"/>
  <c r="B78" i="70" s="1"/>
  <c r="B79" i="70" s="1"/>
  <c r="B80" i="70" s="1"/>
  <c r="B81" i="70" s="1"/>
  <c r="B82" i="70" s="1"/>
  <c r="B83" i="70" s="1"/>
  <c r="B84" i="70" s="1"/>
  <c r="B85" i="70" s="1"/>
  <c r="B86" i="70" s="1"/>
  <c r="B87" i="70" s="1"/>
  <c r="B88" i="70" s="1"/>
  <c r="B89" i="70" s="1"/>
  <c r="B90" i="70" s="1"/>
  <c r="B91" i="70" s="1"/>
  <c r="B92" i="70" s="1"/>
  <c r="B93" i="70" s="1"/>
  <c r="B94" i="70" s="1"/>
  <c r="B95" i="70" s="1"/>
  <c r="B96" i="70" s="1"/>
  <c r="B97" i="70" s="1"/>
  <c r="B98" i="70" s="1"/>
  <c r="B99" i="70" s="1"/>
  <c r="B100" i="70" s="1"/>
  <c r="B4" i="69"/>
  <c r="B5" i="69" s="1"/>
  <c r="B6" i="69" s="1"/>
  <c r="B7" i="69" s="1"/>
  <c r="B8" i="69" s="1"/>
  <c r="B9" i="69" s="1"/>
  <c r="B10" i="69" s="1"/>
  <c r="B11" i="69" s="1"/>
  <c r="B12" i="69" s="1"/>
  <c r="B13" i="69" s="1"/>
  <c r="B14" i="69" s="1"/>
  <c r="B15" i="69" s="1"/>
  <c r="B16" i="69" s="1"/>
  <c r="B17" i="69" s="1"/>
  <c r="B18" i="69" s="1"/>
  <c r="B19" i="69" s="1"/>
  <c r="B20" i="69" s="1"/>
  <c r="B21" i="69" s="1"/>
  <c r="B22" i="69" s="1"/>
  <c r="B23" i="69" s="1"/>
  <c r="B24" i="69" s="1"/>
  <c r="B25" i="69" s="1"/>
  <c r="B26" i="69" s="1"/>
  <c r="B27" i="69" s="1"/>
  <c r="B28" i="69" s="1"/>
  <c r="B29" i="69" s="1"/>
  <c r="B30" i="69" s="1"/>
  <c r="B31" i="69" s="1"/>
  <c r="B32" i="69" s="1"/>
  <c r="B33" i="69" s="1"/>
  <c r="B34" i="69" s="1"/>
  <c r="B35" i="69" s="1"/>
  <c r="B36" i="69" s="1"/>
  <c r="B37" i="69" s="1"/>
  <c r="B38" i="69" s="1"/>
  <c r="B39" i="69" s="1"/>
  <c r="B40" i="69" s="1"/>
  <c r="B41" i="69" s="1"/>
  <c r="B42" i="69" s="1"/>
  <c r="B43" i="69" s="1"/>
  <c r="B44" i="69" s="1"/>
  <c r="B45" i="69" s="1"/>
  <c r="B46" i="69" s="1"/>
  <c r="B47" i="69" s="1"/>
  <c r="B48" i="69" s="1"/>
  <c r="B49" i="69" s="1"/>
  <c r="B50" i="69" s="1"/>
  <c r="B51" i="69" s="1"/>
  <c r="B52" i="69" s="1"/>
  <c r="B53" i="69" s="1"/>
  <c r="B54" i="69" s="1"/>
  <c r="B55" i="69" s="1"/>
  <c r="B56" i="69" s="1"/>
  <c r="B57" i="69" s="1"/>
  <c r="B58" i="69" s="1"/>
  <c r="B59" i="69" s="1"/>
  <c r="B60" i="69" s="1"/>
  <c r="B61" i="69" s="1"/>
  <c r="B62" i="69" s="1"/>
  <c r="B63" i="69" s="1"/>
  <c r="B64" i="69" s="1"/>
  <c r="B65" i="69" s="1"/>
  <c r="B66" i="69" s="1"/>
  <c r="B67" i="69" s="1"/>
  <c r="B68" i="69" s="1"/>
  <c r="B69" i="69" s="1"/>
  <c r="B70" i="69" s="1"/>
  <c r="B71" i="69" s="1"/>
  <c r="B72" i="69" s="1"/>
  <c r="B73" i="69" s="1"/>
  <c r="B74" i="69" s="1"/>
  <c r="B75" i="69" s="1"/>
  <c r="B76" i="69" s="1"/>
  <c r="B77" i="69" s="1"/>
  <c r="B78" i="69" s="1"/>
  <c r="B79" i="69" s="1"/>
  <c r="B80" i="69" s="1"/>
  <c r="B81" i="69" s="1"/>
  <c r="B82" i="69" s="1"/>
  <c r="B83" i="69" s="1"/>
  <c r="B84" i="69" s="1"/>
  <c r="B85" i="69" s="1"/>
  <c r="B86" i="69" s="1"/>
  <c r="B87" i="69" s="1"/>
  <c r="B88" i="69" s="1"/>
  <c r="B89" i="69" s="1"/>
  <c r="B90" i="69" s="1"/>
  <c r="B91" i="69" s="1"/>
  <c r="B92" i="69" s="1"/>
  <c r="B93" i="69" s="1"/>
  <c r="B94" i="69" s="1"/>
  <c r="B95" i="69" s="1"/>
  <c r="B96" i="69" s="1"/>
  <c r="B97" i="69" s="1"/>
  <c r="B98" i="69" s="1"/>
  <c r="B99" i="69" s="1"/>
  <c r="B100" i="69" s="1"/>
  <c r="B8" i="23"/>
  <c r="C8" i="23"/>
  <c r="D8" i="23"/>
  <c r="E8" i="23"/>
  <c r="F8" i="23"/>
  <c r="G8" i="23"/>
  <c r="H8" i="23"/>
  <c r="I8" i="23"/>
  <c r="B13" i="23"/>
  <c r="C13" i="23"/>
  <c r="D13" i="23"/>
  <c r="E13" i="23"/>
  <c r="F13" i="23"/>
  <c r="G13" i="23"/>
  <c r="H13" i="23"/>
  <c r="I13" i="23"/>
  <c r="J13" i="23"/>
  <c r="B18" i="23"/>
  <c r="C18" i="23"/>
  <c r="D18" i="23"/>
  <c r="E18" i="23"/>
  <c r="F18" i="23"/>
  <c r="G18" i="23"/>
  <c r="H18" i="23"/>
  <c r="I18" i="23"/>
  <c r="B23" i="23"/>
  <c r="C23" i="23"/>
  <c r="D23" i="23"/>
  <c r="E23" i="23"/>
  <c r="F23" i="23"/>
  <c r="G23" i="23"/>
  <c r="H23" i="23"/>
  <c r="I23" i="23"/>
  <c r="B4" i="68"/>
  <c r="B5" i="68" s="1"/>
  <c r="B6" i="68" s="1"/>
  <c r="B7" i="68" s="1"/>
  <c r="B8" i="68" s="1"/>
  <c r="B9" i="68" s="1"/>
  <c r="B10" i="68" s="1"/>
  <c r="B11" i="68" s="1"/>
  <c r="B12" i="68" s="1"/>
  <c r="B13" i="68" s="1"/>
  <c r="B14" i="68" s="1"/>
  <c r="B15" i="68" s="1"/>
  <c r="B16" i="68" s="1"/>
  <c r="B17" i="68" s="1"/>
  <c r="B18" i="68" s="1"/>
  <c r="B19" i="68" s="1"/>
  <c r="B20" i="68" s="1"/>
  <c r="B21" i="68" s="1"/>
  <c r="B22" i="68" s="1"/>
  <c r="B23" i="68" s="1"/>
  <c r="B24" i="68" s="1"/>
  <c r="B25" i="68" s="1"/>
  <c r="B26" i="68" s="1"/>
  <c r="B27" i="68" s="1"/>
  <c r="B28" i="68" s="1"/>
  <c r="B29" i="68" s="1"/>
  <c r="B30" i="68" s="1"/>
  <c r="B31" i="68" s="1"/>
  <c r="B32" i="68" s="1"/>
  <c r="B33" i="68" s="1"/>
  <c r="B34" i="68" s="1"/>
  <c r="B35" i="68" s="1"/>
  <c r="B36" i="68" s="1"/>
  <c r="B37" i="68" s="1"/>
  <c r="B38" i="68" s="1"/>
  <c r="B39" i="68" s="1"/>
  <c r="B40" i="68" s="1"/>
  <c r="B41" i="68" s="1"/>
  <c r="B42" i="68" s="1"/>
  <c r="B43" i="68" s="1"/>
  <c r="B44" i="68" s="1"/>
  <c r="B45" i="68" s="1"/>
  <c r="B46" i="68" s="1"/>
  <c r="B47" i="68" s="1"/>
  <c r="B48" i="68" s="1"/>
  <c r="B49" i="68" s="1"/>
  <c r="B50" i="68" s="1"/>
  <c r="B51" i="68" s="1"/>
  <c r="B52" i="68" s="1"/>
  <c r="B53" i="68" s="1"/>
  <c r="B54" i="68" s="1"/>
  <c r="B55" i="68" s="1"/>
  <c r="B56" i="68" s="1"/>
  <c r="B57" i="68" s="1"/>
  <c r="B58" i="68" s="1"/>
  <c r="B59" i="68" s="1"/>
  <c r="B60" i="68" s="1"/>
  <c r="B61" i="68" s="1"/>
  <c r="B62" i="68" s="1"/>
  <c r="B63" i="68" s="1"/>
  <c r="B64" i="68" s="1"/>
  <c r="B65" i="68" s="1"/>
  <c r="B66" i="68" s="1"/>
  <c r="B67" i="68" s="1"/>
  <c r="B68" i="68" s="1"/>
  <c r="B69" i="68" s="1"/>
  <c r="B70" i="68" s="1"/>
  <c r="B71" i="68" s="1"/>
  <c r="B72" i="68" s="1"/>
  <c r="B73" i="68" s="1"/>
  <c r="B74" i="68" s="1"/>
  <c r="B75" i="68" s="1"/>
  <c r="B76" i="68" s="1"/>
  <c r="B77" i="68" s="1"/>
  <c r="B78" i="68" s="1"/>
  <c r="B79" i="68" s="1"/>
  <c r="B80" i="68" s="1"/>
  <c r="B81" i="68" s="1"/>
  <c r="B82" i="68" s="1"/>
  <c r="B83" i="68" s="1"/>
  <c r="B84" i="68" s="1"/>
  <c r="B85" i="68" s="1"/>
  <c r="B86" i="68" s="1"/>
  <c r="B87" i="68" s="1"/>
  <c r="B88" i="68" s="1"/>
  <c r="B89" i="68" s="1"/>
  <c r="B90" i="68" s="1"/>
  <c r="B91" i="68" s="1"/>
  <c r="B92" i="68" s="1"/>
  <c r="B93" i="68" s="1"/>
  <c r="B94" i="68" s="1"/>
  <c r="B95" i="68" s="1"/>
  <c r="B96" i="68" s="1"/>
  <c r="B97" i="68" s="1"/>
  <c r="B98" i="68" s="1"/>
  <c r="B99" i="68" s="1"/>
  <c r="B100" i="68" s="1"/>
  <c r="B4" i="67"/>
  <c r="B5" i="67"/>
  <c r="B6" i="67" s="1"/>
  <c r="B7" i="67" s="1"/>
  <c r="B8" i="67" s="1"/>
  <c r="B9" i="67" s="1"/>
  <c r="B10" i="67" s="1"/>
  <c r="B11" i="67" s="1"/>
  <c r="B12" i="67" s="1"/>
  <c r="B13" i="67" s="1"/>
  <c r="B14" i="67" s="1"/>
  <c r="B15" i="67" s="1"/>
  <c r="B16" i="67" s="1"/>
  <c r="B17" i="67" s="1"/>
  <c r="B18" i="67" s="1"/>
  <c r="B19" i="67" s="1"/>
  <c r="B20" i="67" s="1"/>
  <c r="B21" i="67" s="1"/>
  <c r="B22" i="67" s="1"/>
  <c r="B23" i="67" s="1"/>
  <c r="B24" i="67" s="1"/>
  <c r="B25" i="67" s="1"/>
  <c r="B26" i="67" s="1"/>
  <c r="B27" i="67" s="1"/>
  <c r="B28" i="67" s="1"/>
  <c r="B29" i="67" s="1"/>
  <c r="B30" i="67" s="1"/>
  <c r="B31" i="67" s="1"/>
  <c r="B32" i="67" s="1"/>
  <c r="B33" i="67" s="1"/>
  <c r="B34" i="67" s="1"/>
  <c r="B35" i="67" s="1"/>
  <c r="B36" i="67" s="1"/>
  <c r="B37" i="67" s="1"/>
  <c r="B38" i="67" s="1"/>
  <c r="B39" i="67" s="1"/>
  <c r="B40" i="67" s="1"/>
  <c r="B41" i="67" s="1"/>
  <c r="B42" i="67" s="1"/>
  <c r="B43" i="67" s="1"/>
  <c r="B44" i="67" s="1"/>
  <c r="B45" i="67" s="1"/>
  <c r="B46" i="67" s="1"/>
  <c r="B47" i="67" s="1"/>
  <c r="B48" i="67" s="1"/>
  <c r="B49" i="67" s="1"/>
  <c r="B50" i="67" s="1"/>
  <c r="B51" i="67" s="1"/>
  <c r="B52" i="67" s="1"/>
  <c r="B53" i="67" s="1"/>
  <c r="B54" i="67" s="1"/>
  <c r="B55" i="67" s="1"/>
  <c r="B56" i="67" s="1"/>
  <c r="B57" i="67" s="1"/>
  <c r="B58" i="67" s="1"/>
  <c r="B59" i="67" s="1"/>
  <c r="B60" i="67" s="1"/>
  <c r="B61" i="67" s="1"/>
  <c r="B62" i="67" s="1"/>
  <c r="B63" i="67" s="1"/>
  <c r="B64" i="67" s="1"/>
  <c r="B65" i="67" s="1"/>
  <c r="B66" i="67" s="1"/>
  <c r="B67" i="67" s="1"/>
  <c r="B68" i="67" s="1"/>
  <c r="B69" i="67" s="1"/>
  <c r="B70" i="67" s="1"/>
  <c r="B71" i="67" s="1"/>
  <c r="B72" i="67" s="1"/>
  <c r="B73" i="67" s="1"/>
  <c r="B74" i="67" s="1"/>
  <c r="B75" i="67" s="1"/>
  <c r="B76" i="67" s="1"/>
  <c r="B77" i="67" s="1"/>
  <c r="B78" i="67" s="1"/>
  <c r="B79" i="67" s="1"/>
  <c r="B80" i="67" s="1"/>
  <c r="B81" i="67" s="1"/>
  <c r="B82" i="67" s="1"/>
  <c r="B83" i="67" s="1"/>
  <c r="B84" i="67" s="1"/>
  <c r="B85" i="67" s="1"/>
  <c r="B86" i="67" s="1"/>
  <c r="B87" i="67" s="1"/>
  <c r="B88" i="67" s="1"/>
  <c r="B89" i="67" s="1"/>
  <c r="B90" i="67" s="1"/>
  <c r="B91" i="67" s="1"/>
  <c r="B92" i="67" s="1"/>
  <c r="B93" i="67" s="1"/>
  <c r="B94" i="67" s="1"/>
  <c r="B95" i="67" s="1"/>
  <c r="B96" i="67" s="1"/>
  <c r="B97" i="67" s="1"/>
  <c r="B98" i="67" s="1"/>
  <c r="B99" i="67" s="1"/>
  <c r="B100" i="67" s="1"/>
  <c r="B4" i="66"/>
  <c r="B5" i="66" s="1"/>
  <c r="B6" i="66" s="1"/>
  <c r="B7" i="66" s="1"/>
  <c r="B8" i="66" s="1"/>
  <c r="B9" i="66" s="1"/>
  <c r="B10" i="66" s="1"/>
  <c r="B11" i="66" s="1"/>
  <c r="B12" i="66" s="1"/>
  <c r="B13" i="66" s="1"/>
  <c r="B14" i="66" s="1"/>
  <c r="B15" i="66" s="1"/>
  <c r="B16" i="66" s="1"/>
  <c r="B17" i="66" s="1"/>
  <c r="B18" i="66" s="1"/>
  <c r="B19" i="66" s="1"/>
  <c r="B20" i="66" s="1"/>
  <c r="B21" i="66" s="1"/>
  <c r="B22" i="66" s="1"/>
  <c r="B23" i="66" s="1"/>
  <c r="B24" i="66" s="1"/>
  <c r="B25" i="66" s="1"/>
  <c r="B26" i="66" s="1"/>
  <c r="B27" i="66" s="1"/>
  <c r="B28" i="66" s="1"/>
  <c r="B29" i="66" s="1"/>
  <c r="B30" i="66" s="1"/>
  <c r="B31" i="66" s="1"/>
  <c r="B32" i="66" s="1"/>
  <c r="B33" i="66" s="1"/>
  <c r="B34" i="66" s="1"/>
  <c r="B35" i="66" s="1"/>
  <c r="B36" i="66" s="1"/>
  <c r="B37" i="66" s="1"/>
  <c r="B38" i="66" s="1"/>
  <c r="B39" i="66" s="1"/>
  <c r="B40" i="66" s="1"/>
  <c r="B41" i="66" s="1"/>
  <c r="B42" i="66" s="1"/>
  <c r="B43" i="66" s="1"/>
  <c r="B44" i="66" s="1"/>
  <c r="B45" i="66" s="1"/>
  <c r="B46" i="66" s="1"/>
  <c r="B47" i="66" s="1"/>
  <c r="B48" i="66" s="1"/>
  <c r="B49" i="66" s="1"/>
  <c r="B50" i="66" s="1"/>
  <c r="B51" i="66" s="1"/>
  <c r="B52" i="66" s="1"/>
  <c r="B53" i="66" s="1"/>
  <c r="B54" i="66" s="1"/>
  <c r="B55" i="66" s="1"/>
  <c r="B56" i="66" s="1"/>
  <c r="B57" i="66" s="1"/>
  <c r="B58" i="66" s="1"/>
  <c r="B59" i="66" s="1"/>
  <c r="B60" i="66" s="1"/>
  <c r="B61" i="66" s="1"/>
  <c r="B62" i="66" s="1"/>
  <c r="B63" i="66" s="1"/>
  <c r="B64" i="66" s="1"/>
  <c r="B65" i="66" s="1"/>
  <c r="B66" i="66" s="1"/>
  <c r="B67" i="66" s="1"/>
  <c r="B68" i="66" s="1"/>
  <c r="B69" i="66" s="1"/>
  <c r="B70" i="66" s="1"/>
  <c r="B71" i="66" s="1"/>
  <c r="B72" i="66" s="1"/>
  <c r="B73" i="66" s="1"/>
  <c r="B74" i="66" s="1"/>
  <c r="B75" i="66" s="1"/>
  <c r="B76" i="66" s="1"/>
  <c r="B77" i="66" s="1"/>
  <c r="B78" i="66" s="1"/>
  <c r="B79" i="66" s="1"/>
  <c r="B80" i="66" s="1"/>
  <c r="B81" i="66" s="1"/>
  <c r="B82" i="66" s="1"/>
  <c r="B83" i="66" s="1"/>
  <c r="B84" i="66" s="1"/>
  <c r="B85" i="66" s="1"/>
  <c r="B86" i="66" s="1"/>
  <c r="B87" i="66" s="1"/>
  <c r="B88" i="66" s="1"/>
  <c r="B89" i="66" s="1"/>
  <c r="B90" i="66" s="1"/>
  <c r="B91" i="66" s="1"/>
  <c r="B92" i="66" s="1"/>
  <c r="B93" i="66" s="1"/>
  <c r="B94" i="66" s="1"/>
  <c r="B95" i="66" s="1"/>
  <c r="B96" i="66" s="1"/>
  <c r="B97" i="66" s="1"/>
  <c r="B98" i="66" s="1"/>
  <c r="B99" i="66" s="1"/>
  <c r="B100" i="66" s="1"/>
  <c r="B4" i="65"/>
  <c r="B5" i="65" s="1"/>
  <c r="B6" i="65" s="1"/>
  <c r="B7" i="65" s="1"/>
  <c r="B8" i="65" s="1"/>
  <c r="B9" i="65" s="1"/>
  <c r="B10" i="65" s="1"/>
  <c r="B11" i="65" s="1"/>
  <c r="B12" i="65" s="1"/>
  <c r="B13" i="65" s="1"/>
  <c r="B14" i="65" s="1"/>
  <c r="B15" i="65" s="1"/>
  <c r="B16" i="65" s="1"/>
  <c r="B17" i="65" s="1"/>
  <c r="B18" i="65" s="1"/>
  <c r="B19" i="65" s="1"/>
  <c r="B20" i="65" s="1"/>
  <c r="B21" i="65" s="1"/>
  <c r="B22" i="65" s="1"/>
  <c r="B23" i="65" s="1"/>
  <c r="B24" i="65" s="1"/>
  <c r="B25" i="65" s="1"/>
  <c r="B26" i="65" s="1"/>
  <c r="B27" i="65" s="1"/>
  <c r="B28" i="65" s="1"/>
  <c r="B29" i="65" s="1"/>
  <c r="B30" i="65" s="1"/>
  <c r="B31" i="65" s="1"/>
  <c r="B32" i="65" s="1"/>
  <c r="B33" i="65" s="1"/>
  <c r="B34" i="65" s="1"/>
  <c r="B35" i="65" s="1"/>
  <c r="B36" i="65" s="1"/>
  <c r="B37" i="65" s="1"/>
  <c r="B38" i="65" s="1"/>
  <c r="B39" i="65" s="1"/>
  <c r="B40" i="65" s="1"/>
  <c r="B41" i="65" s="1"/>
  <c r="B42" i="65" s="1"/>
  <c r="B43" i="65" s="1"/>
  <c r="B44" i="65" s="1"/>
  <c r="B45" i="65" s="1"/>
  <c r="B46" i="65" s="1"/>
  <c r="B47" i="65" s="1"/>
  <c r="B48" i="65" s="1"/>
  <c r="B49" i="65" s="1"/>
  <c r="B50" i="65" s="1"/>
  <c r="B51" i="65" s="1"/>
  <c r="B52" i="65" s="1"/>
  <c r="B53" i="65" s="1"/>
  <c r="B54" i="65" s="1"/>
  <c r="B55" i="65" s="1"/>
  <c r="B56" i="65" s="1"/>
  <c r="B57" i="65" s="1"/>
  <c r="B58" i="65" s="1"/>
  <c r="B59" i="65" s="1"/>
  <c r="B60" i="65" s="1"/>
  <c r="B61" i="65" s="1"/>
  <c r="B62" i="65" s="1"/>
  <c r="B63" i="65" s="1"/>
  <c r="B64" i="65" s="1"/>
  <c r="B65" i="65" s="1"/>
  <c r="B66" i="65" s="1"/>
  <c r="B67" i="65" s="1"/>
  <c r="B68" i="65" s="1"/>
  <c r="B69" i="65" s="1"/>
  <c r="B70" i="65" s="1"/>
  <c r="B71" i="65" s="1"/>
  <c r="B72" i="65" s="1"/>
  <c r="B73" i="65" s="1"/>
  <c r="B74" i="65" s="1"/>
  <c r="B75" i="65" s="1"/>
  <c r="B76" i="65" s="1"/>
  <c r="B77" i="65" s="1"/>
  <c r="B78" i="65" s="1"/>
  <c r="B79" i="65" s="1"/>
  <c r="B80" i="65" s="1"/>
  <c r="B81" i="65" s="1"/>
  <c r="B82" i="65" s="1"/>
  <c r="B83" i="65" s="1"/>
  <c r="B84" i="65" s="1"/>
  <c r="B85" i="65" s="1"/>
  <c r="B86" i="65" s="1"/>
  <c r="B87" i="65" s="1"/>
  <c r="B88" i="65" s="1"/>
  <c r="B89" i="65" s="1"/>
  <c r="B90" i="65" s="1"/>
  <c r="B91" i="65" s="1"/>
  <c r="B92" i="65" s="1"/>
  <c r="B93" i="65" s="1"/>
  <c r="B94" i="65" s="1"/>
  <c r="B95" i="65" s="1"/>
  <c r="B96" i="65" s="1"/>
  <c r="B97" i="65" s="1"/>
  <c r="B98" i="65" s="1"/>
  <c r="B99" i="65" s="1"/>
  <c r="B100" i="65" s="1"/>
  <c r="E85" i="62"/>
  <c r="E83" i="62"/>
  <c r="E82" i="62"/>
  <c r="E81" i="62"/>
  <c r="E80" i="62"/>
  <c r="E79" i="62"/>
  <c r="E78" i="62"/>
  <c r="E77" i="62"/>
  <c r="E75" i="62"/>
  <c r="E74" i="62"/>
  <c r="E73" i="62"/>
  <c r="E68" i="62"/>
  <c r="E67" i="62"/>
  <c r="E66" i="62"/>
  <c r="E64" i="62"/>
  <c r="E63" i="62"/>
  <c r="E60" i="62"/>
  <c r="E59" i="62"/>
  <c r="E58" i="62"/>
  <c r="B45" i="62"/>
  <c r="B46" i="62" s="1"/>
  <c r="B47" i="62" s="1"/>
  <c r="B48" i="62" s="1"/>
  <c r="B49" i="62" s="1"/>
  <c r="B50" i="62" s="1"/>
  <c r="B51" i="62" s="1"/>
  <c r="B52" i="62" s="1"/>
  <c r="B53" i="62" s="1"/>
  <c r="E85" i="61"/>
  <c r="E83" i="61"/>
  <c r="E82" i="61"/>
  <c r="E81" i="61"/>
  <c r="E80" i="61"/>
  <c r="E79" i="61"/>
  <c r="E78" i="61"/>
  <c r="E77" i="61"/>
  <c r="E75" i="61"/>
  <c r="E74" i="61"/>
  <c r="E73" i="61"/>
  <c r="E68" i="61"/>
  <c r="E67" i="61"/>
  <c r="E66" i="61"/>
  <c r="E64" i="61"/>
  <c r="E63" i="61"/>
  <c r="E60" i="61"/>
  <c r="E59" i="61"/>
  <c r="E58" i="61"/>
  <c r="B45" i="61"/>
  <c r="B46" i="61" s="1"/>
  <c r="B47" i="61" s="1"/>
  <c r="B48" i="61" s="1"/>
  <c r="B49" i="61" s="1"/>
  <c r="B50" i="61" s="1"/>
  <c r="B51" i="61" s="1"/>
  <c r="B52" i="61" s="1"/>
  <c r="B53" i="61" s="1"/>
  <c r="E85" i="60"/>
  <c r="E83" i="60"/>
  <c r="E82" i="60"/>
  <c r="E81" i="60"/>
  <c r="E80" i="60"/>
  <c r="E79" i="60"/>
  <c r="E78" i="60"/>
  <c r="E77" i="60"/>
  <c r="E75" i="60"/>
  <c r="E74" i="60"/>
  <c r="E73" i="60"/>
  <c r="E68" i="60"/>
  <c r="E67" i="60"/>
  <c r="E66" i="60"/>
  <c r="E64" i="60"/>
  <c r="E63" i="60"/>
  <c r="E60" i="60"/>
  <c r="E59" i="60"/>
  <c r="E58" i="60"/>
  <c r="B45" i="60"/>
  <c r="B46" i="60" s="1"/>
  <c r="B47" i="60" s="1"/>
  <c r="B48" i="60" s="1"/>
  <c r="B49" i="60" s="1"/>
  <c r="B50" i="60" s="1"/>
  <c r="B51" i="60" s="1"/>
  <c r="B52" i="60" s="1"/>
  <c r="B53" i="60" s="1"/>
  <c r="E85" i="58"/>
  <c r="E83" i="58"/>
  <c r="E82" i="58"/>
  <c r="E81" i="58"/>
  <c r="E80" i="58"/>
  <c r="E79" i="58"/>
  <c r="E78" i="58"/>
  <c r="E77" i="58"/>
  <c r="E75" i="58"/>
  <c r="E74" i="58"/>
  <c r="E73" i="58"/>
  <c r="E68" i="58"/>
  <c r="E67" i="58"/>
  <c r="E66" i="58"/>
  <c r="E64" i="58"/>
  <c r="E63" i="58"/>
  <c r="E60" i="58"/>
  <c r="E59" i="58"/>
  <c r="E58" i="58"/>
  <c r="B45" i="58"/>
  <c r="B46" i="58" s="1"/>
  <c r="B47" i="58" s="1"/>
  <c r="B48" i="58" s="1"/>
  <c r="B49" i="58" s="1"/>
  <c r="B50" i="58" s="1"/>
  <c r="B51" i="58" s="1"/>
  <c r="B52" i="58" s="1"/>
  <c r="B53" i="58" s="1"/>
  <c r="E85" i="57"/>
  <c r="E83" i="57"/>
  <c r="E82" i="57"/>
  <c r="E81" i="57"/>
  <c r="E80" i="57"/>
  <c r="E79" i="57"/>
  <c r="E78" i="57"/>
  <c r="E77" i="57"/>
  <c r="E75" i="57"/>
  <c r="E74" i="57"/>
  <c r="E73" i="57"/>
  <c r="E68" i="57"/>
  <c r="E67" i="57"/>
  <c r="E66" i="57"/>
  <c r="E64" i="57"/>
  <c r="E63" i="57"/>
  <c r="E60" i="57"/>
  <c r="E59" i="57"/>
  <c r="E58" i="57"/>
  <c r="B45" i="57"/>
  <c r="B46" i="57" s="1"/>
  <c r="B47" i="57" s="1"/>
  <c r="B48" i="57" s="1"/>
  <c r="B49" i="57" s="1"/>
  <c r="B50" i="57" s="1"/>
  <c r="B51" i="57" s="1"/>
  <c r="B52" i="57" s="1"/>
  <c r="B53" i="57" s="1"/>
  <c r="E85" i="56"/>
  <c r="E83" i="56"/>
  <c r="E82" i="56"/>
  <c r="E81" i="56"/>
  <c r="E80" i="56"/>
  <c r="E79" i="56"/>
  <c r="E78" i="56"/>
  <c r="E77" i="56"/>
  <c r="E75" i="56"/>
  <c r="E74" i="56"/>
  <c r="E73" i="56"/>
  <c r="E68" i="56"/>
  <c r="E67" i="56"/>
  <c r="E66" i="56"/>
  <c r="E64" i="56"/>
  <c r="E63" i="56"/>
  <c r="E60" i="56"/>
  <c r="E59" i="56"/>
  <c r="E58" i="56"/>
  <c r="B45" i="56"/>
  <c r="B46" i="56" s="1"/>
  <c r="B47" i="56" s="1"/>
  <c r="B48" i="56" s="1"/>
  <c r="B49" i="56" s="1"/>
  <c r="B50" i="56" s="1"/>
  <c r="B51" i="56" s="1"/>
  <c r="B52" i="56" s="1"/>
  <c r="B53" i="56" s="1"/>
  <c r="E85" i="55"/>
  <c r="E83" i="55"/>
  <c r="E82" i="55"/>
  <c r="E81" i="55"/>
  <c r="E80" i="55"/>
  <c r="E79" i="55"/>
  <c r="E78" i="55"/>
  <c r="E77" i="55"/>
  <c r="E75" i="55"/>
  <c r="E74" i="55"/>
  <c r="E73" i="55"/>
  <c r="E68" i="55"/>
  <c r="E67" i="55"/>
  <c r="E66" i="55"/>
  <c r="E64" i="55"/>
  <c r="E63" i="55"/>
  <c r="E60" i="55"/>
  <c r="E59" i="55"/>
  <c r="E58" i="55"/>
  <c r="B45" i="55"/>
  <c r="B46" i="55" s="1"/>
  <c r="B47" i="55" s="1"/>
  <c r="B48" i="55" s="1"/>
  <c r="B49" i="55" s="1"/>
  <c r="B50" i="55" s="1"/>
  <c r="B51" i="55" s="1"/>
  <c r="B52" i="55" s="1"/>
  <c r="B53" i="55" s="1"/>
  <c r="B45" i="54"/>
  <c r="B46" i="54" s="1"/>
  <c r="B47" i="54" s="1"/>
  <c r="B48" i="54" s="1"/>
  <c r="B49" i="54" s="1"/>
  <c r="B50" i="54" s="1"/>
  <c r="B51" i="54" s="1"/>
  <c r="B52" i="54" s="1"/>
  <c r="B53" i="54" s="1"/>
  <c r="E85" i="54"/>
  <c r="E83" i="54"/>
  <c r="E82" i="54"/>
  <c r="E81" i="54"/>
  <c r="E80" i="54"/>
  <c r="E79" i="54"/>
  <c r="E78" i="54"/>
  <c r="E77" i="54"/>
  <c r="E75" i="54"/>
  <c r="E74" i="54"/>
  <c r="E73" i="54"/>
  <c r="E68" i="54"/>
  <c r="E67" i="54"/>
  <c r="E66" i="54"/>
  <c r="E64" i="54"/>
  <c r="E63" i="54"/>
  <c r="E60" i="54"/>
  <c r="E59" i="54"/>
  <c r="E58" i="54"/>
  <c r="A5" i="53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D85" i="53"/>
  <c r="D83" i="53"/>
  <c r="D82" i="53"/>
  <c r="D81" i="53"/>
  <c r="D80" i="53"/>
  <c r="D79" i="53"/>
  <c r="D78" i="53"/>
  <c r="D77" i="53"/>
  <c r="D75" i="53"/>
  <c r="D74" i="53"/>
  <c r="D73" i="53"/>
  <c r="D68" i="53"/>
  <c r="D67" i="53"/>
  <c r="D66" i="53"/>
  <c r="D64" i="53"/>
  <c r="D63" i="53"/>
  <c r="D60" i="53"/>
  <c r="D59" i="53"/>
  <c r="D58" i="53"/>
  <c r="A4" i="53"/>
  <c r="A4" i="51"/>
  <c r="A5" i="51" s="1"/>
  <c r="A6" i="51" s="1"/>
  <c r="A7" i="51" s="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3" i="51" s="1"/>
  <c r="D85" i="51"/>
  <c r="D83" i="51"/>
  <c r="D82" i="51"/>
  <c r="D81" i="51"/>
  <c r="D80" i="51"/>
  <c r="D79" i="51"/>
  <c r="D78" i="51"/>
  <c r="D77" i="51"/>
  <c r="D75" i="51"/>
  <c r="D74" i="51"/>
  <c r="D73" i="51"/>
  <c r="D68" i="51"/>
  <c r="D67" i="51"/>
  <c r="D66" i="51"/>
  <c r="D64" i="51"/>
  <c r="D63" i="51"/>
  <c r="D60" i="51"/>
  <c r="D59" i="51"/>
  <c r="D58" i="51"/>
  <c r="E85" i="50"/>
  <c r="E83" i="50"/>
  <c r="E82" i="50"/>
  <c r="E81" i="50"/>
  <c r="E80" i="50"/>
  <c r="E79" i="50"/>
  <c r="E78" i="50"/>
  <c r="E77" i="50"/>
  <c r="E75" i="50"/>
  <c r="E74" i="50"/>
  <c r="E73" i="50"/>
  <c r="E68" i="50"/>
  <c r="E67" i="50"/>
  <c r="E66" i="50"/>
  <c r="E64" i="50"/>
  <c r="E63" i="50"/>
  <c r="E60" i="50"/>
  <c r="E59" i="50"/>
  <c r="E58" i="50"/>
  <c r="E85" i="49"/>
  <c r="E83" i="49"/>
  <c r="E82" i="49"/>
  <c r="E81" i="49"/>
  <c r="E80" i="49"/>
  <c r="E79" i="49"/>
  <c r="E78" i="49"/>
  <c r="E77" i="49"/>
  <c r="E75" i="49"/>
  <c r="E74" i="49"/>
  <c r="E73" i="49"/>
  <c r="E68" i="49"/>
  <c r="E67" i="49"/>
  <c r="E66" i="49"/>
  <c r="E64" i="49"/>
  <c r="E63" i="49"/>
  <c r="E60" i="49"/>
  <c r="E59" i="49"/>
  <c r="E58" i="49"/>
  <c r="F25" i="23"/>
  <c r="G25" i="23"/>
  <c r="H25" i="23"/>
  <c r="I25" i="23"/>
  <c r="E25" i="23"/>
  <c r="D25" i="23"/>
  <c r="C25" i="23"/>
  <c r="B25" i="23"/>
  <c r="AP8" i="23"/>
  <c r="AP23" i="24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P18" i="24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P13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P8" i="24"/>
  <c r="AO8" i="24"/>
  <c r="AN8" i="24"/>
  <c r="AM8" i="24"/>
  <c r="AL8" i="24"/>
  <c r="AK8" i="24"/>
  <c r="AJ8" i="24"/>
  <c r="AI8" i="24"/>
  <c r="AH8" i="24"/>
  <c r="AG8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P23" i="23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AP18" i="23"/>
  <c r="AO18" i="23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AO8" i="23"/>
  <c r="AN8" i="23"/>
  <c r="AM8" i="23"/>
  <c r="AL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</calcChain>
</file>

<file path=xl/sharedStrings.xml><?xml version="1.0" encoding="utf-8"?>
<sst xmlns="http://schemas.openxmlformats.org/spreadsheetml/2006/main" count="8113" uniqueCount="729">
  <si>
    <t>Başlangıç Zamanı:</t>
  </si>
  <si>
    <t>Zaman</t>
  </si>
  <si>
    <t>Pts</t>
  </si>
  <si>
    <t>Zaman Aralığı:</t>
  </si>
  <si>
    <t>Sal</t>
  </si>
  <si>
    <t>Çar</t>
  </si>
  <si>
    <t>(dakika cinsinden)</t>
  </si>
  <si>
    <t>Per</t>
  </si>
  <si>
    <t>Cum</t>
  </si>
  <si>
    <t>Cts</t>
  </si>
  <si>
    <t>Paz</t>
  </si>
  <si>
    <t xml:space="preserve"> </t>
  </si>
  <si>
    <t>20 PROBLEM</t>
  </si>
  <si>
    <t>OKUL DERSİ</t>
  </si>
  <si>
    <t>20 SOSYAL DENEME</t>
  </si>
  <si>
    <t>DİNLENME</t>
  </si>
  <si>
    <t>20 TYT FEN DENEME</t>
  </si>
  <si>
    <t>40 TÜRKÇE DENEME</t>
  </si>
  <si>
    <t xml:space="preserve">YKS Ders Programım </t>
  </si>
  <si>
    <t>20 GEOMETRİ</t>
  </si>
  <si>
    <t>40 KİMYA</t>
  </si>
  <si>
    <t>40 BİYOLOJİ</t>
  </si>
  <si>
    <t>40 FİZİK</t>
  </si>
  <si>
    <t>345 TYT Matematik</t>
  </si>
  <si>
    <t>karekök geomtri</t>
  </si>
  <si>
    <t>345 ayt matematik</t>
  </si>
  <si>
    <t>acil ayt matematik</t>
  </si>
  <si>
    <t>acil ayt tyt geometri</t>
  </si>
  <si>
    <t>Bilgi Sarmalı Problem</t>
  </si>
  <si>
    <t>Karekök Problem</t>
  </si>
  <si>
    <t>Bilgi Sarmalı AYT Fizik Deneme</t>
  </si>
  <si>
    <t>Bilgi Sarmalı AYT Kimya Deneme</t>
  </si>
  <si>
    <t>Bilgi Sarmalı AYT Biyoloji Deneme</t>
  </si>
  <si>
    <t>Toprak Yayıncılık sosyal deneme</t>
  </si>
  <si>
    <t>Limit Paragraf</t>
  </si>
  <si>
    <t>jet paragraf</t>
  </si>
  <si>
    <t>3D Dilbigisi</t>
  </si>
  <si>
    <t>Hız ve Renk Matematik AYT Deneme</t>
  </si>
  <si>
    <t>345  kimya AYT</t>
  </si>
  <si>
    <t>Palme Biyoloji AYT</t>
  </si>
  <si>
    <t>Karaağaç Fizik AYT</t>
  </si>
  <si>
    <t>Bilgi Sarmalı Paragraf</t>
  </si>
  <si>
    <t>Acil Problem</t>
  </si>
  <si>
    <t>Gezegen Paragraf</t>
  </si>
  <si>
    <t>Bilgi Sarmalı TYT Fen</t>
  </si>
  <si>
    <t>Gezegen Türkçe Denemeleri</t>
  </si>
  <si>
    <t>Hız ve Renk Türkçe Deneme</t>
  </si>
  <si>
    <t>3d Türkçe Deneme</t>
  </si>
  <si>
    <t>Bilgi Sarmalı TYT Sosyal Denem</t>
  </si>
  <si>
    <t>PARAGRAF</t>
  </si>
  <si>
    <t>DİLBİLGİSİ</t>
  </si>
  <si>
    <t>TYT SOSYAL</t>
  </si>
  <si>
    <t>TYT FEN</t>
  </si>
  <si>
    <t>AYT MATEMATİK</t>
  </si>
  <si>
    <t>AYT FİZİK</t>
  </si>
  <si>
    <t>AYT BİYOLOJİ</t>
  </si>
  <si>
    <t>AYT KİMYA</t>
  </si>
  <si>
    <t>PROBLEM</t>
  </si>
  <si>
    <t>Çap Biyoloji Sistemler</t>
  </si>
  <si>
    <t>Palme AYT Fizik Deneme</t>
  </si>
  <si>
    <t>Çözülelecek</t>
  </si>
  <si>
    <t>Özdebir Fizik</t>
  </si>
  <si>
    <t>Biyoloji 9. Sınıf Meb</t>
  </si>
  <si>
    <t>Biyoloji 10. Sınıf Meb</t>
  </si>
  <si>
    <t>Biyoloji 11. Sınıf Meb</t>
  </si>
  <si>
    <t>Biyoloji 12. Sınıf Meb</t>
  </si>
  <si>
    <t>Coğrafya 9.Sınıf Meb</t>
  </si>
  <si>
    <t>Coğrafya 10.Sınıf Meb</t>
  </si>
  <si>
    <t>Coğrafya 11.Sınıf Meb</t>
  </si>
  <si>
    <t>Coğrafya 12.Sınıf Meb</t>
  </si>
  <si>
    <t>Din 9.Sınıf Meb</t>
  </si>
  <si>
    <t>Din 10.Sınıf Meb</t>
  </si>
  <si>
    <t>Din 11.Sınıf Meb</t>
  </si>
  <si>
    <t>Din 12.Sınıf Meb</t>
  </si>
  <si>
    <t>Felsefe 10. Sınıf Meb</t>
  </si>
  <si>
    <t>Felsefe 11. Sınıf Meb</t>
  </si>
  <si>
    <t>Fizik 9.Sınıf Meb</t>
  </si>
  <si>
    <t>Fizik 10.Sınıf Meb</t>
  </si>
  <si>
    <t>Fizik 11.Sınıf Meb</t>
  </si>
  <si>
    <t>Fizik 12.Sınıf Meb</t>
  </si>
  <si>
    <t>Kimya 9. Sınıf Meb</t>
  </si>
  <si>
    <t>Kimya 10. Sınıf Meb</t>
  </si>
  <si>
    <t>Kimya 11. Sınıf Meb</t>
  </si>
  <si>
    <t>Kimya 12. Sınıf Meb</t>
  </si>
  <si>
    <t>Matematik 9.Sınıf</t>
  </si>
  <si>
    <t>Matematik 10.Sınıf</t>
  </si>
  <si>
    <t>Matematik 11.Sınıf ileri</t>
  </si>
  <si>
    <t>Matematik 11.Sınıf Tem</t>
  </si>
  <si>
    <t>Matematik 12.Sınıf İleri</t>
  </si>
  <si>
    <t>Matematik 12.Sınıf Tem</t>
  </si>
  <si>
    <t>Tarih 9.Sınıf Meb</t>
  </si>
  <si>
    <t>Tarih 10.Sınıf Meb</t>
  </si>
  <si>
    <t>Tarih 11.Sınıf Meb</t>
  </si>
  <si>
    <t>Tarih 12.Sınıf Meb</t>
  </si>
  <si>
    <t>Biyoloji Mezun</t>
  </si>
  <si>
    <t>Coğrafya Mezun</t>
  </si>
  <si>
    <t>Din Mezun</t>
  </si>
  <si>
    <t>Felsefe Mezun</t>
  </si>
  <si>
    <t>Fizik Mezun</t>
  </si>
  <si>
    <t>Kimya Mezun</t>
  </si>
  <si>
    <t>Matematik Mezun</t>
  </si>
  <si>
    <t>Tarih Mezun</t>
  </si>
  <si>
    <t>https://www.youtube.com/watch?v=ejy9tlw6e-o</t>
  </si>
  <si>
    <t>Nufüs-Coğrafya temel-Afet-İklim Bilgisi-Harita  bilgisi</t>
  </si>
  <si>
    <t>Türkçe Mezun</t>
  </si>
  <si>
    <t>Elektrik ve Manyetizma-İndiklenme</t>
  </si>
  <si>
    <t>Kuvvet ve Denge Basit Makineler</t>
  </si>
  <si>
    <t>30  TÜRKÇE PARAGRAF</t>
  </si>
  <si>
    <t xml:space="preserve">                                        </t>
  </si>
  <si>
    <t>TÜRKÇE TEKRAR+ 30 DİL BİLGİSİ</t>
  </si>
  <si>
    <t>120 DENEME</t>
  </si>
  <si>
    <t>BİYOLOJİ 60 SORU ÇÖZÜMÜ</t>
  </si>
  <si>
    <t>FİZİK(kuvvet ve hareket)</t>
  </si>
  <si>
    <t>KONU ANLATIMI</t>
  </si>
  <si>
    <t>SORU BANKASI</t>
  </si>
  <si>
    <t>ALAN DENEME</t>
  </si>
  <si>
    <t>GENEL DENEME</t>
  </si>
  <si>
    <t>TYT MATEMATİK</t>
  </si>
  <si>
    <t>BİLGİ SARMALI</t>
  </si>
  <si>
    <t>TYT GEOMETRİ</t>
  </si>
  <si>
    <t>TYT PROBLEMLER</t>
  </si>
  <si>
    <t>TYT TÜRKÇE PARAGRAF</t>
  </si>
  <si>
    <t>TYT TÜRKÇE DİLBİLGİSİ</t>
  </si>
  <si>
    <t>TYT FİZİK</t>
  </si>
  <si>
    <t>TYT KİMYA</t>
  </si>
  <si>
    <t>FEN BİLİMLERİ</t>
  </si>
  <si>
    <t>TYT BİYOLOJİ</t>
  </si>
  <si>
    <t>TYT TARİH</t>
  </si>
  <si>
    <t>TYT COĞRAFYA</t>
  </si>
  <si>
    <t>LİMİT</t>
  </si>
  <si>
    <t>TYT FELSEFE</t>
  </si>
  <si>
    <t>TYT DİN</t>
  </si>
  <si>
    <t>AYT-MATEMATİK</t>
  </si>
  <si>
    <t>ELİT KARMA</t>
  </si>
  <si>
    <t>AYT-FİZİK</t>
  </si>
  <si>
    <t>AYT-KİMYA</t>
  </si>
  <si>
    <t>AYT-BİYOLOJİ</t>
  </si>
  <si>
    <t>TYT NET ANALİZ GRAFİĞİ</t>
  </si>
  <si>
    <t>SINAVDA ÇIKACAK SORU SAYISI: TÜRKÇE (40) - SOSYAL (20) - MATEMATİK (40) - FEN (20)</t>
  </si>
  <si>
    <t>TÜRKÇE</t>
  </si>
  <si>
    <t>1. Deneme</t>
  </si>
  <si>
    <t>2. Deneme</t>
  </si>
  <si>
    <t>3. Deneme</t>
  </si>
  <si>
    <t>4. Deneme</t>
  </si>
  <si>
    <t>5. Deneme</t>
  </si>
  <si>
    <t>6. Deneme</t>
  </si>
  <si>
    <t>7. Deneme</t>
  </si>
  <si>
    <t>8. Deneme</t>
  </si>
  <si>
    <t>9. Deneme</t>
  </si>
  <si>
    <t>10. Deneme</t>
  </si>
  <si>
    <t>11. Deneme</t>
  </si>
  <si>
    <t>12. Deneme</t>
  </si>
  <si>
    <t>13. Deneme</t>
  </si>
  <si>
    <t>14. Deneme</t>
  </si>
  <si>
    <t>15. Deneme</t>
  </si>
  <si>
    <t>16. Deneme</t>
  </si>
  <si>
    <t>17. Deneme</t>
  </si>
  <si>
    <t>18. Deneme</t>
  </si>
  <si>
    <t>19. Deneme</t>
  </si>
  <si>
    <t>20. Deneme</t>
  </si>
  <si>
    <t>21. Deneme</t>
  </si>
  <si>
    <t>22. Deneme</t>
  </si>
  <si>
    <t>23. Deneme</t>
  </si>
  <si>
    <t>24. Deneme</t>
  </si>
  <si>
    <t>25. Deneme</t>
  </si>
  <si>
    <t>26. Deneme</t>
  </si>
  <si>
    <t>27. Deneme</t>
  </si>
  <si>
    <t>28. Deneme</t>
  </si>
  <si>
    <t>29. Deneme</t>
  </si>
  <si>
    <t>30. Deneme</t>
  </si>
  <si>
    <t>31. Deneme</t>
  </si>
  <si>
    <t>32. Deneme</t>
  </si>
  <si>
    <t>33. Deneme</t>
  </si>
  <si>
    <t>34. Deneme</t>
  </si>
  <si>
    <t>35. Deneme</t>
  </si>
  <si>
    <t>36. Deneme</t>
  </si>
  <si>
    <t>37. Deneme</t>
  </si>
  <si>
    <t>38. Deneme</t>
  </si>
  <si>
    <t>39. Deneme</t>
  </si>
  <si>
    <t>40. Deneme</t>
  </si>
  <si>
    <t>41. Deneme</t>
  </si>
  <si>
    <t>NET</t>
  </si>
  <si>
    <t xml:space="preserve">SOSYAL </t>
  </si>
  <si>
    <t>MATEMATİK</t>
  </si>
  <si>
    <t xml:space="preserve">FEN </t>
  </si>
  <si>
    <t>AYT NET ANALİZ GRAFİĞİ</t>
  </si>
  <si>
    <t>SINAVDA ÇIKACAK SORU SAYISI: MATEMATİK (40) - FİZİK (14) - KİMYA (13) - BİYOLOJİ (13)</t>
  </si>
  <si>
    <t xml:space="preserve">FİZİK </t>
  </si>
  <si>
    <t>KİMYA</t>
  </si>
  <si>
    <t>BİYOLOJİ</t>
  </si>
  <si>
    <t>PALME</t>
  </si>
  <si>
    <t>Polinomlar</t>
  </si>
  <si>
    <t>Fonksiyonlar</t>
  </si>
  <si>
    <t>Trigonometri</t>
  </si>
  <si>
    <t>Logaritma</t>
  </si>
  <si>
    <t>Diziler</t>
  </si>
  <si>
    <t>Limit ve Süreklilik</t>
  </si>
  <si>
    <t>Türev</t>
  </si>
  <si>
    <t>İntegral</t>
  </si>
  <si>
    <t>Basit Makineler</t>
  </si>
  <si>
    <t>Basit Harmonik Hareket</t>
  </si>
  <si>
    <t>Dalga Mekaniği</t>
  </si>
  <si>
    <t>Kalıtım</t>
  </si>
  <si>
    <t>Ekosistem Ekolojisi</t>
  </si>
  <si>
    <t>Genden Proteine</t>
  </si>
  <si>
    <t>Bitki Biyolojisi</t>
  </si>
  <si>
    <t>İnsan Fizyolojisi</t>
  </si>
  <si>
    <t>Duyu Organları</t>
  </si>
  <si>
    <t>Sindirim Sistemi</t>
  </si>
  <si>
    <t>İnsanda Üreme Sistemi</t>
  </si>
  <si>
    <t>Modern Atom Teorisi</t>
  </si>
  <si>
    <t>Gazlar</t>
  </si>
  <si>
    <t>Sıvı Çözeltiler</t>
  </si>
  <si>
    <t>TYT KONU TAKİP ÇİZELGESİ</t>
  </si>
  <si>
    <t xml:space="preserve">Türkçe </t>
  </si>
  <si>
    <t xml:space="preserve"> Soru Sayısı 40</t>
  </si>
  <si>
    <t>1.6.5.5</t>
  </si>
  <si>
    <t>Anlatım Biçimleri</t>
  </si>
  <si>
    <t>Ses Bilgisi</t>
  </si>
  <si>
    <t>Ek Fiil</t>
  </si>
  <si>
    <t>Filde Çatı</t>
  </si>
  <si>
    <t>Fiilimsi</t>
  </si>
  <si>
    <t>Cümlenin Öğeleri</t>
  </si>
  <si>
    <t>Cümle Türleri</t>
  </si>
  <si>
    <t>Anlatım Bozuklukları</t>
  </si>
  <si>
    <t>Matematik</t>
  </si>
  <si>
    <t>Sayılar</t>
  </si>
  <si>
    <t>Sayı Basamakları</t>
  </si>
  <si>
    <t>Bölme ve Bölünebilme</t>
  </si>
  <si>
    <t>OBEB-OKEK</t>
  </si>
  <si>
    <t>Rasyonel Sayılar</t>
  </si>
  <si>
    <t>Basit Eşitsizlikler</t>
  </si>
  <si>
    <t>Mutlak Değer</t>
  </si>
  <si>
    <t>Üslü Sayılar</t>
  </si>
  <si>
    <t>Köklü Sayılar</t>
  </si>
  <si>
    <t>Çarpanlara Ayırma</t>
  </si>
  <si>
    <t>Oran Orantı</t>
  </si>
  <si>
    <t>Denklem Çözme</t>
  </si>
  <si>
    <t>Problemler</t>
  </si>
  <si>
    <t>Kümeler</t>
  </si>
  <si>
    <t>Permütasyon</t>
  </si>
  <si>
    <t>Kombinasyon</t>
  </si>
  <si>
    <t>Binom</t>
  </si>
  <si>
    <t>Olasılık</t>
  </si>
  <si>
    <t>İstatistik</t>
  </si>
  <si>
    <t>2. Dereceden Denklemler</t>
  </si>
  <si>
    <t>Karmaşık Sayılar</t>
  </si>
  <si>
    <t>Parabol</t>
  </si>
  <si>
    <t>Geometri</t>
  </si>
  <si>
    <t>Soru Sayısı</t>
  </si>
  <si>
    <t>Doğruda ve Üçgende Açılar</t>
  </si>
  <si>
    <t>Dik ve Özel Üçgenler</t>
  </si>
  <si>
    <t>Dik Üçgende Trigonemetrik Bağıntılar</t>
  </si>
  <si>
    <t>İkizkenar ve Eşkenar Üçgen</t>
  </si>
  <si>
    <t>Üçgende Alanlar</t>
  </si>
  <si>
    <t>Üçgende Açıortay Bağıntıları</t>
  </si>
  <si>
    <t>Üçgende Kenarortay Bağıntıları</t>
  </si>
  <si>
    <t>Üçgende Eşlik ve Benzerlik</t>
  </si>
  <si>
    <t>Üçgende Açı-Kenar Bağıntıları</t>
  </si>
  <si>
    <t>Çokgenler</t>
  </si>
  <si>
    <t>Dörtgenler</t>
  </si>
  <si>
    <t>Yamuk</t>
  </si>
  <si>
    <t>Paralelkenar</t>
  </si>
  <si>
    <t>Eşkenar Dörtgen – Deltoid</t>
  </si>
  <si>
    <t>Dikdörtgen</t>
  </si>
  <si>
    <t>Çemberde Açılar</t>
  </si>
  <si>
    <t>Çemberde Uzunluk</t>
  </si>
  <si>
    <t>Daire</t>
  </si>
  <si>
    <t>Prizmalar</t>
  </si>
  <si>
    <t>Piramitler</t>
  </si>
  <si>
    <t>Küre</t>
  </si>
  <si>
    <t>Koordinat Düzlemi ve Noktanın Analitiği</t>
  </si>
  <si>
    <t>Vektörler-1</t>
  </si>
  <si>
    <t>Doğrunun Analitiği</t>
  </si>
  <si>
    <t>Tekrar Eden, Dönen ve Yansıyan Şekiller</t>
  </si>
  <si>
    <t>Felsefe</t>
  </si>
  <si>
    <t>Soru Sayısı:5</t>
  </si>
  <si>
    <t>Bilgi Felsefesi</t>
  </si>
  <si>
    <t>Bilim Felsefesi</t>
  </si>
  <si>
    <t>Varlık Felsefesi</t>
  </si>
  <si>
    <t>Ahlak Felsefesi</t>
  </si>
  <si>
    <t>Siyaset Felsefesi</t>
  </si>
  <si>
    <t>Sanat Felsefesi</t>
  </si>
  <si>
    <t>Din Felsefesi</t>
  </si>
  <si>
    <t>Tarih</t>
  </si>
  <si>
    <t>Uygarlığın Doğuşu ve İlk Uygarlıklar</t>
  </si>
  <si>
    <t>İlk Türk Devletleri</t>
  </si>
  <si>
    <t>İslam Tarihi ve Uygarlığı</t>
  </si>
  <si>
    <t>Türk-İslam Devletleri</t>
  </si>
  <si>
    <t>Türkler’in İslamiyeti Kabulü</t>
  </si>
  <si>
    <t>Türkiye Tarihi</t>
  </si>
  <si>
    <t>Beylikten Devlete (1300-1453)</t>
  </si>
  <si>
    <t xml:space="preserve">Dünya Gücü: Osmanlı Devleti </t>
  </si>
  <si>
    <t>Osmanlı Duraklama Dönemi</t>
  </si>
  <si>
    <t>Gerileme Devri (1699 – 1792)</t>
  </si>
  <si>
    <t>Arayış Yılları (17. Yüzyıl)</t>
  </si>
  <si>
    <t>Avrupa ve Osmanlı Devleti (18. Yüzyıl)</t>
  </si>
  <si>
    <t>En Uzun Yüzyıl (1800-1922)</t>
  </si>
  <si>
    <t>20.Yüzyıl Başlarında Osmanlı Devleti</t>
  </si>
  <si>
    <t>XIX. YY Osmanlı Devleti</t>
  </si>
  <si>
    <t>1.Dünya Savaşı – Milli Mücadeleye Hazırlık D.</t>
  </si>
  <si>
    <t>Kurtuluş Savaşında Cepheler</t>
  </si>
  <si>
    <t>Türk İnkılabı</t>
  </si>
  <si>
    <t>Atatürkçülük ve Atatürk İlkeleri</t>
  </si>
  <si>
    <t>Türk Dış Politikası</t>
  </si>
  <si>
    <t>Kimya</t>
  </si>
  <si>
    <t>Soru Sayısı:7</t>
  </si>
  <si>
    <t>Kimya Bilimi</t>
  </si>
  <si>
    <t>Atom ve Yapısı</t>
  </si>
  <si>
    <t>Periyodik Sistem</t>
  </si>
  <si>
    <t>Kimyasal Türler Arası Etkileşimler</t>
  </si>
  <si>
    <t>Asitler-Bazlaar ve Tuzlar</t>
  </si>
  <si>
    <t>Bileşikler</t>
  </si>
  <si>
    <t>Kimyasal Tepkimeler</t>
  </si>
  <si>
    <t>Kimyanın Temel Yasaları</t>
  </si>
  <si>
    <t>Maddenin Halleri</t>
  </si>
  <si>
    <t>Karışımlar</t>
  </si>
  <si>
    <t>Endüstride ve Canlılarda Enerji</t>
  </si>
  <si>
    <t>Kimya Her Yerde</t>
  </si>
  <si>
    <t>Fizik</t>
  </si>
  <si>
    <t>Fizik Bilimine Giriş</t>
  </si>
  <si>
    <t>Madde ve Özellikleri</t>
  </si>
  <si>
    <t>Basınç ve Kaldırma Kuvveti</t>
  </si>
  <si>
    <t>Isı ve Sıcaklık</t>
  </si>
  <si>
    <t>Enerji</t>
  </si>
  <si>
    <t>Elektrostatik</t>
  </si>
  <si>
    <t>Kuvvet ve Hareket</t>
  </si>
  <si>
    <t>Elektrik ve Manyetizma</t>
  </si>
  <si>
    <t>Optik</t>
  </si>
  <si>
    <t>Dalgalar</t>
  </si>
  <si>
    <t>Dünya ve Uzay</t>
  </si>
  <si>
    <t>Biyoloji</t>
  </si>
  <si>
    <t>Soru Sayısı:6</t>
  </si>
  <si>
    <t>Biyoloji Bilimi</t>
  </si>
  <si>
    <t>Canlıların Yapısında Bulunan Temel Bileşenler</t>
  </si>
  <si>
    <t>Canlıların Dünyası Hücrenin Yapısı ve İşlevi</t>
  </si>
  <si>
    <t>Canlıların Çeşitliliği ve Sınıflandırması</t>
  </si>
  <si>
    <t>Üreme</t>
  </si>
  <si>
    <t>Kalıtım. Kalıtımın Genel İlkeleri</t>
  </si>
  <si>
    <t>Modern Genetik Uygulamaları</t>
  </si>
  <si>
    <t>Ekoloji, Ekosistem Ekolojisi</t>
  </si>
  <si>
    <t>Dünyamız</t>
  </si>
  <si>
    <t>Canlılarda Enerji Dönüşümü</t>
  </si>
  <si>
    <t>Solunum</t>
  </si>
  <si>
    <t>Komünite ve Popülasyon Ekolojisi</t>
  </si>
  <si>
    <t>Hayatin Başlangici ve Evrim</t>
  </si>
  <si>
    <t>Coğrafya</t>
  </si>
  <si>
    <t>Doğa ve İnsan</t>
  </si>
  <si>
    <t>Harita Bilgisi</t>
  </si>
  <si>
    <t>Coğrafi Konum</t>
  </si>
  <si>
    <t>Dünya’nın Şekli ve Hareketleri</t>
  </si>
  <si>
    <t>İklim Bilgisi</t>
  </si>
  <si>
    <t>Türkiye’nin İklimi ve Yer Şekilleri</t>
  </si>
  <si>
    <t>Yer’in Şekillenmesi</t>
  </si>
  <si>
    <t>İç ve Dış Kuvvetler</t>
  </si>
  <si>
    <t>Toprak Tipleri</t>
  </si>
  <si>
    <t>Nüfus</t>
  </si>
  <si>
    <t>Ortak Payda: Bölge</t>
  </si>
  <si>
    <t>Ulaşım Yolları</t>
  </si>
  <si>
    <t>Çevre ve İnsan</t>
  </si>
  <si>
    <t>Doğal Afetler</t>
  </si>
  <si>
    <t>Din Kültütü ve A.B.</t>
  </si>
  <si>
    <t>Kuran ve Yorumu</t>
  </si>
  <si>
    <t>Hz. Muhammed’in Hayatı</t>
  </si>
  <si>
    <t>İslam Düşüncesinde Yorumlar</t>
  </si>
  <si>
    <t>İslam Dinine Göre Kötü Alışkanlıklar</t>
  </si>
  <si>
    <t>İslam Düşüncesinde Tasavvuf</t>
  </si>
  <si>
    <t>Vahiy ve Akıl Kur’an Yorumları</t>
  </si>
  <si>
    <t>SAYISAL BÖLÜMÜ KONU TAKİP VE SORU ÇİZELGESİ</t>
  </si>
  <si>
    <t xml:space="preserve"> Soru Sayısı 13</t>
  </si>
  <si>
    <t>Atom ve Periyodik Sistem</t>
  </si>
  <si>
    <t>Kimyasal Türler Arası Tepkimeler</t>
  </si>
  <si>
    <t>Kimyasal Hesaplamalar</t>
  </si>
  <si>
    <t>Asit, Baz ve Tuz</t>
  </si>
  <si>
    <t>Kimya ve Enerji</t>
  </si>
  <si>
    <t>Tepkimelerde Hız ve Denge</t>
  </si>
  <si>
    <t>Kimya ve Elektrik</t>
  </si>
  <si>
    <t>Karbon Kimyasına Giriş</t>
  </si>
  <si>
    <t>Organik Bileşikler</t>
  </si>
  <si>
    <t>Hayatımızdaki Kimya</t>
  </si>
  <si>
    <t>Hücrenin Yapısı ve İşlevi</t>
  </si>
  <si>
    <t>Endokrin Sistemi</t>
  </si>
  <si>
    <t>Destek ve Hareket Sistemi</t>
  </si>
  <si>
    <t>İnsanda Sinir Sistemi</t>
  </si>
  <si>
    <t>Dolaşım Sistemi</t>
  </si>
  <si>
    <t>Hayatın Başlangıcı ve Evrim</t>
  </si>
  <si>
    <t>Bitkisel Dokular</t>
  </si>
  <si>
    <t>Kominite ve Popülasyon Ekolojisi</t>
  </si>
  <si>
    <t>Soru Sayısı: 14</t>
  </si>
  <si>
    <t>Hareket ve Kuvvet</t>
  </si>
  <si>
    <t>Çembersel Hareket</t>
  </si>
  <si>
    <t>Atom Fiziğine Giriş ve Radyoaktive</t>
  </si>
  <si>
    <t>Modern Fizik</t>
  </si>
  <si>
    <t>Modern Fiziğin Teknolojideki Uygulamaları</t>
  </si>
  <si>
    <t>Soru Sayısı:40</t>
  </si>
  <si>
    <t>Bölünebilme</t>
  </si>
  <si>
    <t>İkinci Dereceden Denklemler</t>
  </si>
  <si>
    <t>Mantık</t>
  </si>
  <si>
    <t>Modüler Aritmetik</t>
  </si>
  <si>
    <t>Eşitsizlikler</t>
  </si>
  <si>
    <t>Seriler</t>
  </si>
  <si>
    <t>Soru Sayısı:</t>
  </si>
  <si>
    <t>Dönüşümlerle Geometri</t>
  </si>
  <si>
    <t>Çemberin Analitiği</t>
  </si>
  <si>
    <t>Genel Konik Tanımı (Dış Merkezlik)</t>
  </si>
  <si>
    <t>BİLGİ EKSİK</t>
  </si>
  <si>
    <t>BİLGİYİ KULLANAMADIM</t>
  </si>
  <si>
    <t>YORUM EKSİK</t>
  </si>
  <si>
    <t>YANLIŞ YORUMLAMA VEYA EKSİK YORUM</t>
  </si>
  <si>
    <t>YANLIŞ İŞARETLEME</t>
  </si>
  <si>
    <t>YANLIŞ OKUMA</t>
  </si>
  <si>
    <t>İŞLEM HATASI</t>
  </si>
  <si>
    <t>DİKKATSİZLİK</t>
  </si>
  <si>
    <t xml:space="preserve">BİLGİ EKSİKLİK ANALİZ </t>
  </si>
  <si>
    <t xml:space="preserve">DİĞER HATALAR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</si>
  <si>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</si>
  <si>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</si>
  <si>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</si>
  <si>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</si>
  <si>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</si>
  <si>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</si>
  <si>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</si>
  <si>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</si>
  <si>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</si>
  <si>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</si>
  <si>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</si>
  <si>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</si>
  <si>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</si>
  <si>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</si>
  <si>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</si>
  <si>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</si>
  <si>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</si>
  <si>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</si>
  <si>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</si>
  <si>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</si>
  <si>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</si>
  <si>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</si>
  <si>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</si>
  <si>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</si>
  <si>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</si>
  <si>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</si>
  <si>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</si>
  <si>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</si>
  <si>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</si>
  <si>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</si>
  <si>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KAVRAM TANIM EKSİKLİĞİ</t>
  </si>
  <si>
    <t>Selçuklu Türkiyesi</t>
  </si>
  <si>
    <t>Anlam</t>
  </si>
  <si>
    <t>Boş Bırakılan 2 …. Yere Kelime Bulma</t>
  </si>
  <si>
    <t>Parentez içindeki kelimelerin anlamını soruyor.</t>
  </si>
  <si>
    <t>Kişisel düşünceyi soran soru</t>
  </si>
  <si>
    <t>I ve V arası cümlelerin anlamca en yakın olanları</t>
  </si>
  <si>
    <t>Nokta ile belirtilmiş iki cümlenin birleştirilmesi isteniyor.</t>
  </si>
  <si>
    <t>İki paragraf oluşturulacak cümle soruluyor.</t>
  </si>
  <si>
    <t>Yargı sorusu</t>
  </si>
  <si>
    <t>Diyalog</t>
  </si>
  <si>
    <t>Asıl anlatılmak istenen</t>
  </si>
  <si>
    <t>özdebir</t>
  </si>
  <si>
    <t>bilgi sarmal</t>
  </si>
  <si>
    <t>doğru adres</t>
  </si>
  <si>
    <t>bes</t>
  </si>
  <si>
    <t xml:space="preserve"> nego</t>
  </si>
  <si>
    <t xml:space="preserve">  1.deneme</t>
  </si>
  <si>
    <t xml:space="preserve"> 2.deneme</t>
  </si>
  <si>
    <t>Kavram veya kelime anlamı</t>
  </si>
  <si>
    <t>Sözcükte Yapı ilgi eki iyelik eki vb…</t>
  </si>
  <si>
    <t>Yazım yanlışı</t>
  </si>
  <si>
    <t>Sözcük türleri isim sıfat tamlamalar</t>
  </si>
  <si>
    <t>Cümlede anlam</t>
  </si>
  <si>
    <t>I-V arası cümlelerden hangisinin cümlenin akışını bozduğu soruluyor. Paragraf oluşturma</t>
  </si>
  <si>
    <t>Verilen parçada şıklardan hangisine ulaşılamaz-çıkarılamaz diyor</t>
  </si>
  <si>
    <t>I ile IV arası Atasözü türlerinin her birine örnek veren şıklar var.Deyim</t>
  </si>
  <si>
    <t>3d 1.tg</t>
  </si>
  <si>
    <t>GENEL</t>
  </si>
  <si>
    <t>LİMİT SORU BANKASI</t>
  </si>
  <si>
    <t>FİZİKLE BARIŞ</t>
  </si>
  <si>
    <t>MATEMATİĞİN GÜLERYÜZÜ-BIYIKLI MATEMATİK</t>
  </si>
  <si>
    <t>MEB-FİZİKLE BARIŞ</t>
  </si>
  <si>
    <t>MEB-KİMYA HOCAM-KİMYA ADASI</t>
  </si>
  <si>
    <t>MEB BENİM HOCAM FUNDEMANTEL</t>
  </si>
  <si>
    <t xml:space="preserve">TYT </t>
  </si>
  <si>
    <t>10:00-11:20 TÜRKÇE</t>
  </si>
  <si>
    <t>2 SAAT MATEMATİK AYT</t>
  </si>
  <si>
    <t>BİYOLOJİ 5 SAAT HAFTA</t>
  </si>
  <si>
    <t>CUMA GÜNLERİ 13:00 DEN SONRA DENEME TYT DENEME</t>
  </si>
  <si>
    <t>CUMA GÜNLERİ 13:00 DEN SONRA DENEME AYT DENEME</t>
  </si>
  <si>
    <t>SABAH 09:00-10:00 MATEMATİK ALAN DENEMESİ</t>
  </si>
  <si>
    <t>1 ADET TYT MAT BRANŞ</t>
  </si>
  <si>
    <t>30 PROBLEM</t>
  </si>
  <si>
    <t>20 PARAGRAF</t>
  </si>
  <si>
    <t>1 TÜRKÇE DENEME</t>
  </si>
  <si>
    <t xml:space="preserve">20 GEOMETRİ </t>
  </si>
  <si>
    <t>2 SAAT AYT MATEMATİK</t>
  </si>
  <si>
    <t>1 SAAT TYT FİZİK</t>
  </si>
  <si>
    <t>1 TYT FEN BRANŞ DENEMSİ</t>
  </si>
  <si>
    <t>1.5 SAAT TYT COĞRAFYA</t>
  </si>
  <si>
    <t>1.5 SAAT TYT TARİH</t>
  </si>
  <si>
    <t>BİYOLOJİ OKUL DERSİ</t>
  </si>
  <si>
    <t>1 ADET TÜRKÇE DENEME</t>
  </si>
  <si>
    <t>1 ADET TYT MAT BRANŞ DENEMES</t>
  </si>
  <si>
    <t>120 TYT DENEME</t>
  </si>
  <si>
    <t>80 AYT DENEME</t>
  </si>
  <si>
    <t>ALAN DENEMESİ</t>
  </si>
  <si>
    <t>AYT MATEMATİK OKUL DERSİ</t>
  </si>
  <si>
    <t>1 ADET TYT MAT BRANŞ DENEMESİ</t>
  </si>
  <si>
    <t>6 sayısal-3.5 sözel</t>
  </si>
  <si>
    <t>8 sayısal-2.5 sözel</t>
  </si>
  <si>
    <t>7.5 sayısal-2.5 sözel</t>
  </si>
  <si>
    <t>9 sayısal-2.5 sözel</t>
  </si>
  <si>
    <t>3 sayısal</t>
  </si>
  <si>
    <t>9.5 saat</t>
  </si>
  <si>
    <t>10.5 saat</t>
  </si>
  <si>
    <t>11.5 saat</t>
  </si>
  <si>
    <t>11 saat</t>
  </si>
  <si>
    <t>12.5 saat</t>
  </si>
  <si>
    <t>KAREKÖK-</t>
  </si>
  <si>
    <t>APOTEMİ FASİKÜLLERİ-ACİL FASİKÜLLERİ</t>
  </si>
  <si>
    <t>NİHAT BİLGİN</t>
  </si>
  <si>
    <t>PALME DE SADECE ORGANİK</t>
  </si>
  <si>
    <t>AYDIN</t>
  </si>
  <si>
    <t>BİLGİ SARMALI BİTTİ 12. SINIF KONULARI DURUYOR</t>
  </si>
  <si>
    <t>3D-BİLGİ SARMALI-345-ACİL</t>
  </si>
  <si>
    <t>ANALİTİK APOTEMİ</t>
  </si>
  <si>
    <t>APOTEMİ</t>
  </si>
  <si>
    <t>ACİL</t>
  </si>
  <si>
    <t>LİMİT KRONOMETRE-ALES-PEGEM</t>
  </si>
  <si>
    <t>AVANTAJ</t>
  </si>
  <si>
    <t>PALME SORU BANKASI ÇÖZÜLDÜ.</t>
  </si>
  <si>
    <t>KENAN KARA TAKILIRSA</t>
  </si>
  <si>
    <t>MEB-GÖRKEM ŞAHİN</t>
  </si>
  <si>
    <t>MEB-SELİN HOCA FUNDA HOCA</t>
  </si>
  <si>
    <t>RAMAZAN YETGİN</t>
  </si>
  <si>
    <t xml:space="preserve">YAVUZ TUNA </t>
  </si>
  <si>
    <t>AYT MATEMATİK PARABOL 60 SORU ÇÖZÜMÜ 345</t>
  </si>
  <si>
    <t>AYT MATEMATİK PARABOL 51 SORU ÇÖZÜMÜ 345</t>
  </si>
  <si>
    <t>AYT MATEMATİK TRİGONOMETRİ 60 SORU ÇÖZÜMÜ 345</t>
  </si>
  <si>
    <t>AYT MATEMATİK TRİGONOMETRİ 57 SORU ÇÖZÜMÜ 345</t>
  </si>
  <si>
    <t>AYT MATEMATİK LOGARİTMA 60 SORU ÇÖZÜMÜ 345</t>
  </si>
  <si>
    <t>AYT MATEMATİK DİZİLER 60 SORU ÇÖZÜMÜ 345</t>
  </si>
  <si>
    <t>AYT MATEMATİK DİZİLER 63 SORU ÇÖZÜMÜ 345</t>
  </si>
  <si>
    <t>AYT MATEMATİK LİMİT VE SÜREKLİLİK 60 SORU ÇÖZÜMÜ 345</t>
  </si>
  <si>
    <t>AYT MATEMATİK EŞİTSİZLİKLER 60 SORU ÇÖZÜMÜ KAREKÖK</t>
  </si>
  <si>
    <t xml:space="preserve">40 GEOMETRİ </t>
  </si>
  <si>
    <t>AYT FİZİK ELEKTRİKSEL ALAN KONU ÇALIŞMASI 60 SORU ÇÖZÜMÜ NİHAT BİLGİN VE 345</t>
  </si>
  <si>
    <t>AYT FİZİK ELEKTRİKSEL ALAN KONU ÇALIŞMASI 50 SORU ÇÖZÜMÜ NİHAT BİLGİN VE 345</t>
  </si>
  <si>
    <t>AYT FİZİK İTME VE MOMENTUM KONU ÇALIŞMASI VE NİHAT BİLGİN 345 SORU ÇÖZÜMÜ 60</t>
  </si>
  <si>
    <t>AYT BİYOLOJİ DUYU ORGANLARI KONU ÇALIŞMASI VE 60 SORU ÇÖZÜMÜ PALME</t>
  </si>
  <si>
    <t>AYT BİYOLOJİ DESTEK HAREKETLERİ KONU ÇALIŞMASI VE 67 SORU ÇÖZÜMÜ PALME</t>
  </si>
  <si>
    <t>AYT BİYOLOJİ SİNDİRİM SİSTEMİ KONU ÇALIŞMASI VE 60 SORU ÇÖZÜMÜ PALME</t>
  </si>
  <si>
    <t>AYT BİYOLOJİ SİNDİRİM SİSTEMİ KONU ÇALIŞMASI VE 59 SORU ÇÖZÜMÜ PALME</t>
  </si>
  <si>
    <t>AYT BİYOLOJİ DOLAŞIM SİSTEMİ KONU ÇALIŞMASI VE 53 SORU ÇÖZÜMÜ</t>
  </si>
  <si>
    <t>AYT BİYOLOJİ BAĞIŞIKLIK SİSTEMİ KONU ÇALIŞMASI VE 56 SORU ÇÖZÜMÜ PALME</t>
  </si>
  <si>
    <t>AYT KİMYA ELEKTRİK VE KİMYA KONU ÇALIŞMASI 50 SORU ÇÖZÜMÜ 345</t>
  </si>
  <si>
    <t>AYT KİMYA ELEKTRİK VE KİMYA KONU ÇALIŞMASI 34 SORU ÇÖZÜMÜ 345</t>
  </si>
  <si>
    <t>AYT KİMYA GAZLAR KONU ÇALIŞMASI 72 SORU ÇÖZÜMÜ 345</t>
  </si>
  <si>
    <t>AYT KİMYA ORGANİK KİMYA-I KONU ÇALIŞMASI VE 30 SORU ÇÖZÜMÜ 345</t>
  </si>
  <si>
    <t>AYT KİMYA ORGANİK KİMYA-I KONU ÇALIŞMASI VE 22 SORU ÇÖZÜMÜ 345</t>
  </si>
  <si>
    <t>TYT COĞRAFYA TÜRKİYE COĞRAFİ KONUMU  KONU ÇALIŞMASI VE 122 SORU ÇÖZÜMÜ LİMİT</t>
  </si>
  <si>
    <t>TYT TARİH İNSALIĞIN İLK TARİHİ KONU ÇALIŞMASI VE 44 SORU ÇÖZÜMÜ LİMİT</t>
  </si>
  <si>
    <t>TÜRKÇE DİLBİLGİSİ CÜMLENİN ÖĞELERİ KONU ÇALIŞMASI VE 3O SORU ÇÖZÜMÜ BİLGİ SARMALI</t>
  </si>
  <si>
    <t>TÜRKÇE DİLBİLGİSİ ANLATIM BOZUKLUĞU KONU ÇALIŞMASI VE 40 SORU ÇÖZÜMÜ BİLGİ SARMALI</t>
  </si>
  <si>
    <t>TÜRKÇE DİLBİLGİSİ ANLATIM BOZUKLUĞU KONU ÇALIŞMASI VE 44 SORU ÇÖZÜMÜ BİLGİ SARMALI</t>
  </si>
  <si>
    <t>AYT MATEMATİK TRİGONOMETRİ 60 SORU ÇÖZÜMÜ APOTEMİ</t>
  </si>
  <si>
    <t>AYT MATEMATİK TRİGONOMETRİ 160 SORU ÇÖZÜMÜ APOTEMİ</t>
  </si>
  <si>
    <t>1 ADET TYT FEN BRANŞ DENEME</t>
  </si>
  <si>
    <t>AYT FİZİK MANYETİZMA KONU ÇALIŞMASI 44 SORU ÇÖZÜMÜ 345</t>
  </si>
  <si>
    <t>AYT FİZİK ALTERNATİF AKIM KONU ÇALIŞMASI VE 20 SORU ÇÖZÜMÜ 345</t>
  </si>
  <si>
    <t>AYT FİZİK ALTERNATİF AKIM KONU ÇALIŞMASI VE 23 SORU ÇÖZÜMÜ 345</t>
  </si>
  <si>
    <t>AYT FİZİK ÇEMBERSEL HAREKET KONU ÇALIŞMASI VE 50 SORU ÇÖZÜMÜ 345</t>
  </si>
  <si>
    <t>AYT FİZİK ÇEMBERSEL HAREKET KONU ÇALIŞMASI VE 66 SORU ÇÖZÜMÜ 345</t>
  </si>
  <si>
    <t>AYT BİYOLOJİ BOŞALTIM SİSTEMİ KONU ÇALIŞMASI VE 96 SORU ÇÖZÜMÜ PALME</t>
  </si>
  <si>
    <t>AYT BİYOLOJİ ÜREME SİSTEMİ KONU ÇALIŞMASI VE 88 SORU ÇÖZÜMÜ PALME</t>
  </si>
  <si>
    <t>AYT BİYOLOJİ POPÜLASYON EKOLOJİ KONU ÇALIŞMASI VE 40 SORU ÇÖZÜMÜ PALME</t>
  </si>
  <si>
    <t>AYT BİYOLOJİ GENDEN PROTEİNE KONU ÇALIŞMASI VE 60 SORU ÇÖZÜMÜ PALME</t>
  </si>
  <si>
    <t>AYT BİYOLOJİ GENDEN PROTEİNE KONU ÇALIŞMASI VE 52 SORU ÇÖZÜMÜ PALME</t>
  </si>
  <si>
    <t>AYT KİMYA ORGANİK KİMYA-II KONU ÇALIŞMASI VE 30 SORU ÇÖZÜMÜ 345</t>
  </si>
  <si>
    <t>AYT KİMYA ORGANİK KİMYA-II KONU ÇALIŞMASI VE 20 SORU ÇÖZÜMÜ 345</t>
  </si>
  <si>
    <r>
      <rPr>
        <sz val="11"/>
        <color rgb="FFFF0000"/>
        <rFont val="Verdana"/>
        <family val="2"/>
        <charset val="162"/>
        <scheme val="minor"/>
      </rPr>
      <t>FİZİK</t>
    </r>
    <r>
      <rPr>
        <sz val="11"/>
        <color theme="1" tint="0.34998626667073579"/>
        <rFont val="Verdana"/>
        <family val="2"/>
        <scheme val="minor"/>
      </rPr>
      <t xml:space="preserve"> ATIŞLAR BAĞIL HAREKET NETWONUN HAREKET YASALARIİTME MOMENTUM ÇARPIŞMALARI </t>
    </r>
    <r>
      <rPr>
        <sz val="11"/>
        <color rgb="FFFF0000"/>
        <rFont val="Verdana"/>
        <family val="2"/>
        <charset val="162"/>
        <scheme val="minor"/>
      </rPr>
      <t>GEOMETRİ</t>
    </r>
    <r>
      <rPr>
        <sz val="11"/>
        <color theme="1" tint="0.34998626667073579"/>
        <rFont val="Verdana"/>
        <family val="2"/>
        <scheme val="minor"/>
      </rPr>
      <t xml:space="preserve"> KATI CİSİMLER </t>
    </r>
    <r>
      <rPr>
        <sz val="11"/>
        <color rgb="FFFF0000"/>
        <rFont val="Verdana"/>
        <family val="2"/>
        <charset val="162"/>
        <scheme val="minor"/>
      </rPr>
      <t>PARAGRAF</t>
    </r>
    <r>
      <rPr>
        <sz val="11"/>
        <color theme="1" tint="0.34998626667073579"/>
        <rFont val="Verdana"/>
        <family val="2"/>
        <scheme val="minor"/>
      </rPr>
      <t xml:space="preserve"> VE ÇIKMIŞ SORULAR ÇAP ÇIKMIŞ SORULAR</t>
    </r>
  </si>
  <si>
    <t>BU HAFTA RAHATSIZLIK NEDENİYLE PROGRAM YAPILAMADI</t>
  </si>
  <si>
    <t>TÜRKÇE BRANŞ DENEMESİ</t>
  </si>
  <si>
    <t xml:space="preserve">25  ALES PARAGRAF </t>
  </si>
  <si>
    <t>AYT MATEMATİK FONKSİYON 60 SORU ÇÖZÜMÜ APOTEMİ</t>
  </si>
  <si>
    <t>AYT MATEMATİK FONKSİYON 21 SORU ÇÖZÜMÜ APOTEMİ</t>
  </si>
  <si>
    <t>AYT MATEMATİK TÜREK KONU ÇALIŞMASI 60 SORU ÇÖZÜMÜ 345</t>
  </si>
  <si>
    <t>AYT FİZİK BASİT HARMONİK HAREKET KONU ÇALIŞMASI 34 SORU ÇÖZÜMÜ 345</t>
  </si>
  <si>
    <t>AYT FİZİK TORK VE DENGE  KONU ÇALIŞMASI 83 SORU ÇÖZÜMÜ 345</t>
  </si>
  <si>
    <t>AYT FİZİK BASİT MAKİNELER KONU ÇALIŞMASI VE 72 SORU ÇÖZÜMÜ 345</t>
  </si>
  <si>
    <t>AYT FİZİK ELEKTRİK AKIMI 30 SORU ÇÖZÜMÜ NİHAT BİLGİN</t>
  </si>
  <si>
    <t>AYT FİZİK ELEKTRİK AKIMI 33 SORU ÇÖZÜMÜ NİHAT BİLGİN</t>
  </si>
  <si>
    <t>AYT MATEMATİK TÜREV KONU ÇALIŞMASI 200 SORU ÇÖZÜMÜ 345</t>
  </si>
  <si>
    <t>AYT MATEMATİK TÜREV KONU ÇALIŞMASI 60 SORU ÇÖZÜMÜ 345</t>
  </si>
  <si>
    <t>AYT BİYOLOJİ SOLUNUM SİSTEMİ KONU ÇALIŞMASI VE 50 SORU ÇÖZÜMÜ PALME</t>
  </si>
  <si>
    <t>AYT BİYOLOJİ SOLUNUM SİSTEMİ KONU ÇALIŞMASI VE 54 SORU ÇÖZÜMÜ PALME</t>
  </si>
  <si>
    <t>AYT BİYOLOJİ BİYOTEKNOLOJİ VE GEN MÜHENDİSLİĞİ KONU ÇALIŞMASI VE 44 SORU ÇÖZÜMÜ PALME</t>
  </si>
  <si>
    <t>AYT BİYOLOJİ SOLUNUM SİSTEMİ KONU ÇALIŞMASI VE 30 SORU ÇÖZÜMÜ PALME</t>
  </si>
  <si>
    <t>AYT BİYOLOJİ SOLUNUM SİSTEMİ KONU ÇALIŞMASI VE 27 SORU ÇÖZÜMÜ PALME</t>
  </si>
  <si>
    <t>TYT COĞRAFYA TÜRKİYE HARİTA BİLGİSİ KONU ÇALIŞMASI VE 85 SORU ÇÖZÜMÜ LİMİT</t>
  </si>
  <si>
    <t>TYT TARİH İLK VE ORTA ÇAĞLARDA TÜRK DÜNYASI KONU ÇALIŞMASI VE 72 SORU ÇÖZÜMÜ LİMİT</t>
  </si>
  <si>
    <t>TYT BİYOLOJİ BRANŞ DENEMESİ</t>
  </si>
  <si>
    <t>AYT MATEMATİK LİMİT 60 SORU ÇÖZÜMÜ APOTEMİ</t>
  </si>
  <si>
    <t>AYT MATEMATİK SAYMA OLASILIK 60 SORU ÇÖZÜMÜ 345</t>
  </si>
  <si>
    <t>AYT MATEMATİK SAYMA OLASILIK 46 SORU ÇÖZÜMÜ 345</t>
  </si>
  <si>
    <t>AYT MATEMATİK POLİNOMLAR 60 SORU ÇÖZÜMÜ 345</t>
  </si>
  <si>
    <t>AYT MATEMATİK POLİNOMLAR 65 SORU ÇÖZÜMÜ 345</t>
  </si>
  <si>
    <t>AYT MATEMATİK İKİNCİ DERECE DENKLEMLER KONU ÇALIŞMASI 60 SORU ÇÖZÜMÜ 345</t>
  </si>
  <si>
    <t>AYT MATEMATİK İKİNCİ DERECE DENKLEMLER KONU ÇALIŞMASI 36 SORU ÇÖZÜMÜ 345</t>
  </si>
  <si>
    <t>TYT FİZİK OPTİK KONU ÇALIŞMASI 50 SORU ÇÖZÜMÜ NİHAT BİLGİN</t>
  </si>
  <si>
    <t>AYT BİYOLOJİ SİNİR SİSTEMİ  50 SORU ÇÖZÜMÜ AYDIN</t>
  </si>
  <si>
    <t>AYT BİYOLOJİ DUYU ORGANLARI 36 SORU ÇÖZÜMÜ AYDIN</t>
  </si>
  <si>
    <t>AYT BİYOLOJİ ENDOKRİN SİSTEM 72 SORU ÇÖZÜMÜ AYDIN</t>
  </si>
  <si>
    <t>AYT BİYOLOJİ DESTEK HAREKET 40 SORU ÇÖZÜMÜ AYDIN</t>
  </si>
  <si>
    <t>AYT BİYOLOJİ DESTEK HAREKET 44 SORU ÇÖZÜMÜ AYDIN</t>
  </si>
  <si>
    <t>AYT BİYOLOJİ SİNDİRİM SİSTEMİ KONU ÇALIŞMASI VE 30 SORU ÇÖZÜMÜ AYDIN</t>
  </si>
  <si>
    <t>AYT BİYOLOJİ SİNDİRİM SİSTEMİ KONU ÇALIŞMASI VE 46 SORU ÇÖZÜMÜ AYDIN</t>
  </si>
  <si>
    <t>AYT KİMYA MODERN ATOM TEORİSİ 30 SORU ÇÖZÜMÜ AYDIN</t>
  </si>
  <si>
    <t>AYT KİMYA PERİYODİK CETVEL 50 SORU ÇÖZÜMÜ AYDIN</t>
  </si>
  <si>
    <t>AYT KİMYA PERİYODİK CETVEL 52 SORU ÇÖZÜMÜ AYDIN</t>
  </si>
  <si>
    <t>TYT TARİH TÜRK İSLAM DEVLETLERİ KONU ÇALIŞMASI VE 76 SORU ÇÖZÜMÜ LİMİT</t>
  </si>
  <si>
    <t>TYT COĞRAFYA İKLİM ÖZELLİKLERİ KONU ÇALIŞMASI VE 82 SORU ÇÖZÜMÜ LİMİT</t>
  </si>
  <si>
    <t>TYT FONKSİYONLAR SORU ÇÖZÜMÜ 60 ACİL</t>
  </si>
  <si>
    <t>TYT FONKSİYONLAR SORU ÇÖZÜMÜ 79 ACİL</t>
  </si>
  <si>
    <t>TYT MATEMATİK MANTIK 40 SORU ÇÖZÜMÜ ACİL</t>
  </si>
  <si>
    <t>TYT MATEMATİK HIZ PROBLEMLERİ 70 SORU ÇÖZÜMÜ ACİL</t>
  </si>
  <si>
    <t>AYT MATEMATİK ALAN DENEMESİ</t>
  </si>
  <si>
    <t>TYT SOSYAL BİLGİ SARMALI BRANŞ DENEMESİ TAMAMI BİTECEK</t>
  </si>
  <si>
    <t>AYT BİYOLOJİ FOTOSENTEZ KONU ÇALIŞMASI</t>
  </si>
  <si>
    <t>AYT BİYOLOJİ FOTOSENTEZ 40 SORU SORU ÇÖZÜMÜ AYDIN</t>
  </si>
  <si>
    <t>AYT BİYOLOJİ DOLAŞIM  SİSTEMİ KONU ÇALIŞMASI VE 45 SORU ÇÖZÜMÜ AYDIN</t>
  </si>
  <si>
    <t>AYT FİZİK KUVVET VE HAREKET 45 SORU ÇÖZÜMÜ NİHAT BİLGİN</t>
  </si>
  <si>
    <t>AYT KİMYA MOL KAVRAMI 90 SORU ÇÖZÜMÜ AYDIN</t>
  </si>
  <si>
    <t>AYT KİMYA KİMYASAL TEPKİMELERDE ENERJİ  50 SORU ÇÖZÜMÜ AYDIN</t>
  </si>
  <si>
    <t>AYT KİMYA GAZLAR 60 SORU ÇÖZÜMÜ AYDIN</t>
  </si>
  <si>
    <t xml:space="preserve">TYT ÇIKMIŞ SORULAR </t>
  </si>
  <si>
    <t>TYT TÜRKÇE ÇIKMIŞ SORULAR</t>
  </si>
  <si>
    <t>TYT SOSYA BİLGİLER ÇIKMIŞ SORULAR</t>
  </si>
  <si>
    <t>TYT FİZİK DALGALAR KONU ÇALIŞMASI 50 SORU ÇÖZÜMÜ NİHAT BİLGİN</t>
  </si>
  <si>
    <t>TYT FİZİK DALGALAR KONU ÇALIŞMASI 30 SORU ÇÖZÜMÜ NİHAT BİLGİN</t>
  </si>
  <si>
    <t>AYT BİYOLOJİ BAĞIŞIKLIK KONU ÇALIŞMASI VE 30 SORU ÇÖZÜMÜ AYDIN</t>
  </si>
  <si>
    <t>AYT BİYOLOJİ SOLUNUM KONU ÇALIŞMASI VE 60 SORU ÇÖZÜMÜ AYDIN</t>
  </si>
  <si>
    <t>AYT BİYOLOJİ BOŞALTIM  KONU ÇALIŞMASI VE 36 SORU ÇÖZÜMÜ AYDIN</t>
  </si>
  <si>
    <t>AYT BİYOLOJİ ÜREME 40 SORU SORU ÇÖZÜMÜ AYDIN</t>
  </si>
  <si>
    <t>AYT KİMYA SIVI ÇÖZELTİLER 50 SORU ÇÖZÜMÜ AYDIN</t>
  </si>
  <si>
    <t>AYT KİMYA SIVI ÇÖZELTİLER 30 SORU ÇÖZÜMÜ AYDIN</t>
  </si>
  <si>
    <t>AYT KİMYA KİMYASAL TEPKİMELERDE HIZ 40 SORU ÇÖZÜMÜ AYDIN</t>
  </si>
  <si>
    <t>AYT KİMYA KİMYASAL TEPKİMELERDE HIZ 30 SORU ÇÖZÜMÜ AYDIN</t>
  </si>
  <si>
    <t>DUYGU BU HAFTA KENDİ PROGRAMINA GÖRE AYNI PARALELDE ÇALIŞTI</t>
  </si>
  <si>
    <t>AYT FİZİK MANYETİZMA 45 SORU ÇÖZÜMÜ NİHAT BİLGİN</t>
  </si>
  <si>
    <t>AYT FİZİK MANYETİZMA 37 SORU ÇÖZÜMÜ NİHAT BİLGİN</t>
  </si>
  <si>
    <t>AYT BİYOLOJİ EKOLAJİ 40 SORU SORU ÇÖZÜMÜ AYDIN</t>
  </si>
  <si>
    <t>AYT KİMYA ELEKTROKİMYA 40 SORU ÇÖZÜMÜ AYDIN</t>
  </si>
  <si>
    <t>AYT KİMYA ELEKTROKİMYA 30 SORU ÇÖZÜMÜ AYDIN</t>
  </si>
  <si>
    <t>AYT KİMYA ORGANİK 40 SORU ÇÖZÜMÜ AYDIN</t>
  </si>
  <si>
    <t>AYT MATEMATİK İNTEGRAL KONU ÇALIŞMASI</t>
  </si>
  <si>
    <t>AYT FİZİK DALGA MEKANİĞİ KONU ÇALIŞMASI VE 20 SORU ÇÖZÜMÜ NİHAT BİLGİN</t>
  </si>
  <si>
    <t>AYT FİZİK DALGA MEKANİĞİ KONU ÇALIŞMASI VE 16 SORU ÇÖZÜMÜ NİHAT BİLGİN</t>
  </si>
  <si>
    <t>AYT BİYOLOJİ TEKRAR ESKİ KAYNAKLAR SORU ÇÖZÜMÜ</t>
  </si>
  <si>
    <t>AYT MATEMATİK İNTEGRAL 60 SORU ÇÖZÜMÜ 345</t>
  </si>
  <si>
    <t>AYT MATEMATİK İNTEGRAL 37 SORU ÇÖZÜMÜ 345</t>
  </si>
  <si>
    <t>AYT MATEMATİK İNTEGRAL 60 SORU ÇÖZÜMÜ KAREKÖK</t>
  </si>
  <si>
    <t>AYT MATEMATİK İNTEGRAL 12 SORU ÇÖZÜMÜ KAREKÖK</t>
  </si>
  <si>
    <t>AYT BİYOLOJİ BİTKİ KONU ÇALIŞMASI VE 20 SORU ÇÖZÜMÜ AYDIN</t>
  </si>
  <si>
    <t>AYT BİYOLOJİ BİTKİ KONU ÇALIŞMASI VE 30 SORU ÇÖZÜMÜ AYDIN</t>
  </si>
  <si>
    <t>AYT BİYOLOJİ GENDEN PROTEİNE TEKRAR</t>
  </si>
  <si>
    <t>AYT MATEMATİK İNTEGRAL 60 SORU ÇÖZÜMÜ BİLGİ SARMAL</t>
  </si>
  <si>
    <t>AYT MATEMATİK İNTEGRAL 44 SORU ÇÖZÜMÜ BİLGİ SARMAL</t>
  </si>
  <si>
    <t>TYT BRANŞ DENEMESİ SETİ ÇÖZÜMÜ VE ANALİZİ TÜRKÇE-MATEMATİK-FEN-SOSYAL</t>
  </si>
  <si>
    <t>345 TYT GENEL DENEME VE ANALİZİ</t>
  </si>
  <si>
    <t>MSÜ SINAVI</t>
  </si>
  <si>
    <t>TYT COĞRAFYA KONU ÇALIŞMASI</t>
  </si>
  <si>
    <t xml:space="preserve">20 TÜRKÇE ÇIKMIŞ SORU VE MAKALE </t>
  </si>
  <si>
    <t>20 ALES VE MAKALE</t>
  </si>
  <si>
    <t>TYT BRANŞ DENEME SETİ</t>
  </si>
  <si>
    <t>SINAV ANAİZİ</t>
  </si>
  <si>
    <t>TYT GENEL DENEME</t>
  </si>
  <si>
    <t>AYT GENEL DENEME</t>
  </si>
  <si>
    <t>AYT FİZİK MODERN FİZİK KONU ÇALIŞMASI VE 20 SORU ÇÖZÜMÜ 345</t>
  </si>
  <si>
    <t>AYT FİZİK MODERN FİZİK KONU ÇALIŞMASI VE 12 SORU ÇÖZÜMÜ 345</t>
  </si>
  <si>
    <t>AYT BİYOLOJİ 2. KAYNAK TEKRAR 50 SORU ÇÖZÜMÜ PARAF</t>
  </si>
  <si>
    <t>AYT KİMYA ENERJİ KAYNAKLARI 40 SORU ÇÖZÜMÜ AYDIN</t>
  </si>
  <si>
    <t>AYT KİMYA ENERJİ KAYNAKLARI 56 SORU ÇÖZÜMÜ AYDIN</t>
  </si>
  <si>
    <t>AYT KİMYA TEKRAR YAPILAMAYN SORULAR ÇÖZÜLECEK</t>
  </si>
  <si>
    <t>AYT FİZİK MODERN FİZİK KONU ÇALIŞMASI VE 20 SORU ÇÖZÜMÜ NİHAT BİLGİN</t>
  </si>
  <si>
    <t>AYT FİZİK MODERN FİZİK KONU ÇALIŞMASI VE 30 SORU ÇÖZÜMÜ NİHAT BİLGİN</t>
  </si>
  <si>
    <t>AYT MATEMATİK TÜREV 60 SORU ÇÖZÜMÜ APOTEMİ</t>
  </si>
  <si>
    <t>AYT FİZİK MODERN FİZİK KONU ÇALIŞMASI VE 40 SORU ÇÖZÜMÜ NİHAT BİLGİN</t>
  </si>
  <si>
    <t>AYT FİZİK TEKRAR</t>
  </si>
  <si>
    <t>TÜRKÇE SES BİLGİSİ KONU ÇALIŞMASI VE SORU ÇÖZÜMÜ</t>
  </si>
  <si>
    <t>TÜRKÇE NOKTALAMA İŞARETLERİ</t>
  </si>
  <si>
    <t>TÜRKÇE YAZIM KURALLARI</t>
  </si>
  <si>
    <t>3 ADET KİMYA BRANŞ DENEMESİ</t>
  </si>
  <si>
    <t>AYT KİMYA ALAN DENEMESİ EKSİKLİKLERİNİN GİDERİLMESİ KONU ÇALIŞMASI</t>
  </si>
  <si>
    <t>AYT MATEMATİK OLASILIK 60 SORU ÇÖZÜMÜ APOTEMİ</t>
  </si>
  <si>
    <t>40 GEOMETRİ</t>
  </si>
  <si>
    <t xml:space="preserve">AYT FİZİK 4 ADET BRANŞ DENEMESİ VE ANALİZİ </t>
  </si>
  <si>
    <t>AYT FİZİK KONU ÇALIŞMASI</t>
  </si>
  <si>
    <t xml:space="preserve">AYT KİMYA 4 ADET BRANŞ DENEMESİ VE ANALİZİ </t>
  </si>
  <si>
    <t>AYT KİMYA KONU ÇALIŞMASI</t>
  </si>
  <si>
    <t>50 ADET ARI RESET TÜRKÇE</t>
  </si>
  <si>
    <t>AYT KİMYA HIZ TEKRAR</t>
  </si>
  <si>
    <t>AYT KONU ÇALIŞMASI</t>
  </si>
  <si>
    <t>AYT FİZİK BASİT HARMONİK HAREKET</t>
  </si>
  <si>
    <t>AYT FİZİK BASİT ÇEMBERSEL HAREKET</t>
  </si>
  <si>
    <t>AYT 4 ADET BİYOLOJİ ALAN DENEMESİ</t>
  </si>
  <si>
    <t>AYT MATEMATİK İNTEGRAL 60 SORU ÇÖZÜMÜ APOTEMİ</t>
  </si>
  <si>
    <t>3 ADET AYT BİYOLOJİ BRANŞ DENEMESİ</t>
  </si>
  <si>
    <t>ANLATIM BOZUKLUĞU</t>
  </si>
  <si>
    <t>50 ADET 3D DİLBİLGİSİ TÜRKÇE</t>
  </si>
  <si>
    <t>SES BİLGİSİ TEKRAR</t>
  </si>
  <si>
    <t>FİİLDE ÇATI TEKRAR</t>
  </si>
  <si>
    <t>YAZIM KURALLARI TEKRAR</t>
  </si>
  <si>
    <t>50 GEOMETRİ</t>
  </si>
  <si>
    <t>AKIŞI BOZAN CÜMLE</t>
  </si>
  <si>
    <t>PARAGRAF BİRLEŞTİRME</t>
  </si>
  <si>
    <t>AYT MATEMATİK TRİGONEMETRİ SORU ÇÖZÜMÜ</t>
  </si>
  <si>
    <t>AYT KİMYA ALKENLER KONU TEKRARI</t>
  </si>
  <si>
    <t xml:space="preserve">AYT FİZİK 3 ADET BRANŞ DENEMESİ VE ANALİZİ </t>
  </si>
  <si>
    <t>YAZIM KURALLARI TEKRAR VE SORU ÇÖZÜMÜ</t>
  </si>
  <si>
    <t>TYT TÜRKÇE DENEMESİ</t>
  </si>
  <si>
    <t xml:space="preserve"> AYT BİYOLOJİ ENDOKRİN SİSTEM</t>
  </si>
  <si>
    <t xml:space="preserve">AYT KİMYA 3 ADET BRANŞ DENEMESİ VE ANALİZİ </t>
  </si>
  <si>
    <t>50 ACİL GEOMETRİ</t>
  </si>
  <si>
    <t>AYT KİMYA ORGANİK KONU TEKRARI</t>
  </si>
  <si>
    <t>2 ADET FKB DENEME</t>
  </si>
  <si>
    <t>MEB AYT BİYOLOJİ KONU TEKRARI</t>
  </si>
  <si>
    <t>AYT MATEMATİK OLASILIK APOTEMİ TEKRAR</t>
  </si>
  <si>
    <t>AYT KİMYA KONU TEKRARI</t>
  </si>
  <si>
    <t xml:space="preserve">AYT KİMYA ELEKTROKİMYA </t>
  </si>
  <si>
    <t>TYT  BİYOLOJİ HÜCRE VE KALITIM  KONU TEKRARI</t>
  </si>
  <si>
    <t>TYT  KİMYA KONU TEKRARI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</si>
</sst>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55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sz val="11"/>
      <color rgb="FFFF0000"/>
      <name val="Verdana"/>
      <family val="2"/>
      <charset val="162"/>
      <scheme val="minor"/>
    </font>
    <font>
      <b/>
      <sz val="24"/>
      <color theme="1"/>
      <name val="Verdana"/>
      <family val="2"/>
      <charset val="162"/>
      <scheme val="minor"/>
    </font>
    <font>
      <b/>
      <sz val="12"/>
      <color theme="8" tint="-0.249977111117893"/>
      <name val="Verdana"/>
      <family val="2"/>
      <charset val="162"/>
      <scheme val="minor"/>
    </font>
    <font>
      <b/>
      <sz val="12"/>
      <color rgb="FFC00000"/>
      <name val="Verdana"/>
      <family val="2"/>
      <charset val="162"/>
      <scheme val="minor"/>
    </font>
    <font>
      <b/>
      <sz val="11"/>
      <name val="Verdana"/>
      <family val="2"/>
      <charset val="162"/>
      <scheme val="minor"/>
    </font>
    <font>
      <b/>
      <sz val="8"/>
      <name val="Verdana"/>
      <family val="2"/>
      <charset val="162"/>
      <scheme val="minor"/>
    </font>
    <font>
      <b/>
      <sz val="10"/>
      <name val="Verdana"/>
      <family val="2"/>
      <charset val="162"/>
      <scheme val="minor"/>
    </font>
    <font>
      <sz val="11"/>
      <name val="Verdana"/>
      <family val="2"/>
      <charset val="162"/>
      <scheme val="minor"/>
    </font>
    <font>
      <b/>
      <sz val="10"/>
      <color theme="1"/>
      <name val="Verdana"/>
      <family val="2"/>
      <charset val="162"/>
      <scheme val="minor"/>
    </font>
    <font>
      <sz val="14"/>
      <color theme="1"/>
      <name val="Verdana"/>
      <family val="2"/>
      <charset val="162"/>
      <scheme val="minor"/>
    </font>
    <font>
      <sz val="11"/>
      <color rgb="FF00B050"/>
      <name val="Verdana"/>
      <family val="2"/>
      <charset val="162"/>
      <scheme val="minor"/>
    </font>
    <font>
      <sz val="11"/>
      <color theme="1" tint="0.34998626667073579"/>
      <name val="Verdana"/>
      <family val="2"/>
      <charset val="162"/>
      <scheme val="minor"/>
    </font>
    <font>
      <b/>
      <sz val="16"/>
      <color theme="3" tint="0.39997558519241921"/>
      <name val="Verdana"/>
      <family val="2"/>
      <charset val="162"/>
      <scheme val="minor"/>
    </font>
    <font>
      <b/>
      <sz val="8"/>
      <color rgb="FF006100"/>
      <name val="Verdana"/>
      <family val="2"/>
      <charset val="162"/>
      <scheme val="minor"/>
    </font>
    <font>
      <sz val="8"/>
      <color theme="1"/>
      <name val="Verdana"/>
      <family val="2"/>
      <charset val="162"/>
      <scheme val="minor"/>
    </font>
    <font>
      <b/>
      <sz val="9"/>
      <color rgb="FF006100"/>
      <name val="Verdana"/>
      <family val="2"/>
      <charset val="162"/>
      <scheme val="minor"/>
    </font>
    <font>
      <sz val="9"/>
      <color rgb="FF006100"/>
      <name val="Verdana"/>
      <family val="2"/>
      <charset val="162"/>
      <scheme val="minor"/>
    </font>
    <font>
      <sz val="10"/>
      <name val="Arial Tur"/>
      <charset val="162"/>
    </font>
    <font>
      <sz val="9"/>
      <name val="Verdana"/>
      <family val="2"/>
      <charset val="162"/>
      <scheme val="minor"/>
    </font>
    <font>
      <b/>
      <sz val="9"/>
      <color theme="1"/>
      <name val="Verdana"/>
      <family val="2"/>
      <charset val="162"/>
      <scheme val="minor"/>
    </font>
    <font>
      <b/>
      <sz val="9"/>
      <color theme="5" tint="-0.499984740745262"/>
      <name val="Verdana"/>
      <family val="2"/>
      <charset val="162"/>
      <scheme val="minor"/>
    </font>
    <font>
      <sz val="9"/>
      <color theme="1"/>
      <name val="Verdana"/>
      <family val="2"/>
      <charset val="162"/>
      <scheme val="minor"/>
    </font>
    <font>
      <sz val="9"/>
      <color rgb="FF000000"/>
      <name val="Verdana"/>
      <family val="2"/>
      <charset val="162"/>
      <scheme val="minor"/>
    </font>
    <font>
      <b/>
      <sz val="9"/>
      <color theme="9" tint="-0.499984740745262"/>
      <name val="Verdana"/>
      <family val="2"/>
      <charset val="162"/>
      <scheme val="minor"/>
    </font>
    <font>
      <b/>
      <sz val="9"/>
      <color rgb="FF7030A0"/>
      <name val="Verdana"/>
      <family val="2"/>
      <charset val="162"/>
      <scheme val="minor"/>
    </font>
    <font>
      <sz val="9"/>
      <color rgb="FF222222"/>
      <name val="Verdana"/>
      <family val="2"/>
      <charset val="162"/>
      <scheme val="minor"/>
    </font>
    <font>
      <b/>
      <sz val="9"/>
      <color theme="6" tint="-0.499984740745262"/>
      <name val="Verdana"/>
      <family val="2"/>
      <charset val="162"/>
      <scheme val="minor"/>
    </font>
    <font>
      <b/>
      <sz val="9"/>
      <color theme="4" tint="-0.249977111117893"/>
      <name val="Verdana"/>
      <family val="2"/>
      <charset val="162"/>
      <scheme val="minor"/>
    </font>
    <font>
      <sz val="9"/>
      <color theme="1" tint="4.9989318521683403E-2"/>
      <name val="Verdana"/>
      <family val="2"/>
      <charset val="162"/>
      <scheme val="minor"/>
    </font>
    <font>
      <b/>
      <sz val="9"/>
      <color theme="8" tint="-0.499984740745262"/>
      <name val="Verdana"/>
      <family val="2"/>
      <charset val="162"/>
      <scheme val="minor"/>
    </font>
    <font>
      <b/>
      <sz val="9"/>
      <color rgb="FF008A52"/>
      <name val="Verdana"/>
      <family val="2"/>
      <charset val="162"/>
      <scheme val="minor"/>
    </font>
    <font>
      <b/>
      <sz val="14"/>
      <color theme="1" tint="0.249977111117893"/>
      <name val="Verdana"/>
      <family val="2"/>
      <charset val="162"/>
      <scheme val="minor"/>
    </font>
    <font>
      <sz val="8"/>
      <name val="Verdana"/>
      <family val="2"/>
      <charset val="162"/>
      <scheme val="minor"/>
    </font>
    <font>
      <sz val="8"/>
      <color rgb="FF000000"/>
      <name val="Verdana"/>
      <family val="2"/>
      <charset val="162"/>
      <scheme val="minor"/>
    </font>
    <font>
      <sz val="8"/>
      <color rgb="FF222222"/>
      <name val="Verdana"/>
      <family val="2"/>
      <charset val="162"/>
      <scheme val="minor"/>
    </font>
  </fonts>
  <fills count="7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6F05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CFCD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C1FF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4506668294322"/>
        <bgColor indexed="64"/>
      </patternFill>
    </fill>
  </fills>
  <borders count="224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9C400"/>
      </left>
      <right/>
      <top style="thin">
        <color rgb="FFC9C400"/>
      </top>
      <bottom style="thin">
        <color rgb="FFC9C400"/>
      </bottom>
      <diagonal/>
    </border>
    <border>
      <left/>
      <right/>
      <top style="thin">
        <color rgb="FFC9C400"/>
      </top>
      <bottom style="thin">
        <color rgb="FFC9C400"/>
      </bottom>
      <diagonal/>
    </border>
    <border>
      <left/>
      <right style="thin">
        <color rgb="FFC9C400"/>
      </right>
      <top style="thin">
        <color rgb="FFC9C400"/>
      </top>
      <bottom style="thin">
        <color rgb="FFC9C400"/>
      </bottom>
      <diagonal/>
    </border>
    <border>
      <left style="thin">
        <color rgb="FFC9C400"/>
      </left>
      <right/>
      <top style="thin">
        <color rgb="FFC9C400"/>
      </top>
      <bottom style="hair">
        <color rgb="FF37BF8B"/>
      </bottom>
      <diagonal/>
    </border>
    <border>
      <left/>
      <right style="thin">
        <color rgb="FF969200"/>
      </right>
      <top style="thin">
        <color rgb="FFC9C400"/>
      </top>
      <bottom style="hair">
        <color rgb="FF37BF8B"/>
      </bottom>
      <diagonal/>
    </border>
    <border>
      <left/>
      <right/>
      <top style="thin">
        <color rgb="FFC9C400"/>
      </top>
      <bottom style="hair">
        <color rgb="FF37BF8B"/>
      </bottom>
      <diagonal/>
    </border>
    <border>
      <left style="thin">
        <color rgb="FFC9C4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/>
      <top style="hair">
        <color rgb="FF37BF8B"/>
      </top>
      <bottom style="hair">
        <color rgb="FF37BF8B"/>
      </bottom>
      <diagonal/>
    </border>
    <border>
      <left style="thin">
        <color rgb="FF9692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 style="thin">
        <color rgb="FF969200"/>
      </right>
      <top style="hair">
        <color rgb="FF37BF8B"/>
      </top>
      <bottom style="hair">
        <color rgb="FF37BF8B"/>
      </bottom>
      <diagonal/>
    </border>
    <border>
      <left/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 style="thin">
        <color rgb="FF969200"/>
      </right>
      <top style="hair">
        <color rgb="FF37BF8B"/>
      </top>
      <bottom style="medium">
        <color rgb="FFA47D00"/>
      </bottom>
      <diagonal/>
    </border>
    <border>
      <left/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 style="medium">
        <color theme="5" tint="-0.249977111117893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hair">
        <color theme="5" tint="-0.249977111117893"/>
      </left>
      <right/>
      <top/>
      <bottom style="hair">
        <color theme="5" tint="-0.249977111117893"/>
      </bottom>
      <diagonal/>
    </border>
    <border>
      <left style="thin">
        <color theme="5" tint="-0.249977111117893"/>
      </left>
      <right/>
      <top/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hair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medium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medium">
        <color theme="9" tint="-0.249977111117893"/>
      </top>
      <bottom style="hair">
        <color theme="9" tint="-0.249977111117893"/>
      </bottom>
      <diagonal/>
    </border>
    <border>
      <left style="thin">
        <color theme="9" tint="-0.499984740745262"/>
      </left>
      <right/>
      <top style="medium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hair">
        <color theme="9" tint="-0.249977111117893"/>
      </left>
      <right/>
      <top style="hair">
        <color theme="9" tint="-0.249977111117893"/>
      </top>
      <bottom style="thin">
        <color theme="9" tint="-0.499984740745262"/>
      </bottom>
      <diagonal/>
    </border>
    <border>
      <left style="thin">
        <color theme="5" tint="-0.249977111117893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medium">
        <color theme="9" tint="-0.249977111117893"/>
      </left>
      <right style="hair">
        <color theme="9" tint="-0.249977111117893"/>
      </right>
      <top/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/>
      <bottom style="hair">
        <color theme="9" tint="-0.249977111117893"/>
      </bottom>
      <diagonal/>
    </border>
    <border>
      <left/>
      <right style="hair">
        <color theme="9" tint="-0.249977111117893"/>
      </right>
      <top/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hair">
        <color theme="9" tint="-0.249977111117893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hair">
        <color theme="9" tint="-0.249977111117893"/>
      </top>
      <bottom style="medium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thin">
        <color theme="7" tint="-0.249977111117893"/>
      </left>
      <right/>
      <top style="medium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/>
      <bottom style="hair">
        <color theme="7" tint="-0.249977111117893"/>
      </bottom>
      <diagonal/>
    </border>
    <border>
      <left/>
      <right style="hair">
        <color theme="7" tint="-0.249977111117893"/>
      </right>
      <top/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medium">
        <color theme="6" tint="-0.499984740745262"/>
      </left>
      <right style="hair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/>
      <top style="medium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medium">
        <color theme="4" tint="-0.249977111117893"/>
      </left>
      <right style="hair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 style="thin">
        <color theme="4" tint="-0.249977111117893"/>
      </left>
      <right/>
      <top style="medium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/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/>
      <bottom style="hair">
        <color theme="4" tint="-0.249977111117893"/>
      </bottom>
      <diagonal/>
    </border>
    <border>
      <left/>
      <right style="hair">
        <color theme="4" tint="-0.249977111117893"/>
      </right>
      <top/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medium">
        <color theme="8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medium">
        <color theme="8" tint="-0.249977111117893"/>
      </top>
      <bottom style="hair">
        <color theme="4" tint="-0.249977111117893"/>
      </bottom>
      <diagonal/>
    </border>
    <border>
      <left style="thin">
        <color theme="8" tint="-0.249977111117893"/>
      </left>
      <right/>
      <top style="medium">
        <color theme="8" tint="-0.249977111117893"/>
      </top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8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/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/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/>
      <right style="hair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/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/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medium">
        <color rgb="FF009261"/>
      </left>
      <right style="hair">
        <color rgb="FF00AC66"/>
      </right>
      <top style="medium">
        <color rgb="FF009261"/>
      </top>
      <bottom style="hair">
        <color rgb="FF00AC66"/>
      </bottom>
      <diagonal/>
    </border>
    <border>
      <left style="hair">
        <color rgb="FF00AC66"/>
      </left>
      <right style="thin">
        <color rgb="FF00AC66"/>
      </right>
      <top style="medium">
        <color rgb="FF009261"/>
      </top>
      <bottom style="hair">
        <color rgb="FF00AC66"/>
      </bottom>
      <diagonal/>
    </border>
    <border>
      <left style="thin">
        <color rgb="FF00AC66"/>
      </left>
      <right/>
      <top style="medium">
        <color rgb="FF009261"/>
      </top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thin">
        <color rgb="FF00AC66"/>
      </bottom>
      <diagonal/>
    </border>
    <border>
      <left/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medium">
        <color rgb="FF009261"/>
      </left>
      <right style="hair">
        <color rgb="FF00AC66"/>
      </right>
      <top/>
      <bottom style="hair">
        <color rgb="FF00AC66"/>
      </bottom>
      <diagonal/>
    </border>
    <border>
      <left style="hair">
        <color rgb="FF00AC66"/>
      </left>
      <right style="thin">
        <color rgb="FF00AC66"/>
      </right>
      <top/>
      <bottom style="hair">
        <color rgb="FF00AC66"/>
      </bottom>
      <diagonal/>
    </border>
    <border>
      <left/>
      <right style="hair">
        <color rgb="FF00AC66"/>
      </right>
      <top/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hair">
        <color rgb="FF00AC66"/>
      </bottom>
      <diagonal/>
    </border>
    <border>
      <left/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medium">
        <color rgb="FF009261"/>
      </bottom>
      <diagonal/>
    </border>
    <border>
      <left/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medium">
        <color theme="2" tint="-0.749992370372631"/>
      </left>
      <right style="hair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thin">
        <color theme="2" tint="-0.749992370372631"/>
      </left>
      <right/>
      <top style="medium">
        <color theme="2" tint="-0.749992370372631"/>
      </top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hair">
        <color theme="2" tint="-0.749992370372631"/>
      </left>
      <right/>
      <top style="hair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/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/>
      <bottom style="hair">
        <color theme="2" tint="-0.749992370372631"/>
      </bottom>
      <diagonal/>
    </border>
    <border>
      <left/>
      <right style="hair">
        <color theme="2" tint="-0.749992370372631"/>
      </right>
      <top/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medium">
        <color rgb="FFA47D00"/>
      </left>
      <right/>
      <top style="medium">
        <color rgb="FFA47D00"/>
      </top>
      <bottom style="hair">
        <color rgb="FF37BF8B"/>
      </bottom>
      <diagonal/>
    </border>
    <border>
      <left/>
      <right style="thin">
        <color rgb="FF969200"/>
      </right>
      <top style="medium">
        <color rgb="FFA47D00"/>
      </top>
      <bottom style="hair">
        <color rgb="FF37BF8B"/>
      </bottom>
      <diagonal/>
    </border>
    <border>
      <left/>
      <right/>
      <top style="medium">
        <color rgb="FFA47D00"/>
      </top>
      <bottom style="hair">
        <color rgb="FF37BF8B"/>
      </bottom>
      <diagonal/>
    </border>
    <border>
      <left style="medium">
        <color rgb="FFA47D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medium">
        <color rgb="FFA47D00"/>
      </left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 style="medium">
        <color theme="5" tint="-0.499984740745262"/>
      </left>
      <right style="hair">
        <color theme="5" tint="-0.249977111117893"/>
      </right>
      <top style="medium">
        <color theme="5" tint="-0.499984740745262"/>
      </top>
      <bottom style="hair">
        <color theme="5" tint="-0.249977111117893"/>
      </bottom>
      <diagonal/>
    </border>
    <border>
      <left style="hair">
        <color theme="5" tint="-0.249977111117893"/>
      </left>
      <right/>
      <top style="medium">
        <color theme="5" tint="-0.499984740745262"/>
      </top>
      <bottom style="hair">
        <color theme="5" tint="-0.249977111117893"/>
      </bottom>
      <diagonal/>
    </border>
    <border>
      <left style="thin">
        <color theme="5" tint="-0.249977111117893"/>
      </left>
      <right/>
      <top style="medium">
        <color theme="5" tint="-0.499984740745262"/>
      </top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medium">
        <color theme="5" tint="-0.499984740745262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medium">
        <color theme="5" tint="-0.499984740745262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499984740745262"/>
      </bottom>
      <diagonal/>
    </border>
    <border>
      <left style="medium">
        <color theme="9" tint="-0.499984740745262"/>
      </left>
      <right style="hair">
        <color theme="9" tint="-0.249977111117893"/>
      </right>
      <top style="medium">
        <color theme="9" tint="-0.499984740745262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medium">
        <color theme="9" tint="-0.499984740745262"/>
      </top>
      <bottom style="hair">
        <color theme="9" tint="-0.249977111117893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medium">
        <color theme="9" tint="-0.499984740745262"/>
      </left>
      <right style="hair">
        <color theme="9" tint="-0.249977111117893"/>
      </right>
      <top/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/>
      <bottom style="medium">
        <color theme="9" tint="-0.499984740745262"/>
      </bottom>
      <diagonal/>
    </border>
    <border>
      <left style="hair">
        <color theme="9" tint="-0.249977111117893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 style="hair">
        <color theme="9" tint="-0.249977111117893"/>
      </right>
      <top/>
      <bottom style="medium">
        <color theme="9" tint="-0.499984740745262"/>
      </bottom>
      <diagonal/>
    </border>
    <border>
      <left style="medium">
        <color theme="7" tint="-0.499984740745262"/>
      </left>
      <right style="hair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thin">
        <color theme="7" tint="-0.249977111117893"/>
      </left>
      <right/>
      <top style="medium">
        <color theme="7" tint="-0.499984740745262"/>
      </top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 style="hair">
        <color theme="7" tint="-0.249977111117893"/>
      </top>
      <bottom/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/>
      <diagonal/>
    </border>
    <border>
      <left/>
      <right style="hair">
        <color theme="7" tint="-0.249977111117893"/>
      </right>
      <top style="hair">
        <color theme="7" tint="-0.249977111117893"/>
      </top>
      <bottom/>
      <diagonal/>
    </border>
    <border>
      <left/>
      <right style="hair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/>
      <bottom style="medium">
        <color theme="7" tint="-0.499984740745262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medium">
        <color theme="7" tint="-0.499984740745262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medium">
        <color theme="7" tint="-0.49998474074526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rgb="FF37BF8B"/>
      </left>
      <right style="thin">
        <color rgb="FF969200"/>
      </right>
      <top style="hair">
        <color rgb="FF37BF8B"/>
      </top>
      <bottom/>
      <diagonal/>
    </border>
    <border>
      <left/>
      <right style="hair">
        <color rgb="FF37BF8B"/>
      </right>
      <top style="hair">
        <color rgb="FF37BF8B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53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12" applyNumberFormat="0" applyAlignment="0" applyProtection="0"/>
    <xf numFmtId="0" fontId="11" fillId="10" borderId="13" applyNumberFormat="0" applyAlignment="0" applyProtection="0"/>
    <xf numFmtId="0" fontId="12" fillId="10" borderId="12" applyNumberFormat="0" applyAlignment="0" applyProtection="0"/>
    <xf numFmtId="0" fontId="13" fillId="0" borderId="14" applyNumberFormat="0" applyFill="0" applyAlignment="0" applyProtection="0"/>
    <xf numFmtId="0" fontId="14" fillId="11" borderId="15" applyNumberFormat="0" applyAlignment="0" applyProtection="0"/>
    <xf numFmtId="0" fontId="15" fillId="0" borderId="0" applyNumberFormat="0" applyFill="0" applyBorder="0" applyAlignment="0" applyProtection="0"/>
    <xf numFmtId="0" fontId="5" fillId="12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0" borderId="5" applyNumberFormat="0" applyFill="0" applyBorder="0" applyAlignment="0" applyProtection="0">
      <alignment wrapText="1"/>
    </xf>
    <xf numFmtId="0" fontId="37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460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8" fontId="2" fillId="0" borderId="1" xfId="5">
      <alignment horizontal="center" vertical="center"/>
    </xf>
    <xf numFmtId="168" fontId="0" fillId="3" borderId="5" xfId="5" applyFont="1" applyFill="1" applyBorder="1">
      <alignment horizontal="center" vertical="center"/>
    </xf>
    <xf numFmtId="168" fontId="0" fillId="4" borderId="5" xfId="5" applyFont="1" applyFill="1" applyBorder="1">
      <alignment horizontal="center" vertical="center"/>
    </xf>
    <xf numFmtId="0" fontId="0" fillId="37" borderId="5" xfId="0" applyFill="1" applyAlignment="1">
      <alignment horizontal="center" vertical="center" wrapText="1"/>
    </xf>
    <xf numFmtId="0" fontId="0" fillId="38" borderId="5" xfId="0" applyFill="1" applyAlignment="1">
      <alignment horizontal="center" vertical="center" wrapText="1"/>
    </xf>
    <xf numFmtId="0" fontId="0" fillId="39" borderId="5" xfId="0" applyFill="1" applyAlignment="1">
      <alignment horizontal="center" vertical="center" wrapText="1"/>
    </xf>
    <xf numFmtId="0" fontId="0" fillId="42" borderId="5" xfId="0" applyFill="1" applyAlignment="1">
      <alignment horizontal="center" vertical="center" wrapText="1"/>
    </xf>
    <xf numFmtId="0" fontId="0" fillId="43" borderId="5" xfId="0" applyFill="1" applyAlignment="1">
      <alignment horizontal="center" vertical="center" wrapText="1"/>
    </xf>
    <xf numFmtId="0" fontId="0" fillId="5" borderId="5" xfId="0" applyFill="1" applyAlignment="1">
      <alignment horizontal="center" wrapText="1"/>
    </xf>
    <xf numFmtId="0" fontId="0" fillId="45" borderId="5" xfId="0" applyFill="1" applyAlignment="1">
      <alignment horizontal="center" vertical="center" wrapText="1"/>
    </xf>
    <xf numFmtId="0" fontId="0" fillId="0" borderId="10" xfId="0" applyBorder="1">
      <alignment wrapText="1"/>
    </xf>
    <xf numFmtId="0" fontId="0" fillId="0" borderId="11" xfId="0" applyBorder="1">
      <alignment wrapText="1"/>
    </xf>
    <xf numFmtId="0" fontId="0" fillId="0" borderId="7" xfId="0" applyBorder="1">
      <alignment wrapText="1"/>
    </xf>
    <xf numFmtId="0" fontId="0" fillId="0" borderId="19" xfId="0" applyBorder="1">
      <alignment wrapText="1"/>
    </xf>
    <xf numFmtId="0" fontId="0" fillId="0" borderId="20" xfId="0" applyBorder="1" applyAlignment="1">
      <alignment wrapText="1"/>
    </xf>
    <xf numFmtId="0" fontId="0" fillId="0" borderId="20" xfId="0" applyBorder="1">
      <alignment wrapText="1"/>
    </xf>
    <xf numFmtId="0" fontId="0" fillId="0" borderId="2" xfId="0" applyBorder="1">
      <alignment wrapText="1"/>
    </xf>
    <xf numFmtId="0" fontId="0" fillId="0" borderId="0" xfId="0" applyBorder="1">
      <alignment wrapText="1"/>
    </xf>
    <xf numFmtId="0" fontId="0" fillId="42" borderId="19" xfId="0" applyFill="1" applyBorder="1">
      <alignment wrapText="1"/>
    </xf>
    <xf numFmtId="0" fontId="0" fillId="0" borderId="0" xfId="0" applyFill="1" applyBorder="1">
      <alignment wrapText="1"/>
    </xf>
    <xf numFmtId="0" fontId="0" fillId="42" borderId="19" xfId="0" applyFill="1" applyBorder="1" applyAlignment="1">
      <alignment wrapText="1"/>
    </xf>
    <xf numFmtId="0" fontId="0" fillId="46" borderId="19" xfId="0" applyFill="1" applyBorder="1">
      <alignment wrapText="1"/>
    </xf>
    <xf numFmtId="0" fontId="0" fillId="39" borderId="0" xfId="0" applyFill="1" applyBorder="1">
      <alignment wrapText="1"/>
    </xf>
    <xf numFmtId="0" fontId="0" fillId="38" borderId="19" xfId="0" applyFill="1" applyBorder="1" applyAlignment="1">
      <alignment wrapText="1"/>
    </xf>
    <xf numFmtId="0" fontId="0" fillId="38" borderId="20" xfId="0" applyFill="1" applyBorder="1" applyAlignment="1">
      <alignment wrapText="1"/>
    </xf>
    <xf numFmtId="0" fontId="0" fillId="38" borderId="19" xfId="0" applyFill="1" applyBorder="1">
      <alignment wrapText="1"/>
    </xf>
    <xf numFmtId="0" fontId="0" fillId="38" borderId="20" xfId="0" applyFill="1" applyBorder="1">
      <alignment wrapText="1"/>
    </xf>
    <xf numFmtId="0" fontId="0" fillId="38" borderId="0" xfId="0" applyFill="1" applyBorder="1">
      <alignment wrapText="1"/>
    </xf>
    <xf numFmtId="0" fontId="19" fillId="0" borderId="5" xfId="49">
      <alignment wrapText="1"/>
    </xf>
    <xf numFmtId="0" fontId="0" fillId="0" borderId="21" xfId="0" applyBorder="1">
      <alignment wrapText="1"/>
    </xf>
    <xf numFmtId="0" fontId="0" fillId="49" borderId="21" xfId="0" applyFill="1" applyBorder="1">
      <alignment wrapText="1"/>
    </xf>
    <xf numFmtId="0" fontId="0" fillId="49" borderId="22" xfId="0" applyFill="1" applyBorder="1">
      <alignment wrapText="1"/>
    </xf>
    <xf numFmtId="0" fontId="0" fillId="0" borderId="21" xfId="0" applyFill="1" applyBorder="1">
      <alignment wrapText="1"/>
    </xf>
    <xf numFmtId="0" fontId="0" fillId="0" borderId="21" xfId="0" applyFill="1" applyBorder="1" applyAlignment="1">
      <alignment horizontal="left" wrapText="1"/>
    </xf>
    <xf numFmtId="0" fontId="0" fillId="0" borderId="5" xfId="0" applyFill="1">
      <alignment wrapText="1"/>
    </xf>
    <xf numFmtId="0" fontId="0" fillId="0" borderId="21" xfId="0" applyBorder="1" applyAlignment="1">
      <alignment horizontal="left" wrapText="1"/>
    </xf>
    <xf numFmtId="0" fontId="0" fillId="0" borderId="5" xfId="0" applyAlignment="1"/>
    <xf numFmtId="0" fontId="24" fillId="51" borderId="36" xfId="0" applyFont="1" applyFill="1" applyBorder="1" applyAlignment="1">
      <alignment horizontal="center" vertical="center"/>
    </xf>
    <xf numFmtId="0" fontId="25" fillId="51" borderId="37" xfId="0" applyFont="1" applyFill="1" applyBorder="1" applyAlignment="1">
      <alignment horizontal="center" vertical="center"/>
    </xf>
    <xf numFmtId="0" fontId="25" fillId="51" borderId="38" xfId="0" applyFont="1" applyFill="1" applyBorder="1" applyAlignment="1">
      <alignment horizontal="center" vertical="center"/>
    </xf>
    <xf numFmtId="0" fontId="0" fillId="0" borderId="5" xfId="0" applyAlignment="1">
      <alignment horizontal="center" vertical="center"/>
    </xf>
    <xf numFmtId="0" fontId="26" fillId="50" borderId="39" xfId="0" applyFont="1" applyFill="1" applyBorder="1" applyAlignment="1">
      <alignment horizontal="center" vertical="center"/>
    </xf>
    <xf numFmtId="0" fontId="27" fillId="50" borderId="40" xfId="0" applyFont="1" applyFill="1" applyBorder="1" applyAlignment="1">
      <alignment horizontal="center" vertical="center"/>
    </xf>
    <xf numFmtId="0" fontId="26" fillId="52" borderId="41" xfId="0" applyFont="1" applyFill="1" applyBorder="1" applyAlignment="1">
      <alignment horizontal="center" vertical="center"/>
    </xf>
    <xf numFmtId="0" fontId="27" fillId="52" borderId="42" xfId="0" applyFont="1" applyFill="1" applyBorder="1" applyAlignment="1">
      <alignment horizontal="center" vertical="center"/>
    </xf>
    <xf numFmtId="0" fontId="27" fillId="52" borderId="43" xfId="0" applyFont="1" applyFill="1" applyBorder="1" applyAlignment="1">
      <alignment horizontal="center" vertical="center"/>
    </xf>
    <xf numFmtId="0" fontId="28" fillId="0" borderId="5" xfId="0" applyFont="1" applyAlignment="1">
      <alignment horizontal="center" vertical="center"/>
    </xf>
    <xf numFmtId="0" fontId="0" fillId="0" borderId="5" xfId="0" applyAlignment="1">
      <alignment horizontal="center"/>
    </xf>
    <xf numFmtId="0" fontId="28" fillId="0" borderId="5" xfId="0" applyFont="1" applyFill="1" applyAlignment="1">
      <alignment horizontal="center" vertical="center"/>
    </xf>
    <xf numFmtId="0" fontId="0" fillId="0" borderId="5" xfId="0" applyFill="1" applyAlignment="1">
      <alignment horizontal="center"/>
    </xf>
    <xf numFmtId="0" fontId="0" fillId="0" borderId="5" xfId="0" applyFill="1" applyAlignment="1"/>
    <xf numFmtId="168" fontId="0" fillId="4" borderId="2" xfId="5" applyFont="1" applyFill="1" applyBorder="1" applyAlignment="1">
      <alignment horizontal="center" vertical="center"/>
    </xf>
    <xf numFmtId="0" fontId="30" fillId="0" borderId="21" xfId="0" applyFont="1" applyBorder="1">
      <alignment wrapText="1"/>
    </xf>
    <xf numFmtId="0" fontId="31" fillId="0" borderId="21" xfId="0" applyFont="1" applyBorder="1">
      <alignment wrapText="1"/>
    </xf>
    <xf numFmtId="0" fontId="34" fillId="0" borderId="5" xfId="0" applyFont="1" applyAlignment="1"/>
    <xf numFmtId="0" fontId="35" fillId="58" borderId="49" xfId="13" applyFont="1" applyFill="1" applyBorder="1" applyAlignment="1">
      <alignment horizontal="center" vertical="center"/>
    </xf>
    <xf numFmtId="49" fontId="35" fillId="58" borderId="52" xfId="13" applyNumberFormat="1" applyFont="1" applyFill="1" applyBorder="1" applyAlignment="1">
      <alignment horizontal="center" vertical="center"/>
    </xf>
    <xf numFmtId="0" fontId="36" fillId="0" borderId="50" xfId="13" applyFont="1" applyFill="1" applyBorder="1" applyAlignment="1">
      <alignment horizontal="center" vertical="center"/>
    </xf>
    <xf numFmtId="0" fontId="38" fillId="0" borderId="53" xfId="50" applyFont="1" applyFill="1" applyBorder="1" applyAlignment="1">
      <alignment vertical="center"/>
    </xf>
    <xf numFmtId="49" fontId="35" fillId="0" borderId="54" xfId="13" applyNumberFormat="1" applyFont="1" applyFill="1" applyBorder="1" applyAlignment="1">
      <alignment horizontal="center" vertical="center"/>
    </xf>
    <xf numFmtId="0" fontId="38" fillId="58" borderId="53" xfId="50" applyFont="1" applyFill="1" applyBorder="1" applyAlignment="1">
      <alignment vertical="center"/>
    </xf>
    <xf numFmtId="49" fontId="35" fillId="58" borderId="54" xfId="13" applyNumberFormat="1" applyFont="1" applyFill="1" applyBorder="1" applyAlignment="1">
      <alignment horizontal="center" vertical="center"/>
    </xf>
    <xf numFmtId="0" fontId="38" fillId="0" borderId="55" xfId="50" applyFont="1" applyFill="1" applyBorder="1" applyAlignment="1">
      <alignment vertical="center"/>
    </xf>
    <xf numFmtId="49" fontId="35" fillId="0" borderId="56" xfId="13" applyNumberFormat="1" applyFont="1" applyFill="1" applyBorder="1" applyAlignment="1">
      <alignment horizontal="center" vertical="center"/>
    </xf>
    <xf numFmtId="49" fontId="40" fillId="51" borderId="59" xfId="0" applyNumberFormat="1" applyFont="1" applyFill="1" applyBorder="1" applyAlignment="1">
      <alignment horizontal="center" vertical="center"/>
    </xf>
    <xf numFmtId="0" fontId="40" fillId="51" borderId="62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42" fillId="0" borderId="58" xfId="0" applyFont="1" applyFill="1" applyBorder="1" applyAlignment="1">
      <alignment vertical="center"/>
    </xf>
    <xf numFmtId="11" fontId="39" fillId="0" borderId="63" xfId="0" applyNumberFormat="1" applyFont="1" applyBorder="1" applyAlignment="1">
      <alignment horizontal="center" vertical="center"/>
    </xf>
    <xf numFmtId="0" fontId="41" fillId="56" borderId="64" xfId="0" applyFont="1" applyFill="1" applyBorder="1" applyAlignment="1">
      <alignment horizontal="center" vertical="center"/>
    </xf>
    <xf numFmtId="0" fontId="42" fillId="56" borderId="65" xfId="0" applyFont="1" applyFill="1" applyBorder="1" applyAlignment="1">
      <alignment vertical="center"/>
    </xf>
    <xf numFmtId="11" fontId="39" fillId="56" borderId="66" xfId="0" applyNumberFormat="1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vertical="center"/>
    </xf>
    <xf numFmtId="11" fontId="39" fillId="0" borderId="66" xfId="0" applyNumberFormat="1" applyFont="1" applyBorder="1" applyAlignment="1">
      <alignment horizontal="center" vertical="center"/>
    </xf>
    <xf numFmtId="0" fontId="41" fillId="56" borderId="67" xfId="0" applyFont="1" applyFill="1" applyBorder="1" applyAlignment="1">
      <alignment horizontal="center" vertical="center"/>
    </xf>
    <xf numFmtId="0" fontId="42" fillId="56" borderId="68" xfId="0" applyFont="1" applyFill="1" applyBorder="1" applyAlignment="1">
      <alignment vertical="center"/>
    </xf>
    <xf numFmtId="11" fontId="39" fillId="56" borderId="69" xfId="0" applyNumberFormat="1" applyFont="1" applyFill="1" applyBorder="1" applyAlignment="1">
      <alignment horizontal="center" vertical="center"/>
    </xf>
    <xf numFmtId="0" fontId="43" fillId="59" borderId="72" xfId="0" applyFont="1" applyFill="1" applyBorder="1" applyAlignment="1">
      <alignment horizontal="center" vertical="center"/>
    </xf>
    <xf numFmtId="0" fontId="43" fillId="59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2" fillId="0" borderId="77" xfId="0" applyFont="1" applyFill="1" applyBorder="1" applyAlignment="1">
      <alignment vertical="center"/>
    </xf>
    <xf numFmtId="49" fontId="39" fillId="0" borderId="78" xfId="0" applyNumberFormat="1" applyFont="1" applyBorder="1" applyAlignment="1">
      <alignment horizontal="center" vertical="center"/>
    </xf>
    <xf numFmtId="0" fontId="41" fillId="53" borderId="79" xfId="0" applyFont="1" applyFill="1" applyBorder="1" applyAlignment="1">
      <alignment horizontal="center" vertical="center"/>
    </xf>
    <xf numFmtId="0" fontId="42" fillId="53" borderId="80" xfId="0" applyFont="1" applyFill="1" applyBorder="1" applyAlignment="1">
      <alignment vertical="center"/>
    </xf>
    <xf numFmtId="49" fontId="39" fillId="53" borderId="81" xfId="0" applyNumberFormat="1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vertical="center"/>
    </xf>
    <xf numFmtId="49" fontId="39" fillId="0" borderId="81" xfId="0" applyNumberFormat="1" applyFont="1" applyBorder="1" applyAlignment="1">
      <alignment horizontal="center" vertical="center"/>
    </xf>
    <xf numFmtId="0" fontId="41" fillId="0" borderId="82" xfId="0" applyFont="1" applyFill="1" applyBorder="1" applyAlignment="1">
      <alignment horizontal="center" vertical="center"/>
    </xf>
    <xf numFmtId="0" fontId="42" fillId="0" borderId="83" xfId="0" applyFont="1" applyFill="1" applyBorder="1" applyAlignment="1">
      <alignment vertical="center"/>
    </xf>
    <xf numFmtId="49" fontId="39" fillId="0" borderId="84" xfId="0" applyNumberFormat="1" applyFont="1" applyBorder="1" applyAlignment="1">
      <alignment horizontal="center" vertical="center"/>
    </xf>
    <xf numFmtId="0" fontId="44" fillId="55" borderId="87" xfId="0" applyFont="1" applyFill="1" applyBorder="1" applyAlignment="1">
      <alignment horizontal="center" vertical="center"/>
    </xf>
    <xf numFmtId="0" fontId="44" fillId="55" borderId="90" xfId="0" applyFont="1" applyFill="1" applyBorder="1" applyAlignment="1">
      <alignment horizontal="center" vertical="center"/>
    </xf>
    <xf numFmtId="0" fontId="41" fillId="0" borderId="91" xfId="0" applyFont="1" applyFill="1" applyBorder="1" applyAlignment="1">
      <alignment horizontal="center" vertical="center"/>
    </xf>
    <xf numFmtId="0" fontId="45" fillId="0" borderId="92" xfId="0" applyFont="1" applyFill="1" applyBorder="1" applyAlignment="1">
      <alignment horizontal="left" vertical="center" wrapText="1"/>
    </xf>
    <xf numFmtId="49" fontId="39" fillId="0" borderId="93" xfId="0" applyNumberFormat="1" applyFont="1" applyBorder="1" applyAlignment="1">
      <alignment horizontal="center" vertical="center"/>
    </xf>
    <xf numFmtId="0" fontId="41" fillId="41" borderId="94" xfId="0" applyFont="1" applyFill="1" applyBorder="1" applyAlignment="1">
      <alignment horizontal="center" vertical="center"/>
    </xf>
    <xf numFmtId="0" fontId="45" fillId="41" borderId="95" xfId="0" applyFont="1" applyFill="1" applyBorder="1" applyAlignment="1">
      <alignment horizontal="left" vertical="center" wrapText="1"/>
    </xf>
    <xf numFmtId="49" fontId="39" fillId="41" borderId="96" xfId="0" applyNumberFormat="1" applyFont="1" applyFill="1" applyBorder="1" applyAlignment="1">
      <alignment horizontal="center" vertical="center"/>
    </xf>
    <xf numFmtId="0" fontId="41" fillId="0" borderId="94" xfId="0" applyFont="1" applyFill="1" applyBorder="1" applyAlignment="1">
      <alignment horizontal="center" vertical="center"/>
    </xf>
    <xf numFmtId="0" fontId="45" fillId="0" borderId="95" xfId="0" applyFont="1" applyFill="1" applyBorder="1" applyAlignment="1">
      <alignment horizontal="left" vertical="center" wrapText="1"/>
    </xf>
    <xf numFmtId="49" fontId="39" fillId="0" borderId="96" xfId="0" applyNumberFormat="1" applyFont="1" applyBorder="1" applyAlignment="1">
      <alignment horizontal="center" vertical="center"/>
    </xf>
    <xf numFmtId="0" fontId="41" fillId="0" borderId="97" xfId="0" applyFont="1" applyFill="1" applyBorder="1" applyAlignment="1">
      <alignment horizontal="center" vertical="center"/>
    </xf>
    <xf numFmtId="0" fontId="45" fillId="0" borderId="98" xfId="0" applyFont="1" applyFill="1" applyBorder="1" applyAlignment="1">
      <alignment horizontal="left" vertical="center" wrapText="1"/>
    </xf>
    <xf numFmtId="49" fontId="39" fillId="0" borderId="99" xfId="0" applyNumberFormat="1" applyFont="1" applyBorder="1" applyAlignment="1">
      <alignment horizontal="center" vertical="center"/>
    </xf>
    <xf numFmtId="0" fontId="46" fillId="5" borderId="102" xfId="0" applyFont="1" applyFill="1" applyBorder="1" applyAlignment="1">
      <alignment horizontal="center" vertical="center"/>
    </xf>
    <xf numFmtId="0" fontId="46" fillId="5" borderId="105" xfId="0" applyFont="1" applyFill="1" applyBorder="1" applyAlignment="1">
      <alignment horizontal="center" vertical="center"/>
    </xf>
    <xf numFmtId="0" fontId="41" fillId="0" borderId="106" xfId="0" applyFont="1" applyFill="1" applyBorder="1" applyAlignment="1">
      <alignment horizontal="center" vertical="center"/>
    </xf>
    <xf numFmtId="0" fontId="42" fillId="0" borderId="107" xfId="0" applyFont="1" applyFill="1" applyBorder="1" applyAlignment="1">
      <alignment vertical="center" wrapText="1"/>
    </xf>
    <xf numFmtId="49" fontId="39" fillId="0" borderId="108" xfId="0" applyNumberFormat="1" applyFont="1" applyBorder="1" applyAlignment="1">
      <alignment horizontal="center" vertical="center"/>
    </xf>
    <xf numFmtId="0" fontId="41" fillId="57" borderId="109" xfId="0" applyFont="1" applyFill="1" applyBorder="1" applyAlignment="1">
      <alignment horizontal="center" vertical="center"/>
    </xf>
    <xf numFmtId="0" fontId="42" fillId="57" borderId="110" xfId="0" applyFont="1" applyFill="1" applyBorder="1" applyAlignment="1">
      <alignment vertical="center" wrapText="1"/>
    </xf>
    <xf numFmtId="49" fontId="39" fillId="57" borderId="111" xfId="0" applyNumberFormat="1" applyFont="1" applyFill="1" applyBorder="1" applyAlignment="1">
      <alignment horizontal="center" vertical="center"/>
    </xf>
    <xf numFmtId="0" fontId="42" fillId="0" borderId="110" xfId="0" applyFont="1" applyFill="1" applyBorder="1" applyAlignment="1">
      <alignment vertical="center" wrapText="1"/>
    </xf>
    <xf numFmtId="49" fontId="39" fillId="0" borderId="111" xfId="0" applyNumberFormat="1" applyFont="1" applyBorder="1" applyAlignment="1">
      <alignment horizontal="center" vertical="center"/>
    </xf>
    <xf numFmtId="0" fontId="41" fillId="57" borderId="112" xfId="0" applyFont="1" applyFill="1" applyBorder="1" applyAlignment="1">
      <alignment horizontal="center" vertical="center"/>
    </xf>
    <xf numFmtId="0" fontId="42" fillId="57" borderId="113" xfId="0" applyFont="1" applyFill="1" applyBorder="1" applyAlignment="1">
      <alignment vertical="center" wrapText="1"/>
    </xf>
    <xf numFmtId="49" fontId="39" fillId="57" borderId="114" xfId="0" applyNumberFormat="1" applyFont="1" applyFill="1" applyBorder="1" applyAlignment="1">
      <alignment horizontal="center" vertical="center"/>
    </xf>
    <xf numFmtId="0" fontId="47" fillId="60" borderId="117" xfId="0" applyFont="1" applyFill="1" applyBorder="1" applyAlignment="1">
      <alignment horizontal="center" vertical="center"/>
    </xf>
    <xf numFmtId="0" fontId="47" fillId="60" borderId="120" xfId="0" applyFont="1" applyFill="1" applyBorder="1" applyAlignment="1">
      <alignment horizontal="center" vertical="center"/>
    </xf>
    <xf numFmtId="0" fontId="41" fillId="0" borderId="121" xfId="0" applyFont="1" applyFill="1" applyBorder="1" applyAlignment="1">
      <alignment horizontal="center" vertical="center"/>
    </xf>
    <xf numFmtId="0" fontId="48" fillId="0" borderId="122" xfId="0" applyFont="1" applyFill="1" applyBorder="1" applyAlignment="1">
      <alignment vertical="center" wrapText="1"/>
    </xf>
    <xf numFmtId="49" fontId="39" fillId="0" borderId="123" xfId="0" applyNumberFormat="1" applyFont="1" applyBorder="1" applyAlignment="1">
      <alignment horizontal="center" vertical="center"/>
    </xf>
    <xf numFmtId="0" fontId="41" fillId="61" borderId="124" xfId="0" applyFont="1" applyFill="1" applyBorder="1" applyAlignment="1">
      <alignment horizontal="center" vertical="center"/>
    </xf>
    <xf numFmtId="0" fontId="48" fillId="61" borderId="125" xfId="0" applyFont="1" applyFill="1" applyBorder="1" applyAlignment="1">
      <alignment vertical="center" wrapText="1"/>
    </xf>
    <xf numFmtId="49" fontId="39" fillId="61" borderId="126" xfId="0" applyNumberFormat="1" applyFont="1" applyFill="1" applyBorder="1" applyAlignment="1">
      <alignment horizontal="center" vertical="center"/>
    </xf>
    <xf numFmtId="0" fontId="41" fillId="0" borderId="124" xfId="0" applyFont="1" applyFill="1" applyBorder="1" applyAlignment="1">
      <alignment horizontal="center" vertical="center"/>
    </xf>
    <xf numFmtId="0" fontId="48" fillId="0" borderId="125" xfId="0" applyFont="1" applyFill="1" applyBorder="1" applyAlignment="1">
      <alignment vertical="center" wrapText="1"/>
    </xf>
    <xf numFmtId="49" fontId="39" fillId="0" borderId="126" xfId="0" applyNumberFormat="1" applyFont="1" applyBorder="1" applyAlignment="1">
      <alignment horizontal="center" vertical="center"/>
    </xf>
    <xf numFmtId="0" fontId="41" fillId="61" borderId="127" xfId="0" applyFont="1" applyFill="1" applyBorder="1" applyAlignment="1">
      <alignment horizontal="center" vertical="center"/>
    </xf>
    <xf numFmtId="0" fontId="48" fillId="61" borderId="128" xfId="0" applyFont="1" applyFill="1" applyBorder="1" applyAlignment="1">
      <alignment vertical="center" wrapText="1"/>
    </xf>
    <xf numFmtId="49" fontId="39" fillId="61" borderId="129" xfId="0" applyNumberFormat="1" applyFont="1" applyFill="1" applyBorder="1" applyAlignment="1">
      <alignment horizontal="center" vertical="center"/>
    </xf>
    <xf numFmtId="0" fontId="49" fillId="52" borderId="132" xfId="0" applyFont="1" applyFill="1" applyBorder="1" applyAlignment="1">
      <alignment horizontal="center" vertical="center"/>
    </xf>
    <xf numFmtId="0" fontId="49" fillId="52" borderId="135" xfId="0" applyFont="1" applyFill="1" applyBorder="1" applyAlignment="1">
      <alignment horizontal="center" vertical="center"/>
    </xf>
    <xf numFmtId="0" fontId="41" fillId="0" borderId="136" xfId="0" applyFont="1" applyFill="1" applyBorder="1" applyAlignment="1">
      <alignment horizontal="center" vertical="center"/>
    </xf>
    <xf numFmtId="0" fontId="42" fillId="0" borderId="137" xfId="0" applyFont="1" applyFill="1" applyBorder="1" applyAlignment="1">
      <alignment vertical="center" wrapText="1"/>
    </xf>
    <xf numFmtId="49" fontId="39" fillId="0" borderId="123" xfId="0" applyNumberFormat="1" applyFont="1" applyFill="1" applyBorder="1" applyAlignment="1">
      <alignment horizontal="center" vertical="center"/>
    </xf>
    <xf numFmtId="0" fontId="41" fillId="50" borderId="138" xfId="0" applyFont="1" applyFill="1" applyBorder="1" applyAlignment="1">
      <alignment horizontal="center" vertical="center"/>
    </xf>
    <xf numFmtId="0" fontId="42" fillId="50" borderId="139" xfId="0" applyFont="1" applyFill="1" applyBorder="1" applyAlignment="1">
      <alignment vertical="center" wrapText="1"/>
    </xf>
    <xf numFmtId="49" fontId="39" fillId="50" borderId="126" xfId="0" applyNumberFormat="1" applyFont="1" applyFill="1" applyBorder="1" applyAlignment="1">
      <alignment horizontal="center" vertical="center"/>
    </xf>
    <xf numFmtId="0" fontId="41" fillId="0" borderId="138" xfId="0" applyFont="1" applyFill="1" applyBorder="1" applyAlignment="1">
      <alignment horizontal="center" vertical="center"/>
    </xf>
    <xf numFmtId="0" fontId="42" fillId="0" borderId="139" xfId="0" applyFont="1" applyFill="1" applyBorder="1" applyAlignment="1">
      <alignment vertical="center" wrapText="1"/>
    </xf>
    <xf numFmtId="49" fontId="39" fillId="0" borderId="126" xfId="0" applyNumberFormat="1" applyFont="1" applyFill="1" applyBorder="1" applyAlignment="1">
      <alignment horizontal="center" vertical="center"/>
    </xf>
    <xf numFmtId="0" fontId="41" fillId="50" borderId="140" xfId="0" applyFont="1" applyFill="1" applyBorder="1" applyAlignment="1">
      <alignment horizontal="center" vertical="center"/>
    </xf>
    <xf numFmtId="0" fontId="42" fillId="50" borderId="141" xfId="0" applyFont="1" applyFill="1" applyBorder="1" applyAlignment="1">
      <alignment vertical="center" wrapText="1"/>
    </xf>
    <xf numFmtId="49" fontId="39" fillId="50" borderId="142" xfId="0" applyNumberFormat="1" applyFont="1" applyFill="1" applyBorder="1" applyAlignment="1">
      <alignment horizontal="center" vertical="center"/>
    </xf>
    <xf numFmtId="0" fontId="40" fillId="62" borderId="145" xfId="0" applyFont="1" applyFill="1" applyBorder="1" applyAlignment="1">
      <alignment horizontal="center" vertical="center"/>
    </xf>
    <xf numFmtId="0" fontId="40" fillId="62" borderId="66" xfId="0" applyFont="1" applyFill="1" applyBorder="1" applyAlignment="1">
      <alignment horizontal="center" vertical="center"/>
    </xf>
    <xf numFmtId="0" fontId="42" fillId="0" borderId="146" xfId="0" applyFont="1" applyFill="1" applyBorder="1" applyAlignment="1">
      <alignment vertical="center" wrapText="1"/>
    </xf>
    <xf numFmtId="49" fontId="39" fillId="0" borderId="147" xfId="0" applyNumberFormat="1" applyFont="1" applyBorder="1" applyAlignment="1">
      <alignment horizontal="center" vertical="center"/>
    </xf>
    <xf numFmtId="0" fontId="41" fillId="63" borderId="64" xfId="0" applyFont="1" applyFill="1" applyBorder="1" applyAlignment="1">
      <alignment horizontal="center" vertical="center"/>
    </xf>
    <xf numFmtId="0" fontId="42" fillId="63" borderId="146" xfId="0" applyFont="1" applyFill="1" applyBorder="1" applyAlignment="1">
      <alignment vertical="center" wrapText="1"/>
    </xf>
    <xf numFmtId="49" fontId="39" fillId="63" borderId="147" xfId="0" applyNumberFormat="1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/>
    </xf>
    <xf numFmtId="0" fontId="42" fillId="0" borderId="148" xfId="0" applyFont="1" applyFill="1" applyBorder="1" applyAlignment="1">
      <alignment vertical="center" wrapText="1"/>
    </xf>
    <xf numFmtId="49" fontId="39" fillId="0" borderId="149" xfId="0" applyNumberFormat="1" applyFont="1" applyBorder="1" applyAlignment="1">
      <alignment horizontal="center" vertical="center"/>
    </xf>
    <xf numFmtId="0" fontId="50" fillId="64" borderId="152" xfId="0" applyFont="1" applyFill="1" applyBorder="1" applyAlignment="1">
      <alignment horizontal="center" vertical="center"/>
    </xf>
    <xf numFmtId="0" fontId="50" fillId="64" borderId="155" xfId="0" applyFont="1" applyFill="1" applyBorder="1" applyAlignment="1">
      <alignment horizontal="center" vertical="center"/>
    </xf>
    <xf numFmtId="0" fontId="41" fillId="0" borderId="156" xfId="0" applyFont="1" applyFill="1" applyBorder="1" applyAlignment="1">
      <alignment horizontal="center" vertical="center"/>
    </xf>
    <xf numFmtId="0" fontId="45" fillId="0" borderId="157" xfId="0" applyFont="1" applyFill="1" applyBorder="1" applyAlignment="1">
      <alignment horizontal="left" vertical="center" wrapText="1"/>
    </xf>
    <xf numFmtId="49" fontId="39" fillId="0" borderId="158" xfId="0" applyNumberFormat="1" applyFont="1" applyBorder="1" applyAlignment="1">
      <alignment horizontal="center" vertical="center"/>
    </xf>
    <xf numFmtId="0" fontId="41" fillId="64" borderId="159" xfId="0" applyFont="1" applyFill="1" applyBorder="1" applyAlignment="1">
      <alignment horizontal="center" vertical="center"/>
    </xf>
    <xf numFmtId="0" fontId="45" fillId="64" borderId="160" xfId="0" applyFont="1" applyFill="1" applyBorder="1" applyAlignment="1">
      <alignment horizontal="left" vertical="center" wrapText="1"/>
    </xf>
    <xf numFmtId="49" fontId="39" fillId="64" borderId="161" xfId="0" applyNumberFormat="1" applyFont="1" applyFill="1" applyBorder="1" applyAlignment="1">
      <alignment horizontal="center" vertical="center"/>
    </xf>
    <xf numFmtId="0" fontId="41" fillId="0" borderId="159" xfId="0" applyFont="1" applyFill="1" applyBorder="1" applyAlignment="1">
      <alignment horizontal="center" vertical="center"/>
    </xf>
    <xf numFmtId="0" fontId="45" fillId="0" borderId="160" xfId="0" applyFont="1" applyFill="1" applyBorder="1" applyAlignment="1">
      <alignment horizontal="left" vertical="center" wrapText="1"/>
    </xf>
    <xf numFmtId="49" fontId="39" fillId="0" borderId="161" xfId="0" applyNumberFormat="1" applyFont="1" applyBorder="1" applyAlignment="1">
      <alignment horizontal="center" vertical="center"/>
    </xf>
    <xf numFmtId="0" fontId="41" fillId="64" borderId="162" xfId="0" applyFont="1" applyFill="1" applyBorder="1" applyAlignment="1">
      <alignment horizontal="center" vertical="center"/>
    </xf>
    <xf numFmtId="0" fontId="45" fillId="64" borderId="163" xfId="0" applyFont="1" applyFill="1" applyBorder="1" applyAlignment="1">
      <alignment horizontal="left" vertical="center" wrapText="1"/>
    </xf>
    <xf numFmtId="49" fontId="39" fillId="64" borderId="164" xfId="0" applyNumberFormat="1" applyFont="1" applyFill="1" applyBorder="1" applyAlignment="1">
      <alignment horizontal="center" vertical="center"/>
    </xf>
    <xf numFmtId="0" fontId="39" fillId="65" borderId="167" xfId="0" applyFont="1" applyFill="1" applyBorder="1" applyAlignment="1">
      <alignment horizontal="center" vertical="center"/>
    </xf>
    <xf numFmtId="0" fontId="39" fillId="65" borderId="170" xfId="0" applyFont="1" applyFill="1" applyBorder="1" applyAlignment="1">
      <alignment horizontal="center" vertical="center"/>
    </xf>
    <xf numFmtId="0" fontId="41" fillId="0" borderId="171" xfId="0" applyFont="1" applyFill="1" applyBorder="1" applyAlignment="1">
      <alignment horizontal="center" vertical="center"/>
    </xf>
    <xf numFmtId="0" fontId="45" fillId="0" borderId="172" xfId="0" applyFont="1" applyFill="1" applyBorder="1" applyAlignment="1">
      <alignment horizontal="left" vertical="center" wrapText="1"/>
    </xf>
    <xf numFmtId="49" fontId="39" fillId="0" borderId="173" xfId="0" applyNumberFormat="1" applyFont="1" applyBorder="1" applyAlignment="1">
      <alignment horizontal="center" vertical="center"/>
    </xf>
    <xf numFmtId="0" fontId="41" fillId="66" borderId="174" xfId="0" applyFont="1" applyFill="1" applyBorder="1" applyAlignment="1">
      <alignment horizontal="center" vertical="center"/>
    </xf>
    <xf numFmtId="0" fontId="45" fillId="66" borderId="175" xfId="0" applyFont="1" applyFill="1" applyBorder="1" applyAlignment="1">
      <alignment horizontal="left" vertical="center" wrapText="1"/>
    </xf>
    <xf numFmtId="49" fontId="39" fillId="66" borderId="176" xfId="0" applyNumberFormat="1" applyFont="1" applyFill="1" applyBorder="1" applyAlignment="1">
      <alignment horizontal="center" vertical="center"/>
    </xf>
    <xf numFmtId="0" fontId="41" fillId="0" borderId="174" xfId="0" applyFont="1" applyFill="1" applyBorder="1" applyAlignment="1">
      <alignment horizontal="center" vertical="center"/>
    </xf>
    <xf numFmtId="0" fontId="45" fillId="0" borderId="175" xfId="0" applyFont="1" applyFill="1" applyBorder="1" applyAlignment="1">
      <alignment horizontal="left" vertical="center" wrapText="1"/>
    </xf>
    <xf numFmtId="49" fontId="39" fillId="0" borderId="176" xfId="0" applyNumberFormat="1" applyFont="1" applyBorder="1" applyAlignment="1">
      <alignment horizontal="center" vertical="center"/>
    </xf>
    <xf numFmtId="0" fontId="41" fillId="0" borderId="177" xfId="0" applyFont="1" applyFill="1" applyBorder="1" applyAlignment="1">
      <alignment horizontal="center" vertical="center"/>
    </xf>
    <xf numFmtId="0" fontId="45" fillId="0" borderId="178" xfId="0" applyFont="1" applyFill="1" applyBorder="1" applyAlignment="1">
      <alignment horizontal="left" vertical="center" wrapText="1"/>
    </xf>
    <xf numFmtId="49" fontId="39" fillId="0" borderId="179" xfId="0" applyNumberFormat="1" applyFont="1" applyBorder="1" applyAlignment="1">
      <alignment horizontal="center" vertical="center"/>
    </xf>
    <xf numFmtId="0" fontId="41" fillId="0" borderId="5" xfId="0" applyFont="1" applyAlignment="1"/>
    <xf numFmtId="0" fontId="41" fillId="0" borderId="5" xfId="0" applyFont="1" applyAlignment="1">
      <alignment vertical="center"/>
    </xf>
    <xf numFmtId="0" fontId="39" fillId="0" borderId="5" xfId="0" applyFont="1" applyAlignment="1">
      <alignment horizontal="center" vertical="center"/>
    </xf>
    <xf numFmtId="0" fontId="35" fillId="58" borderId="182" xfId="13" applyFont="1" applyFill="1" applyBorder="1" applyAlignment="1">
      <alignment horizontal="center" vertical="center"/>
    </xf>
    <xf numFmtId="0" fontId="35" fillId="58" borderId="52" xfId="13" applyFont="1" applyFill="1" applyBorder="1" applyAlignment="1">
      <alignment horizontal="center" vertical="center"/>
    </xf>
    <xf numFmtId="0" fontId="36" fillId="0" borderId="183" xfId="13" applyFont="1" applyFill="1" applyBorder="1" applyAlignment="1">
      <alignment horizontal="center" vertical="center"/>
    </xf>
    <xf numFmtId="0" fontId="52" fillId="0" borderId="53" xfId="50" applyFont="1" applyFill="1" applyBorder="1" applyAlignment="1">
      <alignment vertical="center"/>
    </xf>
    <xf numFmtId="0" fontId="35" fillId="0" borderId="54" xfId="13" applyFont="1" applyFill="1" applyBorder="1" applyAlignment="1">
      <alignment horizontal="center" vertical="center"/>
    </xf>
    <xf numFmtId="0" fontId="36" fillId="58" borderId="183" xfId="13" applyFont="1" applyFill="1" applyBorder="1" applyAlignment="1">
      <alignment horizontal="center" vertical="center"/>
    </xf>
    <xf numFmtId="0" fontId="52" fillId="58" borderId="53" xfId="50" applyFont="1" applyFill="1" applyBorder="1" applyAlignment="1">
      <alignment vertical="center"/>
    </xf>
    <xf numFmtId="0" fontId="35" fillId="58" borderId="54" xfId="13" applyFont="1" applyFill="1" applyBorder="1" applyAlignment="1">
      <alignment horizontal="center" vertical="center"/>
    </xf>
    <xf numFmtId="0" fontId="36" fillId="58" borderId="184" xfId="13" applyFont="1" applyFill="1" applyBorder="1" applyAlignment="1">
      <alignment horizontal="center" vertical="center"/>
    </xf>
    <xf numFmtId="0" fontId="52" fillId="58" borderId="55" xfId="50" applyFont="1" applyFill="1" applyBorder="1" applyAlignment="1">
      <alignment vertical="center"/>
    </xf>
    <xf numFmtId="0" fontId="35" fillId="58" borderId="56" xfId="13" applyFont="1" applyFill="1" applyBorder="1" applyAlignment="1">
      <alignment horizontal="center" vertical="center"/>
    </xf>
    <xf numFmtId="0" fontId="40" fillId="51" borderId="187" xfId="0" applyFont="1" applyFill="1" applyBorder="1" applyAlignment="1">
      <alignment horizontal="center" vertical="center"/>
    </xf>
    <xf numFmtId="0" fontId="41" fillId="0" borderId="189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vertical="center"/>
    </xf>
    <xf numFmtId="0" fontId="39" fillId="0" borderId="63" xfId="0" applyFont="1" applyBorder="1" applyAlignment="1">
      <alignment horizontal="center" vertical="center"/>
    </xf>
    <xf numFmtId="0" fontId="41" fillId="56" borderId="190" xfId="0" applyFont="1" applyFill="1" applyBorder="1" applyAlignment="1">
      <alignment horizontal="center" vertical="center"/>
    </xf>
    <xf numFmtId="0" fontId="53" fillId="56" borderId="65" xfId="0" applyFont="1" applyFill="1" applyBorder="1" applyAlignment="1">
      <alignment vertical="center"/>
    </xf>
    <xf numFmtId="0" fontId="39" fillId="56" borderId="66" xfId="0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/>
    </xf>
    <xf numFmtId="0" fontId="41" fillId="56" borderId="191" xfId="0" applyFont="1" applyFill="1" applyBorder="1" applyAlignment="1">
      <alignment horizontal="center" vertical="center"/>
    </xf>
    <xf numFmtId="0" fontId="53" fillId="56" borderId="192" xfId="0" applyFont="1" applyFill="1" applyBorder="1" applyAlignment="1">
      <alignment vertical="center"/>
    </xf>
    <xf numFmtId="0" fontId="39" fillId="56" borderId="193" xfId="0" applyFont="1" applyFill="1" applyBorder="1" applyAlignment="1">
      <alignment horizontal="center" vertical="center"/>
    </xf>
    <xf numFmtId="0" fontId="43" fillId="59" borderId="19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198" xfId="0" applyFont="1" applyFill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41" fillId="53" borderId="199" xfId="0" applyFont="1" applyFill="1" applyBorder="1" applyAlignment="1">
      <alignment horizontal="center" vertical="center"/>
    </xf>
    <xf numFmtId="0" fontId="39" fillId="53" borderId="81" xfId="0" applyFont="1" applyFill="1" applyBorder="1" applyAlignment="1">
      <alignment horizontal="center" vertical="center"/>
    </xf>
    <xf numFmtId="0" fontId="41" fillId="0" borderId="200" xfId="0" applyFont="1" applyFill="1" applyBorder="1" applyAlignment="1">
      <alignment horizontal="center" vertical="center"/>
    </xf>
    <xf numFmtId="0" fontId="53" fillId="0" borderId="201" xfId="0" applyFont="1" applyFill="1" applyBorder="1" applyAlignment="1">
      <alignment vertical="center"/>
    </xf>
    <xf numFmtId="0" fontId="39" fillId="0" borderId="202" xfId="0" applyFont="1" applyBorder="1" applyAlignment="1">
      <alignment horizontal="center" vertical="center"/>
    </xf>
    <xf numFmtId="0" fontId="44" fillId="55" borderId="205" xfId="0" applyFont="1" applyFill="1" applyBorder="1" applyAlignment="1">
      <alignment horizontal="center" vertical="center"/>
    </xf>
    <xf numFmtId="0" fontId="44" fillId="55" borderId="208" xfId="0" applyFont="1" applyFill="1" applyBorder="1" applyAlignment="1">
      <alignment horizontal="center" vertical="center"/>
    </xf>
    <xf numFmtId="0" fontId="41" fillId="0" borderId="203" xfId="0" applyFont="1" applyFill="1" applyBorder="1" applyAlignment="1">
      <alignment horizontal="center" vertical="center"/>
    </xf>
    <xf numFmtId="0" fontId="54" fillId="0" borderId="204" xfId="0" applyFont="1" applyFill="1" applyBorder="1" applyAlignment="1">
      <alignment horizontal="left" vertical="center" wrapText="1"/>
    </xf>
    <xf numFmtId="0" fontId="39" fillId="0" borderId="209" xfId="0" applyFont="1" applyBorder="1" applyAlignment="1">
      <alignment horizontal="center" vertical="center"/>
    </xf>
    <xf numFmtId="0" fontId="41" fillId="41" borderId="210" xfId="0" applyFont="1" applyFill="1" applyBorder="1" applyAlignment="1">
      <alignment horizontal="center" vertical="center"/>
    </xf>
    <xf numFmtId="0" fontId="54" fillId="41" borderId="95" xfId="0" applyFont="1" applyFill="1" applyBorder="1" applyAlignment="1">
      <alignment horizontal="left" vertical="center" wrapText="1"/>
    </xf>
    <xf numFmtId="0" fontId="39" fillId="41" borderId="96" xfId="0" applyFont="1" applyFill="1" applyBorder="1" applyAlignment="1">
      <alignment horizontal="center" vertical="center"/>
    </xf>
    <xf numFmtId="0" fontId="41" fillId="0" borderId="210" xfId="0" applyFont="1" applyFill="1" applyBorder="1" applyAlignment="1">
      <alignment horizontal="center" vertical="center"/>
    </xf>
    <xf numFmtId="0" fontId="54" fillId="0" borderId="92" xfId="0" applyFont="1" applyFill="1" applyBorder="1" applyAlignment="1">
      <alignment horizontal="left" vertical="center" wrapText="1"/>
    </xf>
    <xf numFmtId="0" fontId="39" fillId="0" borderId="93" xfId="0" applyFont="1" applyBorder="1" applyAlignment="1">
      <alignment horizontal="center" vertical="center"/>
    </xf>
    <xf numFmtId="0" fontId="41" fillId="41" borderId="211" xfId="0" applyFont="1" applyFill="1" applyBorder="1" applyAlignment="1">
      <alignment horizontal="center" vertical="center"/>
    </xf>
    <xf numFmtId="0" fontId="54" fillId="41" borderId="212" xfId="0" applyFont="1" applyFill="1" applyBorder="1" applyAlignment="1">
      <alignment horizontal="left" vertical="center" wrapText="1"/>
    </xf>
    <xf numFmtId="0" fontId="39" fillId="41" borderId="213" xfId="0" applyFont="1" applyFill="1" applyBorder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39" fillId="57" borderId="111" xfId="0" applyFont="1" applyFill="1" applyBorder="1" applyAlignment="1">
      <alignment horizontal="center" vertical="center"/>
    </xf>
    <xf numFmtId="0" fontId="39" fillId="57" borderId="114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67" borderId="5" xfId="0" applyFont="1" applyFill="1" applyAlignment="1">
      <alignment horizontal="center" vertical="center"/>
    </xf>
    <xf numFmtId="0" fontId="39" fillId="68" borderId="5" xfId="0" applyFont="1" applyFill="1" applyAlignment="1">
      <alignment horizontal="center" vertical="center"/>
    </xf>
    <xf numFmtId="0" fontId="39" fillId="69" borderId="5" xfId="0" applyFont="1" applyFill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70" borderId="5" xfId="0" applyFont="1" applyFill="1" applyAlignment="1">
      <alignment horizontal="center" vertical="center"/>
    </xf>
    <xf numFmtId="0" fontId="39" fillId="71" borderId="5" xfId="0" applyFont="1" applyFill="1" applyAlignment="1">
      <alignment horizontal="center" vertical="center"/>
    </xf>
    <xf numFmtId="0" fontId="39" fillId="39" borderId="5" xfId="0" applyFont="1" applyFill="1" applyAlignment="1">
      <alignment horizontal="center" vertical="center"/>
    </xf>
    <xf numFmtId="0" fontId="39" fillId="72" borderId="5" xfId="0" applyFont="1" applyFill="1" applyAlignment="1">
      <alignment horizontal="center" vertical="center"/>
    </xf>
    <xf numFmtId="0" fontId="39" fillId="73" borderId="5" xfId="0" applyFont="1" applyFill="1" applyAlignment="1">
      <alignment horizontal="center" vertical="center"/>
    </xf>
    <xf numFmtId="0" fontId="39" fillId="45" borderId="5" xfId="0" applyFont="1" applyFill="1" applyAlignment="1">
      <alignment horizontal="center" vertical="center"/>
    </xf>
    <xf numFmtId="0" fontId="35" fillId="54" borderId="49" xfId="13" applyFont="1" applyFill="1" applyBorder="1" applyAlignment="1">
      <alignment horizontal="center" vertical="center"/>
    </xf>
    <xf numFmtId="0" fontId="39" fillId="5" borderId="217" xfId="0" applyFont="1" applyFill="1" applyBorder="1" applyAlignment="1">
      <alignment horizontal="left" vertical="center"/>
    </xf>
    <xf numFmtId="0" fontId="46" fillId="5" borderId="218" xfId="0" applyFont="1" applyFill="1" applyBorder="1" applyAlignment="1">
      <alignment horizontal="center" vertical="center"/>
    </xf>
    <xf numFmtId="0" fontId="38" fillId="58" borderId="53" xfId="50" applyFont="1" applyFill="1" applyBorder="1" applyAlignment="1">
      <alignment vertical="center"/>
    </xf>
    <xf numFmtId="0" fontId="38" fillId="0" borderId="53" xfId="50" applyFont="1" applyFill="1" applyBorder="1" applyAlignment="1">
      <alignment vertical="center"/>
    </xf>
    <xf numFmtId="0" fontId="38" fillId="58" borderId="53" xfId="50" applyFont="1" applyFill="1" applyBorder="1" applyAlignment="1">
      <alignment vertical="center"/>
    </xf>
    <xf numFmtId="0" fontId="38" fillId="0" borderId="53" xfId="50" applyFont="1" applyFill="1" applyBorder="1" applyAlignment="1">
      <alignment vertical="center"/>
    </xf>
    <xf numFmtId="0" fontId="38" fillId="58" borderId="53" xfId="50" applyFont="1" applyFill="1" applyBorder="1" applyAlignment="1">
      <alignment vertical="center"/>
    </xf>
    <xf numFmtId="0" fontId="38" fillId="0" borderId="53" xfId="50" applyFont="1" applyFill="1" applyBorder="1" applyAlignment="1">
      <alignment vertical="center"/>
    </xf>
    <xf numFmtId="0" fontId="38" fillId="58" borderId="53" xfId="50" applyFont="1" applyFill="1" applyBorder="1" applyAlignment="1">
      <alignment vertical="center"/>
    </xf>
    <xf numFmtId="0" fontId="38" fillId="0" borderId="53" xfId="50" applyFont="1" applyFill="1" applyBorder="1" applyAlignment="1">
      <alignment vertical="center" wrapText="1"/>
    </xf>
    <xf numFmtId="0" fontId="38" fillId="0" borderId="53" xfId="50" applyFont="1" applyFill="1" applyBorder="1" applyAlignment="1">
      <alignment vertical="center"/>
    </xf>
    <xf numFmtId="0" fontId="38" fillId="58" borderId="53" xfId="50" applyFont="1" applyFill="1" applyBorder="1" applyAlignment="1">
      <alignment vertical="center"/>
    </xf>
    <xf numFmtId="0" fontId="38" fillId="0" borderId="53" xfId="50" applyFont="1" applyFill="1" applyBorder="1" applyAlignment="1">
      <alignment vertical="center"/>
    </xf>
    <xf numFmtId="0" fontId="38" fillId="58" borderId="53" xfId="50" applyFont="1" applyFill="1" applyBorder="1" applyAlignment="1">
      <alignment vertical="center"/>
    </xf>
    <xf numFmtId="0" fontId="38" fillId="0" borderId="53" xfId="50" applyFont="1" applyFill="1" applyBorder="1" applyAlignment="1">
      <alignment vertical="center"/>
    </xf>
    <xf numFmtId="0" fontId="38" fillId="58" borderId="53" xfId="50" applyFont="1" applyFill="1" applyBorder="1" applyAlignment="1">
      <alignment vertical="center"/>
    </xf>
    <xf numFmtId="0" fontId="38" fillId="0" borderId="53" xfId="50" applyFont="1" applyFill="1" applyBorder="1" applyAlignment="1">
      <alignment vertical="center"/>
    </xf>
    <xf numFmtId="0" fontId="38" fillId="58" borderId="219" xfId="50" applyFont="1" applyFill="1" applyBorder="1" applyAlignment="1">
      <alignment vertical="center"/>
    </xf>
    <xf numFmtId="49" fontId="35" fillId="58" borderId="220" xfId="13" applyNumberFormat="1" applyFont="1" applyFill="1" applyBorder="1" applyAlignment="1">
      <alignment horizontal="center" vertical="center"/>
    </xf>
    <xf numFmtId="0" fontId="38" fillId="58" borderId="53" xfId="50" applyFont="1" applyFill="1" applyBorder="1" applyAlignment="1">
      <alignment vertical="center" wrapText="1"/>
    </xf>
    <xf numFmtId="0" fontId="0" fillId="38" borderId="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7" xfId="0" applyBorder="1" applyAlignment="1">
      <alignment horizontal="center" vertical="center"/>
    </xf>
    <xf numFmtId="0" fontId="0" fillId="0" borderId="7" xfId="0" applyBorder="1" applyAlignment="1"/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0" fillId="0" borderId="21" xfId="0" applyBorder="1" applyAlignment="1">
      <alignment horizontal="center" vertical="center"/>
    </xf>
    <xf numFmtId="0" fontId="0" fillId="0" borderId="21" xfId="0" applyBorder="1" applyAlignment="1"/>
    <xf numFmtId="0" fontId="0" fillId="5" borderId="18" xfId="0" applyFill="1" applyBorder="1" applyAlignment="1">
      <alignment horizontal="center" vertical="center" wrapText="1"/>
    </xf>
    <xf numFmtId="0" fontId="0" fillId="45" borderId="18" xfId="0" applyFill="1" applyBorder="1" applyAlignment="1">
      <alignment horizontal="center" vertical="center" wrapText="1"/>
    </xf>
    <xf numFmtId="0" fontId="0" fillId="47" borderId="18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74" borderId="18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54" borderId="7" xfId="0" applyFill="1" applyBorder="1" applyAlignment="1">
      <alignment horizontal="center" vertical="center" wrapText="1"/>
    </xf>
    <xf numFmtId="0" fontId="0" fillId="75" borderId="18" xfId="0" applyFill="1" applyBorder="1" applyAlignment="1">
      <alignment horizontal="center" vertical="center" wrapText="1"/>
    </xf>
    <xf numFmtId="0" fontId="0" fillId="47" borderId="18" xfId="0" applyFill="1" applyBorder="1" applyAlignment="1">
      <alignment horizontal="center" vertical="center" wrapText="1"/>
    </xf>
    <xf numFmtId="0" fontId="0" fillId="47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168" fontId="0" fillId="4" borderId="2" xfId="5" applyFont="1" applyFill="1" applyBorder="1">
      <alignment horizontal="center" vertical="center"/>
    </xf>
    <xf numFmtId="0" fontId="0" fillId="39" borderId="18" xfId="0" applyFill="1" applyBorder="1" applyAlignment="1">
      <alignment horizontal="center" vertical="center" wrapText="1"/>
    </xf>
    <xf numFmtId="0" fontId="0" fillId="47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49" fontId="35" fillId="46" borderId="54" xfId="13" applyNumberFormat="1" applyFont="1" applyFill="1" applyBorder="1" applyAlignment="1">
      <alignment horizontal="center" vertical="center"/>
    </xf>
    <xf numFmtId="0" fontId="0" fillId="47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47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7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7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7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7" borderId="18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0" borderId="5" xfId="0" applyAlignment="1">
      <alignment wrapText="1"/>
    </xf>
    <xf numFmtId="0" fontId="2" fillId="0" borderId="0" xfId="2" applyAlignment="1">
      <alignment horizontal="right" vertical="center"/>
    </xf>
    <xf numFmtId="0" fontId="2" fillId="0" borderId="0" xfId="4" applyAlignment="1">
      <alignment horizontal="left" vertical="center"/>
    </xf>
    <xf numFmtId="0" fontId="3" fillId="2" borderId="4" xfId="3" applyBorder="1" applyAlignment="1">
      <alignment horizontal="left" vertical="center" indent="2"/>
    </xf>
    <xf numFmtId="0" fontId="3" fillId="2" borderId="6" xfId="3" applyBorder="1" applyAlignment="1">
      <alignment horizontal="left" vertical="center" indent="2"/>
    </xf>
    <xf numFmtId="0" fontId="3" fillId="2" borderId="3" xfId="3" applyBorder="1" applyAlignment="1">
      <alignment horizontal="left" vertical="center" indent="2"/>
    </xf>
    <xf numFmtId="0" fontId="20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49" borderId="22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21" fillId="50" borderId="27" xfId="0" applyFont="1" applyFill="1" applyBorder="1" applyAlignment="1">
      <alignment horizontal="center" vertical="center"/>
    </xf>
    <xf numFmtId="0" fontId="21" fillId="50" borderId="28" xfId="0" applyFont="1" applyFill="1" applyBorder="1" applyAlignment="1">
      <alignment horizontal="center" vertical="center"/>
    </xf>
    <xf numFmtId="0" fontId="21" fillId="50" borderId="29" xfId="0" applyFont="1" applyFill="1" applyBorder="1" applyAlignment="1">
      <alignment horizontal="center" vertical="center"/>
    </xf>
    <xf numFmtId="0" fontId="21" fillId="50" borderId="30" xfId="0" applyFont="1" applyFill="1" applyBorder="1" applyAlignment="1">
      <alignment horizontal="center" vertical="center"/>
    </xf>
    <xf numFmtId="0" fontId="21" fillId="50" borderId="0" xfId="0" applyFont="1" applyFill="1" applyBorder="1" applyAlignment="1">
      <alignment horizontal="center" vertical="center"/>
    </xf>
    <xf numFmtId="0" fontId="21" fillId="50" borderId="31" xfId="0" applyFont="1" applyFill="1" applyBorder="1" applyAlignment="1">
      <alignment horizontal="center" vertical="center"/>
    </xf>
    <xf numFmtId="0" fontId="21" fillId="50" borderId="32" xfId="0" applyFont="1" applyFill="1" applyBorder="1" applyAlignment="1">
      <alignment horizontal="center" vertical="center"/>
    </xf>
    <xf numFmtId="0" fontId="21" fillId="50" borderId="33" xfId="0" applyFont="1" applyFill="1" applyBorder="1" applyAlignment="1">
      <alignment horizontal="center" vertical="center"/>
    </xf>
    <xf numFmtId="0" fontId="21" fillId="50" borderId="34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9" fillId="0" borderId="5" xfId="0" applyFont="1" applyAlignment="1">
      <alignment horizontal="center" vertical="center" wrapText="1"/>
    </xf>
    <xf numFmtId="0" fontId="39" fillId="60" borderId="115" xfId="0" applyFont="1" applyFill="1" applyBorder="1" applyAlignment="1">
      <alignment horizontal="center" vertical="center"/>
    </xf>
    <xf numFmtId="0" fontId="39" fillId="60" borderId="116" xfId="0" applyFont="1" applyFill="1" applyBorder="1" applyAlignment="1">
      <alignment horizontal="center" vertical="center"/>
    </xf>
    <xf numFmtId="0" fontId="32" fillId="0" borderId="44" xfId="13" applyFont="1" applyFill="1" applyBorder="1" applyAlignment="1">
      <alignment horizontal="center" vertical="center"/>
    </xf>
    <xf numFmtId="0" fontId="33" fillId="0" borderId="45" xfId="13" applyFont="1" applyFill="1" applyBorder="1" applyAlignment="1">
      <alignment horizontal="center" vertical="center"/>
    </xf>
    <xf numFmtId="0" fontId="33" fillId="0" borderId="46" xfId="13" applyFont="1" applyFill="1" applyBorder="1" applyAlignment="1">
      <alignment horizontal="center" vertical="center"/>
    </xf>
    <xf numFmtId="0" fontId="33" fillId="58" borderId="47" xfId="13" applyFont="1" applyFill="1" applyBorder="1" applyAlignment="1">
      <alignment horizontal="left" vertical="center"/>
    </xf>
    <xf numFmtId="0" fontId="33" fillId="58" borderId="48" xfId="13" applyFont="1" applyFill="1" applyBorder="1" applyAlignment="1">
      <alignment horizontal="left" vertical="center"/>
    </xf>
    <xf numFmtId="0" fontId="35" fillId="58" borderId="50" xfId="13" applyFont="1" applyFill="1" applyBorder="1" applyAlignment="1">
      <alignment horizontal="left" vertical="center"/>
    </xf>
    <xf numFmtId="0" fontId="35" fillId="58" borderId="51" xfId="13" applyFont="1" applyFill="1" applyBorder="1" applyAlignment="1">
      <alignment horizontal="left" vertical="center"/>
    </xf>
    <xf numFmtId="0" fontId="39" fillId="51" borderId="57" xfId="0" applyFont="1" applyFill="1" applyBorder="1" applyAlignment="1">
      <alignment horizontal="center" vertical="center"/>
    </xf>
    <xf numFmtId="0" fontId="39" fillId="51" borderId="58" xfId="0" applyFont="1" applyFill="1" applyBorder="1" applyAlignment="1">
      <alignment horizontal="center" vertical="center"/>
    </xf>
    <xf numFmtId="0" fontId="39" fillId="51" borderId="60" xfId="0" applyFont="1" applyFill="1" applyBorder="1" applyAlignment="1">
      <alignment horizontal="left" vertical="center"/>
    </xf>
    <xf numFmtId="0" fontId="39" fillId="51" borderId="61" xfId="0" applyFont="1" applyFill="1" applyBorder="1" applyAlignment="1">
      <alignment horizontal="left" vertical="center"/>
    </xf>
    <xf numFmtId="0" fontId="39" fillId="59" borderId="70" xfId="0" applyFont="1" applyFill="1" applyBorder="1" applyAlignment="1">
      <alignment horizontal="center" vertical="center"/>
    </xf>
    <xf numFmtId="0" fontId="39" fillId="59" borderId="71" xfId="0" applyFont="1" applyFill="1" applyBorder="1" applyAlignment="1">
      <alignment horizontal="center" vertical="center"/>
    </xf>
    <xf numFmtId="0" fontId="39" fillId="59" borderId="73" xfId="0" applyFont="1" applyFill="1" applyBorder="1" applyAlignment="1">
      <alignment horizontal="left" vertical="center"/>
    </xf>
    <xf numFmtId="0" fontId="39" fillId="59" borderId="74" xfId="0" applyFont="1" applyFill="1" applyBorder="1" applyAlignment="1">
      <alignment horizontal="left" vertical="center"/>
    </xf>
    <xf numFmtId="0" fontId="39" fillId="55" borderId="85" xfId="0" applyFont="1" applyFill="1" applyBorder="1" applyAlignment="1">
      <alignment horizontal="center" vertical="center"/>
    </xf>
    <xf numFmtId="0" fontId="39" fillId="55" borderId="86" xfId="0" applyFont="1" applyFill="1" applyBorder="1" applyAlignment="1">
      <alignment horizontal="center" vertical="center"/>
    </xf>
    <xf numFmtId="0" fontId="39" fillId="55" borderId="88" xfId="0" applyFont="1" applyFill="1" applyBorder="1" applyAlignment="1">
      <alignment horizontal="left" vertical="center"/>
    </xf>
    <xf numFmtId="0" fontId="39" fillId="55" borderId="89" xfId="0" applyFont="1" applyFill="1" applyBorder="1" applyAlignment="1">
      <alignment horizontal="left" vertical="center"/>
    </xf>
    <xf numFmtId="0" fontId="39" fillId="5" borderId="100" xfId="0" applyFont="1" applyFill="1" applyBorder="1" applyAlignment="1">
      <alignment horizontal="center" vertical="center"/>
    </xf>
    <xf numFmtId="0" fontId="39" fillId="5" borderId="101" xfId="0" applyFont="1" applyFill="1" applyBorder="1" applyAlignment="1">
      <alignment horizontal="center" vertical="center"/>
    </xf>
    <xf numFmtId="0" fontId="39" fillId="5" borderId="103" xfId="0" applyFont="1" applyFill="1" applyBorder="1" applyAlignment="1">
      <alignment horizontal="left" vertical="center"/>
    </xf>
    <xf numFmtId="0" fontId="39" fillId="5" borderId="104" xfId="0" applyFont="1" applyFill="1" applyBorder="1" applyAlignment="1">
      <alignment horizontal="left" vertical="center"/>
    </xf>
    <xf numFmtId="0" fontId="39" fillId="64" borderId="153" xfId="0" applyFont="1" applyFill="1" applyBorder="1" applyAlignment="1">
      <alignment horizontal="left" vertical="center"/>
    </xf>
    <xf numFmtId="0" fontId="39" fillId="64" borderId="154" xfId="0" applyFont="1" applyFill="1" applyBorder="1" applyAlignment="1">
      <alignment horizontal="left" vertical="center"/>
    </xf>
    <xf numFmtId="0" fontId="39" fillId="65" borderId="165" xfId="0" applyFont="1" applyFill="1" applyBorder="1" applyAlignment="1">
      <alignment horizontal="center" vertical="center"/>
    </xf>
    <xf numFmtId="0" fontId="39" fillId="65" borderId="166" xfId="0" applyFont="1" applyFill="1" applyBorder="1" applyAlignment="1">
      <alignment horizontal="center" vertical="center"/>
    </xf>
    <xf numFmtId="0" fontId="39" fillId="65" borderId="168" xfId="0" applyFont="1" applyFill="1" applyBorder="1" applyAlignment="1">
      <alignment horizontal="left" vertical="center"/>
    </xf>
    <xf numFmtId="0" fontId="39" fillId="65" borderId="169" xfId="0" applyFont="1" applyFill="1" applyBorder="1" applyAlignment="1">
      <alignment horizontal="left" vertical="center"/>
    </xf>
    <xf numFmtId="0" fontId="39" fillId="60" borderId="118" xfId="0" applyFont="1" applyFill="1" applyBorder="1" applyAlignment="1">
      <alignment horizontal="left" vertical="center"/>
    </xf>
    <xf numFmtId="0" fontId="39" fillId="60" borderId="119" xfId="0" applyFont="1" applyFill="1" applyBorder="1" applyAlignment="1">
      <alignment horizontal="left" vertical="center"/>
    </xf>
    <xf numFmtId="0" fontId="39" fillId="52" borderId="130" xfId="0" applyFont="1" applyFill="1" applyBorder="1" applyAlignment="1">
      <alignment horizontal="center" vertical="center"/>
    </xf>
    <xf numFmtId="0" fontId="39" fillId="52" borderId="131" xfId="0" applyFont="1" applyFill="1" applyBorder="1" applyAlignment="1">
      <alignment horizontal="center" vertical="center"/>
    </xf>
    <xf numFmtId="0" fontId="39" fillId="52" borderId="133" xfId="0" applyFont="1" applyFill="1" applyBorder="1" applyAlignment="1">
      <alignment horizontal="left" vertical="center"/>
    </xf>
    <xf numFmtId="0" fontId="39" fillId="52" borderId="134" xfId="0" applyFont="1" applyFill="1" applyBorder="1" applyAlignment="1">
      <alignment horizontal="left" vertical="center"/>
    </xf>
    <xf numFmtId="0" fontId="39" fillId="62" borderId="143" xfId="0" applyFont="1" applyFill="1" applyBorder="1" applyAlignment="1">
      <alignment horizontal="center" vertical="center"/>
    </xf>
    <xf numFmtId="0" fontId="39" fillId="62" borderId="144" xfId="0" applyFont="1" applyFill="1" applyBorder="1" applyAlignment="1">
      <alignment horizontal="center" vertical="center"/>
    </xf>
    <xf numFmtId="0" fontId="39" fillId="62" borderId="64" xfId="0" applyFont="1" applyFill="1" applyBorder="1" applyAlignment="1">
      <alignment horizontal="left" vertical="center"/>
    </xf>
    <xf numFmtId="0" fontId="39" fillId="62" borderId="65" xfId="0" applyFont="1" applyFill="1" applyBorder="1" applyAlignment="1">
      <alignment horizontal="left" vertical="center"/>
    </xf>
    <xf numFmtId="0" fontId="39" fillId="64" borderId="150" xfId="0" applyFont="1" applyFill="1" applyBorder="1" applyAlignment="1">
      <alignment horizontal="center" vertical="center"/>
    </xf>
    <xf numFmtId="0" fontId="39" fillId="64" borderId="15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0" fillId="0" borderId="2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0" fillId="0" borderId="215" xfId="0" applyBorder="1" applyAlignment="1">
      <alignment horizontal="center" vertical="center"/>
    </xf>
    <xf numFmtId="0" fontId="0" fillId="0" borderId="216" xfId="0" applyBorder="1" applyAlignment="1">
      <alignment horizontal="center" vertical="center"/>
    </xf>
    <xf numFmtId="0" fontId="39" fillId="59" borderId="194" xfId="0" applyFont="1" applyFill="1" applyBorder="1" applyAlignment="1">
      <alignment horizontal="center" vertical="center"/>
    </xf>
    <xf numFmtId="0" fontId="39" fillId="59" borderId="195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33" fillId="58" borderId="180" xfId="13" applyFont="1" applyFill="1" applyBorder="1" applyAlignment="1">
      <alignment horizontal="center" vertical="center"/>
    </xf>
    <xf numFmtId="0" fontId="33" fillId="58" borderId="181" xfId="13" applyFont="1" applyFill="1" applyBorder="1" applyAlignment="1">
      <alignment horizontal="center" vertical="center"/>
    </xf>
    <xf numFmtId="0" fontId="35" fillId="58" borderId="183" xfId="13" applyFont="1" applyFill="1" applyBorder="1" applyAlignment="1">
      <alignment horizontal="left" vertical="center"/>
    </xf>
    <xf numFmtId="0" fontId="39" fillId="51" borderId="185" xfId="0" applyFont="1" applyFill="1" applyBorder="1" applyAlignment="1">
      <alignment horizontal="center" vertical="center"/>
    </xf>
    <xf numFmtId="0" fontId="39" fillId="51" borderId="186" xfId="0" applyFont="1" applyFill="1" applyBorder="1" applyAlignment="1">
      <alignment horizontal="center" vertical="center"/>
    </xf>
    <xf numFmtId="0" fontId="39" fillId="51" borderId="188" xfId="0" applyFont="1" applyFill="1" applyBorder="1" applyAlignment="1">
      <alignment horizontal="left" vertical="center"/>
    </xf>
    <xf numFmtId="0" fontId="39" fillId="59" borderId="197" xfId="0" applyFont="1" applyFill="1" applyBorder="1" applyAlignment="1">
      <alignment horizontal="left" vertical="center"/>
    </xf>
    <xf numFmtId="0" fontId="39" fillId="55" borderId="203" xfId="0" applyFont="1" applyFill="1" applyBorder="1" applyAlignment="1">
      <alignment horizontal="center" vertical="center"/>
    </xf>
    <xf numFmtId="0" fontId="39" fillId="55" borderId="204" xfId="0" applyFont="1" applyFill="1" applyBorder="1" applyAlignment="1">
      <alignment horizontal="center" vertical="center"/>
    </xf>
    <xf numFmtId="0" fontId="39" fillId="55" borderId="206" xfId="0" applyFont="1" applyFill="1" applyBorder="1" applyAlignment="1">
      <alignment horizontal="left" vertical="center"/>
    </xf>
    <xf numFmtId="0" fontId="39" fillId="55" borderId="207" xfId="0" applyFont="1" applyFill="1" applyBorder="1" applyAlignment="1">
      <alignment horizontal="left" vertical="center"/>
    </xf>
    <xf numFmtId="0" fontId="0" fillId="44" borderId="7" xfId="0" applyFill="1" applyBorder="1" applyAlignment="1">
      <alignment horizontal="center" vertical="center" wrapText="1"/>
    </xf>
    <xf numFmtId="0" fontId="0" fillId="44" borderId="18" xfId="0" applyFill="1" applyBorder="1" applyAlignment="1">
      <alignment horizontal="center" vertical="center" wrapText="1"/>
    </xf>
    <xf numFmtId="0" fontId="0" fillId="44" borderId="2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8" borderId="7" xfId="0" applyFill="1" applyBorder="1" applyAlignment="1">
      <alignment horizontal="center" vertical="center" wrapText="1"/>
    </xf>
    <xf numFmtId="0" fontId="0" fillId="48" borderId="7" xfId="0" applyFill="1" applyBorder="1" applyAlignment="1">
      <alignment horizontal="center" vertical="center" wrapText="1"/>
    </xf>
    <xf numFmtId="0" fontId="0" fillId="48" borderId="18" xfId="0" applyFill="1" applyBorder="1" applyAlignment="1">
      <alignment horizontal="center" vertical="center" wrapText="1"/>
    </xf>
    <xf numFmtId="0" fontId="0" fillId="48" borderId="2" xfId="0" applyFill="1" applyBorder="1" applyAlignment="1">
      <alignment horizontal="center" vertical="center" wrapText="1"/>
    </xf>
    <xf numFmtId="0" fontId="4" fillId="0" borderId="8" xfId="1" applyBorder="1">
      <alignment vertical="center"/>
    </xf>
    <xf numFmtId="0" fontId="4" fillId="0" borderId="0" xfId="1">
      <alignment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47" borderId="7" xfId="0" applyFill="1" applyBorder="1" applyAlignment="1">
      <alignment horizontal="center" vertical="center" wrapText="1"/>
    </xf>
    <xf numFmtId="0" fontId="0" fillId="47" borderId="18" xfId="0" applyFill="1" applyBorder="1" applyAlignment="1">
      <alignment horizontal="center" vertical="center" wrapText="1"/>
    </xf>
    <xf numFmtId="0" fontId="0" fillId="47" borderId="2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7" borderId="7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74" borderId="18" xfId="0" applyFill="1" applyBorder="1" applyAlignment="1">
      <alignment horizontal="center" vertical="center" wrapText="1"/>
    </xf>
    <xf numFmtId="0" fontId="31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21" xfId="0" applyBorder="1" applyAlignment="1">
      <alignment wrapText="1"/>
    </xf>
    <xf numFmtId="0" fontId="0" fillId="0" borderId="222" xfId="0" applyBorder="1" applyAlignment="1">
      <alignment wrapText="1"/>
    </xf>
    <xf numFmtId="0" fontId="0" fillId="0" borderId="22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14" xfId="0" applyBorder="1" applyAlignment="1">
      <alignment wrapText="1"/>
    </xf>
    <xf numFmtId="0" fontId="0" fillId="0" borderId="11" xfId="0" applyBorder="1" applyAlignment="1">
      <alignment wrapText="1"/>
    </xf>
    <xf numFmtId="0" fontId="0" fillId="45" borderId="18" xfId="0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49" borderId="7" xfId="0" applyFill="1" applyBorder="1" applyAlignment="1">
      <alignment horizontal="center" vertical="center" wrapText="1"/>
    </xf>
    <xf numFmtId="0" fontId="0" fillId="49" borderId="18" xfId="0" applyFill="1" applyBorder="1" applyAlignment="1">
      <alignment horizontal="center" vertical="center" wrapText="1"/>
    </xf>
    <xf numFmtId="0" fontId="0" fillId="49" borderId="2" xfId="0" applyFill="1" applyBorder="1" applyAlignment="1">
      <alignment horizontal="center" vertical="center" wrapText="1"/>
    </xf>
    <xf numFmtId="0" fontId="0" fillId="45" borderId="7" xfId="0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42" borderId="7" xfId="0" applyFill="1" applyBorder="1" applyAlignment="1">
      <alignment horizontal="center" vertical="center" wrapText="1"/>
    </xf>
    <xf numFmtId="0" fontId="0" fillId="42" borderId="2" xfId="0" applyFill="1" applyBorder="1" applyAlignment="1">
      <alignment horizontal="center" vertical="center" wrapText="1"/>
    </xf>
    <xf numFmtId="0" fontId="0" fillId="46" borderId="18" xfId="0" applyFill="1" applyBorder="1" applyAlignment="1">
      <alignment horizontal="center" vertical="center" wrapText="1"/>
    </xf>
    <xf numFmtId="0" fontId="0" fillId="77" borderId="18" xfId="0" applyFill="1" applyBorder="1" applyAlignment="1">
      <alignment horizontal="center" vertical="center" wrapText="1"/>
    </xf>
    <xf numFmtId="0" fontId="0" fillId="78" borderId="18" xfId="0" applyFill="1" applyBorder="1" applyAlignment="1">
      <alignment horizontal="center" vertical="top" wrapText="1"/>
    </xf>
    <xf numFmtId="0" fontId="0" fillId="76" borderId="18" xfId="0" applyFill="1" applyBorder="1" applyAlignment="1">
      <alignment horizontal="center" vertical="center" wrapText="1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11" xfId="1" applyBorder="1" applyAlignment="1">
      <alignment vertical="center"/>
    </xf>
  </cellXfs>
  <cellStyles count="53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Binlik Ayracı [0] 2" xfId="52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prü" xfId="49" builtinId="8"/>
    <cellStyle name="Kötü" xfId="14" builtinId="27" customBuiltin="1"/>
    <cellStyle name="Normal" xfId="0" builtinId="0" customBuiltin="1"/>
    <cellStyle name="Normal 2" xfId="50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irgül 2" xfId="5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colors>
    <mruColors>
      <color rgb="FFFF99FF"/>
      <color rgb="FF46F05E"/>
      <color rgb="FFEE9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TÜRKÇE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'TYT-DENEME'!$B$8:$AP$8</c:f>
              <c:numCache>
                <c:formatCode>General</c:formatCode>
                <c:ptCount val="41"/>
                <c:pt idx="0">
                  <c:v>31.5</c:v>
                </c:pt>
                <c:pt idx="1">
                  <c:v>31</c:v>
                </c:pt>
                <c:pt idx="2">
                  <c:v>31.25</c:v>
                </c:pt>
                <c:pt idx="3">
                  <c:v>30.75</c:v>
                </c:pt>
                <c:pt idx="4">
                  <c:v>35.5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F-450B-8CED-68642E92AE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MATEMATİK</a:t>
            </a:r>
            <a:r>
              <a:rPr lang="tr-TR" baseline="0"/>
              <a:t> </a:t>
            </a:r>
            <a:r>
              <a:rPr lang="tr-TR"/>
              <a:t>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'TYT-DENEME'!$B$18:$AP$18</c:f>
              <c:numCache>
                <c:formatCode>General</c:formatCode>
                <c:ptCount val="41"/>
                <c:pt idx="0">
                  <c:v>32.5</c:v>
                </c:pt>
                <c:pt idx="1">
                  <c:v>35.25</c:v>
                </c:pt>
                <c:pt idx="2">
                  <c:v>33.25</c:v>
                </c:pt>
                <c:pt idx="3">
                  <c:v>35.25</c:v>
                </c:pt>
                <c:pt idx="4">
                  <c:v>32.75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2-406A-B374-6BC0EB6A22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SOSYAL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'TYT-DENEME'!$B$13:$AP$13</c:f>
              <c:numCache>
                <c:formatCode>General</c:formatCode>
                <c:ptCount val="41"/>
                <c:pt idx="0">
                  <c:v>13.25</c:v>
                </c:pt>
                <c:pt idx="1">
                  <c:v>14.25</c:v>
                </c:pt>
                <c:pt idx="2">
                  <c:v>13</c:v>
                </c:pt>
                <c:pt idx="3">
                  <c:v>12.75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3-4A5B-A1AB-09BCFE98AB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FEN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'TYT-DENEME'!$B$23:$AP$23</c:f>
              <c:numCache>
                <c:formatCode>General</c:formatCode>
                <c:ptCount val="41"/>
                <c:pt idx="0">
                  <c:v>16.5</c:v>
                </c:pt>
                <c:pt idx="1">
                  <c:v>17.5</c:v>
                </c:pt>
                <c:pt idx="2">
                  <c:v>15.5</c:v>
                </c:pt>
                <c:pt idx="3">
                  <c:v>16.25</c:v>
                </c:pt>
                <c:pt idx="4">
                  <c:v>14.5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A-40D5-A6FC-2921FC48E7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MATEMETİK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'AYT-DENEME'!$B$8:$AP$8</c:f>
              <c:numCache>
                <c:formatCode>General</c:formatCode>
                <c:ptCount val="41"/>
                <c:pt idx="0">
                  <c:v>36.25</c:v>
                </c:pt>
                <c:pt idx="1">
                  <c:v>35.25</c:v>
                </c:pt>
                <c:pt idx="2">
                  <c:v>34.5</c:v>
                </c:pt>
                <c:pt idx="3">
                  <c:v>37.75</c:v>
                </c:pt>
                <c:pt idx="4">
                  <c:v>37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3-4619-83D6-0BCF194A24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KİMYA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'AYT-DENEME'!$B$18:$AP$18</c:f>
              <c:numCache>
                <c:formatCode>General</c:formatCode>
                <c:ptCount val="41"/>
                <c:pt idx="0">
                  <c:v>11.75</c:v>
                </c:pt>
                <c:pt idx="1">
                  <c:v>13</c:v>
                </c:pt>
                <c:pt idx="2">
                  <c:v>12</c:v>
                </c:pt>
                <c:pt idx="3">
                  <c:v>12.75</c:v>
                </c:pt>
                <c:pt idx="4">
                  <c:v>12.75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95-46D1-8EF6-286F848F0D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FİZİK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'AYT-DENEME'!$B$13:$AP$13</c:f>
              <c:numCache>
                <c:formatCode>General</c:formatCode>
                <c:ptCount val="41"/>
                <c:pt idx="0">
                  <c:v>11</c:v>
                </c:pt>
                <c:pt idx="1">
                  <c:v>11.75</c:v>
                </c:pt>
                <c:pt idx="2">
                  <c:v>10.75</c:v>
                </c:pt>
                <c:pt idx="3">
                  <c:v>12</c:v>
                </c:pt>
                <c:pt idx="4">
                  <c:v>13.25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7-4255-9D6A-BBC6C2A1CD77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'AYT-DENEME'!$B$14:$AP$14</c:f>
              <c:numCache>
                <c:formatCode>General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52-45EC-A372-A4E28573BD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BİYOLOJİ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'AYT-DENEME'!$B$23:$AP$23</c:f>
              <c:numCache>
                <c:formatCode>General</c:formatCode>
                <c:ptCount val="41"/>
                <c:pt idx="0">
                  <c:v>10.5</c:v>
                </c:pt>
                <c:pt idx="1">
                  <c:v>11.75</c:v>
                </c:pt>
                <c:pt idx="2">
                  <c:v>12</c:v>
                </c:pt>
                <c:pt idx="3">
                  <c:v>12.75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C-4FEB-B941-BDB524824D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ejy9tlw6e-o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ejy9tlw6e-o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ejy9tlw6e-o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youtube.com/watch?v=ejy9tlw6e-o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ejy9tlw6e-o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ejy9tlw6e-o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youtube.com/watch?v=ejy9tlw6e-o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youtube.com/watch?v=ejy9tlw6e-o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youtube.com/watch?v=ejy9tlw6e-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ejy9tlw6e-o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ejy9tlw6e-o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youtube.com/watch?v=ejy9tlw6e-o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7" workbookViewId="0">
      <selection activeCell="C15" sqref="C15"/>
    </sheetView>
  </sheetViews>
  <sheetFormatPr defaultRowHeight="15" thickBottom="1" x14ac:dyDescent="0.25"/>
  <cols>
    <col min="1" max="1" width="23.3984375" customWidth="1"/>
    <col min="2" max="2" width="20.3984375" customWidth="1"/>
    <col min="3" max="3" width="27.59765625" customWidth="1"/>
    <col min="4" max="5" width="21" customWidth="1"/>
    <col min="6" max="6" width="23.69921875" customWidth="1"/>
    <col min="7" max="7" width="24" customWidth="1"/>
    <col min="8" max="8" width="41.69921875" customWidth="1"/>
  </cols>
  <sheetData>
    <row r="1" spans="1:17" thickBot="1" x14ac:dyDescent="0.25">
      <c r="A1" s="36"/>
      <c r="B1" s="37" t="s">
        <v>113</v>
      </c>
      <c r="C1" s="37" t="s">
        <v>114</v>
      </c>
      <c r="D1" s="37" t="s">
        <v>114</v>
      </c>
      <c r="E1" s="38" t="s">
        <v>114</v>
      </c>
      <c r="F1" s="330" t="s">
        <v>115</v>
      </c>
      <c r="G1" s="331"/>
      <c r="H1" s="37" t="s">
        <v>116</v>
      </c>
      <c r="I1" s="36"/>
      <c r="J1" s="36"/>
      <c r="K1" s="36"/>
      <c r="L1" s="36"/>
      <c r="M1" s="36"/>
      <c r="N1" s="36"/>
      <c r="O1" s="36"/>
      <c r="P1" s="36"/>
      <c r="Q1" s="36"/>
    </row>
    <row r="2" spans="1:17" ht="43.5" thickBot="1" x14ac:dyDescent="0.25">
      <c r="A2" s="37" t="s">
        <v>117</v>
      </c>
      <c r="B2" s="39" t="s">
        <v>476</v>
      </c>
      <c r="C2" s="40"/>
      <c r="D2" s="39"/>
      <c r="E2" s="39"/>
      <c r="F2" s="36" t="s">
        <v>521</v>
      </c>
      <c r="G2" s="332"/>
      <c r="H2" s="332"/>
      <c r="I2" s="36"/>
      <c r="J2" s="36"/>
      <c r="K2" s="36"/>
      <c r="L2" s="36"/>
      <c r="M2" s="36"/>
      <c r="N2" s="36"/>
      <c r="O2" s="36"/>
      <c r="P2" s="36"/>
      <c r="Q2" s="36"/>
    </row>
    <row r="3" spans="1:17" thickBot="1" x14ac:dyDescent="0.25">
      <c r="A3" s="37" t="s">
        <v>119</v>
      </c>
      <c r="B3" s="39" t="s">
        <v>528</v>
      </c>
      <c r="C3" s="40" t="s">
        <v>118</v>
      </c>
      <c r="D3" s="39" t="s">
        <v>522</v>
      </c>
      <c r="E3" s="39"/>
      <c r="F3" s="36"/>
      <c r="G3" s="328"/>
      <c r="H3" s="328"/>
      <c r="I3" s="36"/>
      <c r="J3" s="36"/>
      <c r="K3" s="36"/>
      <c r="L3" s="36"/>
      <c r="M3" s="36"/>
      <c r="N3" s="36"/>
      <c r="O3" s="36"/>
      <c r="P3" s="36"/>
      <c r="Q3" s="36"/>
    </row>
    <row r="4" spans="1:17" thickBot="1" x14ac:dyDescent="0.25">
      <c r="A4" s="37" t="s">
        <v>120</v>
      </c>
      <c r="B4" s="39"/>
      <c r="C4" s="40" t="s">
        <v>523</v>
      </c>
      <c r="D4" s="26" t="s">
        <v>524</v>
      </c>
      <c r="E4" s="26"/>
      <c r="F4" s="36"/>
      <c r="G4" s="329"/>
      <c r="H4" s="328"/>
      <c r="I4" s="36"/>
      <c r="J4" s="36"/>
      <c r="K4" s="36"/>
      <c r="L4" s="36"/>
      <c r="M4" s="36"/>
      <c r="N4" s="36"/>
      <c r="O4" s="36"/>
      <c r="P4" s="36"/>
      <c r="Q4" s="36"/>
    </row>
    <row r="5" spans="1:17" thickBot="1" x14ac:dyDescent="0.25">
      <c r="A5" s="37" t="s">
        <v>121</v>
      </c>
      <c r="B5" s="39" t="s">
        <v>129</v>
      </c>
      <c r="C5" s="40" t="s">
        <v>525</v>
      </c>
      <c r="D5" s="41"/>
      <c r="E5" s="41"/>
      <c r="F5" s="36"/>
      <c r="G5" s="332"/>
      <c r="H5" s="328"/>
      <c r="I5" s="36"/>
      <c r="J5" s="36"/>
      <c r="K5" s="36"/>
      <c r="L5" s="36"/>
      <c r="M5" s="36"/>
      <c r="N5" s="36"/>
      <c r="O5" s="36"/>
      <c r="P5" s="36"/>
      <c r="Q5" s="36"/>
    </row>
    <row r="6" spans="1:17" thickBot="1" x14ac:dyDescent="0.25">
      <c r="A6" s="37" t="s">
        <v>122</v>
      </c>
      <c r="B6" s="36" t="s">
        <v>129</v>
      </c>
      <c r="C6" s="42" t="s">
        <v>474</v>
      </c>
      <c r="D6" s="36"/>
      <c r="E6" s="36"/>
      <c r="F6" s="36"/>
      <c r="G6" s="329"/>
      <c r="H6" s="328"/>
      <c r="I6" s="36"/>
      <c r="J6" s="36"/>
      <c r="K6" s="36"/>
      <c r="L6" s="36"/>
      <c r="M6" s="36"/>
      <c r="N6" s="36"/>
      <c r="O6" s="36"/>
      <c r="P6" s="36"/>
      <c r="Q6" s="36"/>
    </row>
    <row r="7" spans="1:17" thickBot="1" x14ac:dyDescent="0.25">
      <c r="A7" s="37" t="s">
        <v>123</v>
      </c>
      <c r="B7" s="36" t="s">
        <v>475</v>
      </c>
      <c r="C7" s="40" t="s">
        <v>526</v>
      </c>
      <c r="D7" s="39"/>
      <c r="E7" s="39"/>
      <c r="F7" s="36"/>
      <c r="G7" s="332"/>
      <c r="H7" s="328"/>
      <c r="I7" s="36"/>
      <c r="J7" s="36"/>
      <c r="K7" s="36"/>
      <c r="L7" s="36"/>
      <c r="M7" s="36"/>
      <c r="N7" s="36"/>
      <c r="O7" s="36"/>
      <c r="P7" s="36"/>
      <c r="Q7" s="36"/>
    </row>
    <row r="8" spans="1:17" thickBot="1" x14ac:dyDescent="0.25">
      <c r="A8" s="37" t="s">
        <v>124</v>
      </c>
      <c r="B8" s="36" t="s">
        <v>529</v>
      </c>
      <c r="C8" s="42" t="s">
        <v>527</v>
      </c>
      <c r="D8" s="36"/>
      <c r="E8" s="36"/>
      <c r="F8" s="36"/>
      <c r="G8" s="328"/>
      <c r="H8" s="328"/>
      <c r="I8" s="36"/>
      <c r="J8" s="36"/>
      <c r="K8" s="36"/>
      <c r="L8" s="36"/>
      <c r="M8" s="36"/>
      <c r="N8" s="36"/>
      <c r="O8" s="36"/>
      <c r="P8" s="36"/>
      <c r="Q8" s="36"/>
    </row>
    <row r="9" spans="1:17" ht="29.25" thickBot="1" x14ac:dyDescent="0.25">
      <c r="A9" s="37" t="s">
        <v>126</v>
      </c>
      <c r="B9" s="36" t="s">
        <v>530</v>
      </c>
      <c r="C9" s="42" t="s">
        <v>527</v>
      </c>
      <c r="D9" s="36"/>
      <c r="E9" s="36"/>
      <c r="F9" s="36"/>
      <c r="G9" s="329"/>
      <c r="H9" s="328"/>
      <c r="I9" s="36"/>
      <c r="J9" s="36"/>
      <c r="K9" s="36"/>
      <c r="L9" s="36"/>
      <c r="M9" s="36"/>
      <c r="N9" s="36"/>
      <c r="O9" s="36"/>
      <c r="P9" s="36"/>
      <c r="Q9" s="36"/>
    </row>
    <row r="10" spans="1:17" thickBot="1" x14ac:dyDescent="0.25">
      <c r="A10" s="37" t="s">
        <v>127</v>
      </c>
      <c r="B10" s="36" t="s">
        <v>531</v>
      </c>
      <c r="C10" s="42" t="s">
        <v>118</v>
      </c>
      <c r="D10" s="36"/>
      <c r="E10" s="36"/>
      <c r="F10" s="36"/>
      <c r="G10" s="332"/>
      <c r="H10" s="328"/>
      <c r="I10" s="36"/>
      <c r="J10" s="36"/>
      <c r="K10" s="36"/>
      <c r="L10" s="36"/>
      <c r="M10" s="36"/>
      <c r="N10" s="36"/>
      <c r="O10" s="36"/>
      <c r="P10" s="36"/>
      <c r="Q10" s="36"/>
    </row>
    <row r="11" spans="1:17" thickBot="1" x14ac:dyDescent="0.25">
      <c r="A11" s="37" t="s">
        <v>128</v>
      </c>
      <c r="B11" s="36" t="s">
        <v>532</v>
      </c>
      <c r="C11" s="42" t="s">
        <v>129</v>
      </c>
      <c r="D11" s="36"/>
      <c r="E11" s="36"/>
      <c r="F11" s="36"/>
      <c r="G11" s="328"/>
      <c r="H11" s="328"/>
      <c r="I11" s="36"/>
      <c r="J11" s="36"/>
      <c r="K11" s="36"/>
      <c r="L11" s="36"/>
      <c r="M11" s="36"/>
      <c r="N11" s="36"/>
      <c r="O11" s="36"/>
      <c r="P11" s="36"/>
      <c r="Q11" s="36"/>
    </row>
    <row r="12" spans="1:17" thickBot="1" x14ac:dyDescent="0.25">
      <c r="A12" s="37" t="s">
        <v>130</v>
      </c>
      <c r="B12" s="36"/>
      <c r="C12" s="42"/>
      <c r="D12" s="36"/>
      <c r="E12" s="36"/>
      <c r="F12" s="36"/>
      <c r="G12" s="329"/>
      <c r="H12" s="328"/>
      <c r="I12" s="36"/>
      <c r="J12" s="36"/>
      <c r="K12" s="36"/>
      <c r="L12" s="36"/>
      <c r="M12" s="36"/>
      <c r="N12" s="36"/>
      <c r="O12" s="36"/>
      <c r="P12" s="36"/>
      <c r="Q12" s="36"/>
    </row>
    <row r="13" spans="1:17" thickBot="1" x14ac:dyDescent="0.25">
      <c r="A13" s="37" t="s">
        <v>131</v>
      </c>
      <c r="B13" s="36"/>
      <c r="C13" s="42"/>
      <c r="D13" s="36"/>
      <c r="E13" s="36"/>
      <c r="F13" s="36"/>
      <c r="G13" s="36"/>
      <c r="H13" s="329"/>
      <c r="I13" s="36"/>
      <c r="J13" s="36"/>
      <c r="K13" s="36"/>
      <c r="L13" s="36"/>
      <c r="M13" s="36"/>
      <c r="N13" s="36"/>
      <c r="O13" s="36"/>
      <c r="P13" s="36"/>
      <c r="Q13" s="36"/>
    </row>
    <row r="14" spans="1:17" thickBot="1" x14ac:dyDescent="0.25">
      <c r="A14" s="37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43.5" thickBot="1" x14ac:dyDescent="0.25">
      <c r="A15" s="37" t="s">
        <v>132</v>
      </c>
      <c r="B15" s="36" t="s">
        <v>476</v>
      </c>
      <c r="C15" s="59">
        <v>345</v>
      </c>
      <c r="D15" s="59" t="s">
        <v>515</v>
      </c>
      <c r="E15" s="60" t="s">
        <v>516</v>
      </c>
      <c r="G15" s="36"/>
      <c r="H15" s="327" t="s">
        <v>133</v>
      </c>
      <c r="I15" s="36"/>
      <c r="J15" s="36"/>
      <c r="K15" s="36"/>
      <c r="L15" s="36"/>
      <c r="M15" s="36"/>
      <c r="N15" s="36"/>
      <c r="O15" s="36"/>
      <c r="P15" s="36"/>
      <c r="Q15" s="36"/>
    </row>
    <row r="16" spans="1:17" thickBot="1" x14ac:dyDescent="0.25">
      <c r="A16" s="37" t="s">
        <v>134</v>
      </c>
      <c r="B16" s="36" t="s">
        <v>477</v>
      </c>
      <c r="C16" s="59">
        <v>345</v>
      </c>
      <c r="D16" s="59" t="s">
        <v>517</v>
      </c>
      <c r="E16" s="60"/>
      <c r="F16" s="36"/>
      <c r="G16" s="36"/>
      <c r="H16" s="328"/>
      <c r="I16" s="36"/>
      <c r="J16" s="36"/>
      <c r="K16" s="36"/>
      <c r="L16" s="36"/>
      <c r="M16" s="36"/>
      <c r="N16" s="36"/>
      <c r="O16" s="36"/>
      <c r="P16" s="36"/>
      <c r="Q16" s="36"/>
    </row>
    <row r="17" spans="1:17" ht="29.25" thickBot="1" x14ac:dyDescent="0.25">
      <c r="A17" s="37" t="s">
        <v>135</v>
      </c>
      <c r="B17" s="36" t="s">
        <v>478</v>
      </c>
      <c r="C17" s="59">
        <v>345</v>
      </c>
      <c r="D17" s="59" t="s">
        <v>519</v>
      </c>
      <c r="E17" s="59" t="s">
        <v>518</v>
      </c>
      <c r="F17" s="36"/>
      <c r="G17" s="36"/>
      <c r="H17" s="328"/>
      <c r="I17" s="36"/>
      <c r="J17" s="36"/>
      <c r="K17" s="36"/>
      <c r="L17" s="36"/>
      <c r="M17" s="36"/>
      <c r="N17" s="36"/>
      <c r="O17" s="36"/>
      <c r="P17" s="36"/>
      <c r="Q17" s="36"/>
    </row>
    <row r="18" spans="1:17" ht="43.5" thickBot="1" x14ac:dyDescent="0.25">
      <c r="A18" s="37" t="s">
        <v>136</v>
      </c>
      <c r="B18" s="36" t="s">
        <v>479</v>
      </c>
      <c r="C18" s="59" t="s">
        <v>190</v>
      </c>
      <c r="D18" s="59" t="s">
        <v>125</v>
      </c>
      <c r="E18" s="36" t="s">
        <v>520</v>
      </c>
      <c r="F18" s="36"/>
      <c r="G18" s="36"/>
      <c r="H18" s="329"/>
      <c r="I18" s="36"/>
      <c r="J18" s="36"/>
      <c r="K18" s="36"/>
      <c r="L18" s="36"/>
      <c r="M18" s="36"/>
      <c r="N18" s="36"/>
      <c r="O18" s="36"/>
      <c r="P18" s="36"/>
      <c r="Q18" s="36"/>
    </row>
    <row r="19" spans="1:17" thickBot="1" x14ac:dyDescent="0.25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thickBot="1" x14ac:dyDescent="0.25">
      <c r="A20" s="37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thickBot="1" x14ac:dyDescent="0.25">
      <c r="A21" s="3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thickBot="1" x14ac:dyDescent="0.25">
      <c r="A22" s="37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thickBot="1" x14ac:dyDescent="0.25">
      <c r="A23" s="3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thickBot="1" x14ac:dyDescent="0.25">
      <c r="A24" s="37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</sheetData>
  <mergeCells count="7">
    <mergeCell ref="H15:H18"/>
    <mergeCell ref="F1:G1"/>
    <mergeCell ref="G2:G4"/>
    <mergeCell ref="H2:H13"/>
    <mergeCell ref="G5:G6"/>
    <mergeCell ref="G7:G9"/>
    <mergeCell ref="G10:G12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C8" workbookViewId="0">
      <selection activeCell="H8" sqref="H8"/>
    </sheetView>
  </sheetViews>
  <sheetFormatPr defaultRowHeight="15" thickBottom="1" x14ac:dyDescent="0.25"/>
  <cols>
    <col min="1" max="1" width="20.796875" customWidth="1"/>
    <col min="2" max="8" width="18.796875" customWidth="1"/>
    <col min="9" max="9" width="2.19921875" customWidth="1"/>
  </cols>
  <sheetData>
    <row r="1" spans="1:9" ht="60" customHeight="1" thickBot="1" x14ac:dyDescent="0.25">
      <c r="A1" s="417" t="s">
        <v>18</v>
      </c>
      <c r="B1" s="418"/>
      <c r="C1" s="419"/>
      <c r="D1" s="420"/>
      <c r="E1" s="421"/>
    </row>
    <row r="2" spans="1:9" ht="30" customHeight="1" thickBot="1" x14ac:dyDescent="0.25">
      <c r="A2" s="5" t="s">
        <v>0</v>
      </c>
      <c r="B2" s="7">
        <v>0.375</v>
      </c>
      <c r="C2" s="5" t="s">
        <v>3</v>
      </c>
      <c r="D2" s="1">
        <v>30</v>
      </c>
      <c r="E2" s="6" t="s">
        <v>6</v>
      </c>
    </row>
    <row r="3" spans="1:9" ht="30" customHeight="1" thickBot="1" x14ac:dyDescent="0.25">
      <c r="A3" s="2" t="s">
        <v>1</v>
      </c>
      <c r="B3" s="3" t="s">
        <v>2</v>
      </c>
      <c r="C3" s="3" t="s">
        <v>4</v>
      </c>
      <c r="D3" s="3" t="s">
        <v>5</v>
      </c>
      <c r="E3" s="3" t="s">
        <v>7</v>
      </c>
      <c r="F3" s="3" t="s">
        <v>8</v>
      </c>
      <c r="G3" s="3" t="s">
        <v>9</v>
      </c>
      <c r="H3" s="4" t="s">
        <v>10</v>
      </c>
      <c r="I3" t="s">
        <v>11</v>
      </c>
    </row>
    <row r="4" spans="1:9" ht="30" customHeight="1" thickBot="1" x14ac:dyDescent="0.25">
      <c r="A4" s="300">
        <f>BaşlangıçSaati</f>
        <v>0.375</v>
      </c>
      <c r="B4" s="442" t="s">
        <v>559</v>
      </c>
      <c r="C4" s="442" t="s">
        <v>559</v>
      </c>
      <c r="D4" s="10" t="s">
        <v>503</v>
      </c>
      <c r="E4" s="299" t="s">
        <v>497</v>
      </c>
      <c r="F4" s="442" t="s">
        <v>560</v>
      </c>
      <c r="G4" s="442" t="s">
        <v>561</v>
      </c>
      <c r="H4" s="298" t="s">
        <v>502</v>
      </c>
      <c r="I4" t="s">
        <v>11</v>
      </c>
    </row>
    <row r="5" spans="1:9" ht="30" customHeight="1" thickBot="1" x14ac:dyDescent="0.25">
      <c r="A5" s="300" t="str">
        <f>BaşlangıçSaati</f>
        <v>Pts</v>
      </c>
      <c r="B5" s="426"/>
      <c r="C5" s="426"/>
      <c r="D5" s="10" t="s">
        <v>503</v>
      </c>
      <c r="E5" s="299" t="s">
        <v>497</v>
      </c>
      <c r="F5" s="426"/>
      <c r="G5" s="426"/>
      <c r="H5" s="291" t="s">
        <v>15</v>
      </c>
    </row>
    <row r="6" spans="1:9" ht="30" customHeight="1" thickBot="1" x14ac:dyDescent="0.25">
      <c r="A6" s="9" t="e">
        <f>A5+TIME(0,Aralık,0)</f>
        <v>#VALUE!</v>
      </c>
      <c r="B6" s="427" t="s">
        <v>562</v>
      </c>
      <c r="C6" s="427" t="s">
        <v>562</v>
      </c>
      <c r="D6" s="10" t="s">
        <v>503</v>
      </c>
      <c r="E6" s="299" t="s">
        <v>497</v>
      </c>
      <c r="F6" s="427" t="s">
        <v>562</v>
      </c>
      <c r="G6" s="427" t="s">
        <v>562</v>
      </c>
      <c r="H6" s="291" t="s">
        <v>15</v>
      </c>
    </row>
    <row r="7" spans="1:9" ht="30" customHeight="1" thickBot="1" x14ac:dyDescent="0.25">
      <c r="A7" s="8" t="e">
        <f t="shared" ref="A7:A53" si="0">A6+TIME(0,Aralık,0)</f>
        <v>#VALUE!</v>
      </c>
      <c r="B7" s="426"/>
      <c r="C7" s="426"/>
      <c r="D7" s="291" t="s">
        <v>15</v>
      </c>
      <c r="E7" s="291" t="s">
        <v>15</v>
      </c>
      <c r="F7" s="426"/>
      <c r="G7" s="426"/>
      <c r="H7" s="291" t="s">
        <v>15</v>
      </c>
    </row>
    <row r="8" spans="1:9" ht="30" customHeight="1" thickBot="1" x14ac:dyDescent="0.25">
      <c r="A8" s="9" t="e">
        <f t="shared" si="0"/>
        <v>#VALUE!</v>
      </c>
      <c r="B8" s="427" t="s">
        <v>562</v>
      </c>
      <c r="C8" s="427" t="s">
        <v>562</v>
      </c>
      <c r="D8" s="291" t="s">
        <v>15</v>
      </c>
      <c r="E8" s="442" t="s">
        <v>559</v>
      </c>
      <c r="F8" s="427" t="s">
        <v>562</v>
      </c>
      <c r="G8" s="427" t="s">
        <v>562</v>
      </c>
      <c r="H8" s="291" t="s">
        <v>15</v>
      </c>
    </row>
    <row r="9" spans="1:9" ht="30" customHeight="1" thickBot="1" x14ac:dyDescent="0.25">
      <c r="A9" s="8" t="e">
        <f t="shared" si="0"/>
        <v>#VALUE!</v>
      </c>
      <c r="B9" s="426"/>
      <c r="C9" s="426"/>
      <c r="D9" s="299" t="s">
        <v>497</v>
      </c>
      <c r="E9" s="426"/>
      <c r="F9" s="426"/>
      <c r="G9" s="426"/>
      <c r="H9" s="291" t="s">
        <v>15</v>
      </c>
    </row>
    <row r="10" spans="1:9" ht="30" customHeight="1" thickBot="1" x14ac:dyDescent="0.25">
      <c r="A10" s="9" t="e">
        <f t="shared" si="0"/>
        <v>#VALUE!</v>
      </c>
      <c r="B10" s="291" t="s">
        <v>15</v>
      </c>
      <c r="C10" s="291" t="s">
        <v>15</v>
      </c>
      <c r="D10" s="442" t="s">
        <v>559</v>
      </c>
      <c r="E10" s="291" t="s">
        <v>15</v>
      </c>
      <c r="F10" s="299" t="s">
        <v>497</v>
      </c>
      <c r="G10" s="291" t="s">
        <v>15</v>
      </c>
      <c r="H10" s="291" t="s">
        <v>15</v>
      </c>
    </row>
    <row r="11" spans="1:9" ht="30" customHeight="1" thickBot="1" x14ac:dyDescent="0.25">
      <c r="A11" s="8" t="e">
        <f t="shared" si="0"/>
        <v>#VALUE!</v>
      </c>
      <c r="B11" s="291" t="s">
        <v>15</v>
      </c>
      <c r="C11" s="291" t="s">
        <v>15</v>
      </c>
      <c r="D11" s="426"/>
      <c r="E11" s="291" t="s">
        <v>15</v>
      </c>
      <c r="F11" s="291" t="s">
        <v>15</v>
      </c>
      <c r="G11" s="291" t="s">
        <v>15</v>
      </c>
      <c r="H11" s="291" t="s">
        <v>15</v>
      </c>
    </row>
    <row r="12" spans="1:9" ht="30" customHeight="1" thickBot="1" x14ac:dyDescent="0.25">
      <c r="A12" s="9" t="e">
        <f t="shared" si="0"/>
        <v>#VALUE!</v>
      </c>
      <c r="B12" s="291" t="s">
        <v>15</v>
      </c>
      <c r="C12" s="291" t="s">
        <v>15</v>
      </c>
      <c r="D12" s="427" t="s">
        <v>562</v>
      </c>
      <c r="E12" s="291" t="s">
        <v>15</v>
      </c>
      <c r="F12" s="422" t="s">
        <v>500</v>
      </c>
      <c r="G12" s="422" t="s">
        <v>501</v>
      </c>
      <c r="H12" s="291" t="s">
        <v>15</v>
      </c>
    </row>
    <row r="13" spans="1:9" ht="30" customHeight="1" thickBot="1" x14ac:dyDescent="0.25">
      <c r="A13" s="8" t="e">
        <f t="shared" si="0"/>
        <v>#VALUE!</v>
      </c>
      <c r="B13" s="291" t="s">
        <v>15</v>
      </c>
      <c r="C13" s="291" t="s">
        <v>15</v>
      </c>
      <c r="D13" s="426"/>
      <c r="E13" s="10" t="s">
        <v>503</v>
      </c>
      <c r="F13" s="423"/>
      <c r="G13" s="423"/>
      <c r="H13" s="291" t="s">
        <v>15</v>
      </c>
    </row>
    <row r="14" spans="1:9" ht="30" customHeight="1" thickBot="1" x14ac:dyDescent="0.25">
      <c r="A14" s="9" t="e">
        <f t="shared" si="0"/>
        <v>#VALUE!</v>
      </c>
      <c r="B14" s="291" t="s">
        <v>15</v>
      </c>
      <c r="C14" s="291" t="s">
        <v>15</v>
      </c>
      <c r="D14" s="427" t="s">
        <v>562</v>
      </c>
      <c r="E14" s="291" t="s">
        <v>15</v>
      </c>
      <c r="F14" s="423"/>
      <c r="G14" s="423"/>
      <c r="H14" s="291" t="s">
        <v>15</v>
      </c>
    </row>
    <row r="15" spans="1:9" ht="30" customHeight="1" thickBot="1" x14ac:dyDescent="0.25">
      <c r="A15" s="8" t="e">
        <f t="shared" si="0"/>
        <v>#VALUE!</v>
      </c>
      <c r="B15" s="291" t="s">
        <v>15</v>
      </c>
      <c r="C15" s="10" t="s">
        <v>503</v>
      </c>
      <c r="D15" s="426"/>
      <c r="E15" s="427" t="s">
        <v>562</v>
      </c>
      <c r="F15" s="423"/>
      <c r="G15" s="423"/>
      <c r="H15" s="291" t="s">
        <v>15</v>
      </c>
    </row>
    <row r="16" spans="1:9" ht="30" customHeight="1" thickBot="1" x14ac:dyDescent="0.25">
      <c r="A16" s="9" t="e">
        <f t="shared" si="0"/>
        <v>#VALUE!</v>
      </c>
      <c r="B16" s="291" t="s">
        <v>15</v>
      </c>
      <c r="C16" s="10" t="s">
        <v>503</v>
      </c>
      <c r="D16" s="291" t="s">
        <v>15</v>
      </c>
      <c r="E16" s="426"/>
      <c r="F16" s="424"/>
      <c r="G16" s="424"/>
      <c r="H16" s="291" t="s">
        <v>15</v>
      </c>
    </row>
    <row r="17" spans="1:8" ht="30" customHeight="1" thickBot="1" x14ac:dyDescent="0.25">
      <c r="A17" s="8" t="e">
        <f t="shared" si="0"/>
        <v>#VALUE!</v>
      </c>
      <c r="B17" s="291" t="s">
        <v>15</v>
      </c>
      <c r="C17" s="299" t="s">
        <v>497</v>
      </c>
      <c r="D17" s="291" t="s">
        <v>15</v>
      </c>
      <c r="E17" s="427" t="s">
        <v>562</v>
      </c>
      <c r="F17" s="10" t="s">
        <v>503</v>
      </c>
      <c r="G17" s="291" t="s">
        <v>15</v>
      </c>
      <c r="H17" s="291" t="s">
        <v>15</v>
      </c>
    </row>
    <row r="18" spans="1:8" ht="30" customHeight="1" thickBot="1" x14ac:dyDescent="0.25">
      <c r="A18" s="9" t="e">
        <f t="shared" si="0"/>
        <v>#VALUE!</v>
      </c>
      <c r="B18" s="291" t="s">
        <v>15</v>
      </c>
      <c r="C18" s="291" t="s">
        <v>15</v>
      </c>
      <c r="D18" s="10" t="s">
        <v>504</v>
      </c>
      <c r="E18" s="426"/>
      <c r="F18" s="291" t="s">
        <v>15</v>
      </c>
      <c r="G18" s="291" t="s">
        <v>15</v>
      </c>
      <c r="H18" s="291" t="s">
        <v>15</v>
      </c>
    </row>
    <row r="19" spans="1:8" ht="30" customHeight="1" thickBot="1" x14ac:dyDescent="0.25">
      <c r="A19" s="8" t="e">
        <f t="shared" si="0"/>
        <v>#VALUE!</v>
      </c>
      <c r="B19" s="291" t="s">
        <v>15</v>
      </c>
      <c r="C19" s="291" t="s">
        <v>15</v>
      </c>
      <c r="D19" s="291" t="s">
        <v>15</v>
      </c>
      <c r="E19" s="291" t="s">
        <v>15</v>
      </c>
      <c r="F19" s="291" t="s">
        <v>15</v>
      </c>
      <c r="G19" s="291" t="s">
        <v>15</v>
      </c>
      <c r="H19" s="291" t="s">
        <v>15</v>
      </c>
    </row>
    <row r="20" spans="1:8" ht="30" customHeight="1" thickBot="1" x14ac:dyDescent="0.25">
      <c r="A20" s="9" t="e">
        <f t="shared" si="0"/>
        <v>#VALUE!</v>
      </c>
      <c r="B20" s="10" t="s">
        <v>504</v>
      </c>
      <c r="C20" s="10" t="s">
        <v>503</v>
      </c>
      <c r="D20" s="427" t="s">
        <v>562</v>
      </c>
      <c r="E20" s="291" t="s">
        <v>15</v>
      </c>
      <c r="F20" s="291" t="s">
        <v>15</v>
      </c>
      <c r="G20" s="291" t="s">
        <v>15</v>
      </c>
      <c r="H20" s="291" t="s">
        <v>15</v>
      </c>
    </row>
    <row r="21" spans="1:8" ht="30" customHeight="1" thickBot="1" x14ac:dyDescent="0.25">
      <c r="A21" s="8" t="e">
        <f t="shared" si="0"/>
        <v>#VALUE!</v>
      </c>
      <c r="B21" s="291" t="s">
        <v>15</v>
      </c>
      <c r="C21" s="291" t="s">
        <v>15</v>
      </c>
      <c r="D21" s="426"/>
      <c r="E21" s="10" t="s">
        <v>503</v>
      </c>
      <c r="F21" s="291" t="s">
        <v>15</v>
      </c>
      <c r="G21" s="10" t="s">
        <v>488</v>
      </c>
      <c r="H21" s="427" t="s">
        <v>563</v>
      </c>
    </row>
    <row r="22" spans="1:8" ht="30" customHeight="1" thickBot="1" x14ac:dyDescent="0.25">
      <c r="A22" s="9" t="e">
        <f t="shared" si="0"/>
        <v>#VALUE!</v>
      </c>
      <c r="B22" s="291" t="s">
        <v>15</v>
      </c>
      <c r="C22" s="10" t="s">
        <v>488</v>
      </c>
      <c r="D22" s="291" t="s">
        <v>15</v>
      </c>
      <c r="E22" s="10" t="s">
        <v>488</v>
      </c>
      <c r="F22" s="10" t="s">
        <v>499</v>
      </c>
      <c r="G22" s="291" t="s">
        <v>15</v>
      </c>
      <c r="H22" s="426"/>
    </row>
    <row r="23" spans="1:8" ht="30" customHeight="1" thickBot="1" x14ac:dyDescent="0.25">
      <c r="A23" s="8" t="e">
        <f t="shared" si="0"/>
        <v>#VALUE!</v>
      </c>
      <c r="B23" s="291" t="s">
        <v>15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427" t="s">
        <v>563</v>
      </c>
    </row>
    <row r="24" spans="1:8" ht="30" customHeight="1" thickBot="1" x14ac:dyDescent="0.25">
      <c r="A24" s="9" t="e">
        <f t="shared" si="0"/>
        <v>#VALUE!</v>
      </c>
      <c r="B24" s="429" t="s">
        <v>543</v>
      </c>
      <c r="C24" s="429" t="s">
        <v>565</v>
      </c>
      <c r="D24" s="429" t="s">
        <v>565</v>
      </c>
      <c r="E24" s="429" t="s">
        <v>566</v>
      </c>
      <c r="F24" s="429" t="s">
        <v>567</v>
      </c>
      <c r="G24" s="429" t="s">
        <v>568</v>
      </c>
      <c r="H24" s="426"/>
    </row>
    <row r="25" spans="1:8" ht="30" customHeight="1" thickBot="1" x14ac:dyDescent="0.25">
      <c r="A25" s="8" t="e">
        <f t="shared" si="0"/>
        <v>#VALUE!</v>
      </c>
      <c r="B25" s="412"/>
      <c r="C25" s="412"/>
      <c r="D25" s="412"/>
      <c r="E25" s="412"/>
      <c r="F25" s="412"/>
      <c r="G25" s="412"/>
      <c r="H25" s="291" t="s">
        <v>15</v>
      </c>
    </row>
    <row r="26" spans="1:8" ht="30" customHeight="1" thickBot="1" x14ac:dyDescent="0.25">
      <c r="A26" s="9" t="e">
        <f t="shared" si="0"/>
        <v>#VALUE!</v>
      </c>
      <c r="B26" s="412"/>
      <c r="C26" s="412"/>
      <c r="D26" s="412"/>
      <c r="E26" s="412"/>
      <c r="F26" s="412"/>
      <c r="G26" s="412"/>
      <c r="H26" s="291" t="s">
        <v>15</v>
      </c>
    </row>
    <row r="27" spans="1:8" ht="30" customHeight="1" thickBot="1" x14ac:dyDescent="0.25">
      <c r="A27" s="8" t="e">
        <f t="shared" si="0"/>
        <v>#VALUE!</v>
      </c>
      <c r="B27" s="291" t="s">
        <v>15</v>
      </c>
      <c r="C27" s="301" t="s">
        <v>564</v>
      </c>
      <c r="D27" s="301" t="s">
        <v>564</v>
      </c>
      <c r="E27" s="301" t="s">
        <v>564</v>
      </c>
      <c r="F27" s="301" t="s">
        <v>564</v>
      </c>
      <c r="G27" s="301" t="s">
        <v>564</v>
      </c>
      <c r="H27" s="429" t="s">
        <v>569</v>
      </c>
    </row>
    <row r="28" spans="1:8" ht="30" customHeight="1" thickBot="1" x14ac:dyDescent="0.25">
      <c r="A28" s="9" t="e">
        <f t="shared" si="0"/>
        <v>#VALUE!</v>
      </c>
      <c r="B28" s="291" t="s">
        <v>15</v>
      </c>
      <c r="C28" s="291" t="s">
        <v>15</v>
      </c>
      <c r="D28" s="291" t="s">
        <v>15</v>
      </c>
      <c r="E28" s="291" t="s">
        <v>15</v>
      </c>
      <c r="F28" s="291" t="s">
        <v>15</v>
      </c>
      <c r="G28" s="291" t="s">
        <v>15</v>
      </c>
      <c r="H28" s="412"/>
    </row>
    <row r="29" spans="1:8" ht="30" customHeight="1" thickBot="1" x14ac:dyDescent="0.25">
      <c r="A29" s="8" t="e">
        <f t="shared" si="0"/>
        <v>#VALUE!</v>
      </c>
      <c r="B29" s="425" t="s">
        <v>546</v>
      </c>
      <c r="C29" s="425" t="s">
        <v>570</v>
      </c>
      <c r="D29" s="425" t="s">
        <v>571</v>
      </c>
      <c r="E29" s="425" t="s">
        <v>572</v>
      </c>
      <c r="F29" s="425" t="s">
        <v>572</v>
      </c>
      <c r="G29" s="425" t="s">
        <v>573</v>
      </c>
      <c r="H29" s="412"/>
    </row>
    <row r="30" spans="1:8" ht="30" customHeight="1" thickBot="1" x14ac:dyDescent="0.25">
      <c r="A30" s="9" t="e">
        <f t="shared" si="0"/>
        <v>#VALUE!</v>
      </c>
      <c r="B30" s="412"/>
      <c r="C30" s="412" t="s">
        <v>55</v>
      </c>
      <c r="D30" s="412" t="s">
        <v>55</v>
      </c>
      <c r="E30" s="412" t="s">
        <v>55</v>
      </c>
      <c r="F30" s="412" t="s">
        <v>55</v>
      </c>
      <c r="G30" s="412" t="s">
        <v>55</v>
      </c>
      <c r="H30" s="425" t="s">
        <v>574</v>
      </c>
    </row>
    <row r="31" spans="1:8" ht="30" customHeight="1" thickBot="1" x14ac:dyDescent="0.25">
      <c r="A31" s="8" t="e">
        <f t="shared" si="0"/>
        <v>#VALUE!</v>
      </c>
      <c r="B31" s="426"/>
      <c r="C31" s="426" t="s">
        <v>55</v>
      </c>
      <c r="D31" s="426" t="s">
        <v>55</v>
      </c>
      <c r="E31" s="426" t="s">
        <v>55</v>
      </c>
      <c r="F31" s="426" t="s">
        <v>55</v>
      </c>
      <c r="G31" s="426" t="s">
        <v>55</v>
      </c>
      <c r="H31" s="412" t="s">
        <v>55</v>
      </c>
    </row>
    <row r="32" spans="1:8" ht="30" customHeight="1" thickBot="1" x14ac:dyDescent="0.25">
      <c r="A32" s="9" t="e">
        <f t="shared" si="0"/>
        <v>#VALUE!</v>
      </c>
      <c r="B32" s="10" t="s">
        <v>542</v>
      </c>
      <c r="C32" s="10" t="s">
        <v>542</v>
      </c>
      <c r="D32" s="10" t="s">
        <v>542</v>
      </c>
      <c r="E32" s="10" t="s">
        <v>542</v>
      </c>
      <c r="F32" s="10" t="s">
        <v>542</v>
      </c>
      <c r="G32" s="10" t="s">
        <v>542</v>
      </c>
      <c r="H32" s="426" t="s">
        <v>55</v>
      </c>
    </row>
    <row r="33" spans="1:8" ht="30" customHeight="1" thickBot="1" x14ac:dyDescent="0.25">
      <c r="A33" s="8" t="e">
        <f t="shared" si="0"/>
        <v>#VALUE!</v>
      </c>
      <c r="B33" s="291" t="s">
        <v>15</v>
      </c>
      <c r="C33" s="291" t="s">
        <v>15</v>
      </c>
      <c r="D33" s="291" t="s">
        <v>15</v>
      </c>
      <c r="E33" s="291" t="s">
        <v>15</v>
      </c>
      <c r="F33" s="291" t="s">
        <v>15</v>
      </c>
      <c r="G33" s="291" t="s">
        <v>15</v>
      </c>
      <c r="H33" s="291" t="s">
        <v>15</v>
      </c>
    </row>
    <row r="34" spans="1:8" ht="30" customHeight="1" thickBot="1" x14ac:dyDescent="0.25">
      <c r="A34" s="9" t="e">
        <f t="shared" si="0"/>
        <v>#VALUE!</v>
      </c>
      <c r="B34" s="423" t="s">
        <v>552</v>
      </c>
      <c r="C34" s="423" t="s">
        <v>555</v>
      </c>
      <c r="D34" s="423" t="s">
        <v>555</v>
      </c>
      <c r="E34" s="423" t="s">
        <v>556</v>
      </c>
      <c r="F34" s="423" t="s">
        <v>575</v>
      </c>
      <c r="G34" s="423" t="s">
        <v>575</v>
      </c>
      <c r="H34" s="423" t="s">
        <v>576</v>
      </c>
    </row>
    <row r="35" spans="1:8" ht="30" customHeight="1" thickBot="1" x14ac:dyDescent="0.25">
      <c r="A35" s="8" t="e">
        <f t="shared" si="0"/>
        <v>#VALUE!</v>
      </c>
      <c r="B35" s="412"/>
      <c r="C35" s="412"/>
      <c r="D35" s="412"/>
      <c r="E35" s="412"/>
      <c r="F35" s="412"/>
      <c r="G35" s="412"/>
      <c r="H35" s="412"/>
    </row>
    <row r="36" spans="1:8" ht="30" customHeight="1" thickBot="1" x14ac:dyDescent="0.25">
      <c r="A36" s="9" t="e">
        <f t="shared" si="0"/>
        <v>#VALUE!</v>
      </c>
      <c r="B36" s="426"/>
      <c r="C36" s="426"/>
      <c r="D36" s="426"/>
      <c r="E36" s="426"/>
      <c r="F36" s="426"/>
      <c r="G36" s="426"/>
      <c r="H36" s="426"/>
    </row>
    <row r="37" spans="1:8" ht="30" customHeight="1" thickBot="1" x14ac:dyDescent="0.25">
      <c r="A37" s="9" t="e">
        <f t="shared" si="0"/>
        <v>#VALUE!</v>
      </c>
      <c r="B37" s="408" t="s">
        <v>510</v>
      </c>
      <c r="C37" s="408" t="s">
        <v>511</v>
      </c>
      <c r="D37" s="408" t="s">
        <v>512</v>
      </c>
      <c r="E37" s="408" t="s">
        <v>513</v>
      </c>
      <c r="F37" s="408" t="s">
        <v>514</v>
      </c>
      <c r="G37" s="408" t="s">
        <v>512</v>
      </c>
      <c r="H37" s="408" t="s">
        <v>15</v>
      </c>
    </row>
    <row r="38" spans="1:8" ht="30" customHeight="1" thickBot="1" x14ac:dyDescent="0.25">
      <c r="A38" s="9" t="e">
        <f t="shared" si="0"/>
        <v>#VALUE!</v>
      </c>
      <c r="B38" s="412"/>
      <c r="C38" s="412"/>
      <c r="D38" s="412"/>
      <c r="E38" s="412"/>
      <c r="F38" s="412"/>
      <c r="G38" s="412"/>
      <c r="H38" s="412"/>
    </row>
    <row r="39" spans="1:8" ht="30" customHeight="1" thickBot="1" x14ac:dyDescent="0.25">
      <c r="A39" s="9" t="e">
        <f t="shared" si="0"/>
        <v>#VALUE!</v>
      </c>
      <c r="B39" s="412"/>
      <c r="C39" s="412"/>
      <c r="D39" s="412"/>
      <c r="E39" s="412"/>
      <c r="F39" s="412"/>
      <c r="G39" s="412"/>
      <c r="H39" s="412"/>
    </row>
    <row r="40" spans="1:8" ht="30" customHeight="1" thickBot="1" x14ac:dyDescent="0.25">
      <c r="A40" s="9" t="e">
        <f t="shared" si="0"/>
        <v>#VALUE!</v>
      </c>
      <c r="B40" s="412"/>
      <c r="C40" s="412"/>
      <c r="D40" s="412"/>
      <c r="E40" s="412"/>
      <c r="F40" s="412"/>
      <c r="G40" s="412"/>
      <c r="H40" s="412"/>
    </row>
    <row r="41" spans="1:8" ht="30" customHeight="1" thickBot="1" x14ac:dyDescent="0.25">
      <c r="A41" s="9" t="e">
        <f t="shared" si="0"/>
        <v>#VALUE!</v>
      </c>
      <c r="B41" s="412"/>
      <c r="C41" s="412"/>
      <c r="D41" s="412"/>
      <c r="E41" s="412"/>
      <c r="F41" s="412"/>
      <c r="G41" s="412"/>
      <c r="H41" s="412"/>
    </row>
    <row r="42" spans="1:8" ht="30" customHeight="1" thickBot="1" x14ac:dyDescent="0.25">
      <c r="A42" s="9" t="e">
        <f t="shared" si="0"/>
        <v>#VALUE!</v>
      </c>
      <c r="B42" s="412"/>
      <c r="C42" s="412"/>
      <c r="D42" s="412"/>
      <c r="E42" s="412"/>
      <c r="F42" s="412"/>
      <c r="G42" s="412"/>
      <c r="H42" s="412"/>
    </row>
    <row r="43" spans="1:8" ht="30" customHeight="1" thickBot="1" x14ac:dyDescent="0.25">
      <c r="A43" s="9" t="e">
        <f t="shared" si="0"/>
        <v>#VALUE!</v>
      </c>
      <c r="B43" s="412"/>
      <c r="C43" s="412"/>
      <c r="D43" s="412"/>
      <c r="E43" s="412"/>
      <c r="F43" s="412"/>
      <c r="G43" s="412"/>
      <c r="H43" s="412"/>
    </row>
    <row r="44" spans="1:8" ht="30" customHeight="1" thickBot="1" x14ac:dyDescent="0.25">
      <c r="A44" s="9" t="e">
        <f t="shared" si="0"/>
        <v>#VALUE!</v>
      </c>
      <c r="B44" s="412"/>
      <c r="C44" s="412"/>
      <c r="D44" s="412"/>
      <c r="E44" s="412"/>
      <c r="F44" s="412"/>
      <c r="G44" s="412"/>
      <c r="H44" s="412"/>
    </row>
    <row r="45" spans="1:8" ht="30" customHeight="1" thickBot="1" x14ac:dyDescent="0.25">
      <c r="A45" s="9" t="e">
        <f t="shared" si="0"/>
        <v>#VALUE!</v>
      </c>
      <c r="B45" s="15" t="s">
        <v>15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</row>
    <row r="46" spans="1:8" ht="30" customHeight="1" thickBot="1" x14ac:dyDescent="0.25">
      <c r="A46" s="9" t="e">
        <f t="shared" si="0"/>
        <v>#VALUE!</v>
      </c>
      <c r="B46" s="408" t="s">
        <v>15</v>
      </c>
      <c r="C46" s="408" t="s">
        <v>15</v>
      </c>
      <c r="D46" s="408" t="s">
        <v>15</v>
      </c>
      <c r="E46" s="408" t="s">
        <v>15</v>
      </c>
      <c r="F46" s="408" t="s">
        <v>15</v>
      </c>
      <c r="G46" s="408" t="s">
        <v>15</v>
      </c>
      <c r="H46" s="408" t="s">
        <v>15</v>
      </c>
    </row>
    <row r="47" spans="1:8" ht="30" customHeight="1" thickBot="1" x14ac:dyDescent="0.25">
      <c r="A47" s="9" t="e">
        <f t="shared" si="0"/>
        <v>#VALUE!</v>
      </c>
      <c r="B47" s="409"/>
      <c r="C47" s="409"/>
      <c r="D47" s="409"/>
      <c r="E47" s="409"/>
      <c r="F47" s="409"/>
      <c r="G47" s="409"/>
      <c r="H47" s="409"/>
    </row>
    <row r="48" spans="1:8" ht="30" customHeight="1" thickBot="1" x14ac:dyDescent="0.25">
      <c r="A48" s="9" t="e">
        <f t="shared" si="0"/>
        <v>#VALUE!</v>
      </c>
      <c r="B48" s="409"/>
      <c r="C48" s="409"/>
      <c r="D48" s="409"/>
      <c r="E48" s="409"/>
      <c r="F48" s="409"/>
      <c r="G48" s="409"/>
      <c r="H48" s="409"/>
    </row>
    <row r="49" spans="1:8" ht="30" customHeight="1" thickBot="1" x14ac:dyDescent="0.25">
      <c r="A49" s="9" t="e">
        <f t="shared" si="0"/>
        <v>#VALUE!</v>
      </c>
      <c r="B49" s="409"/>
      <c r="C49" s="409"/>
      <c r="D49" s="409"/>
      <c r="E49" s="409"/>
      <c r="F49" s="409"/>
      <c r="G49" s="409"/>
      <c r="H49" s="409"/>
    </row>
    <row r="50" spans="1:8" ht="30" customHeight="1" thickBot="1" x14ac:dyDescent="0.25">
      <c r="A50" s="9" t="e">
        <f t="shared" si="0"/>
        <v>#VALUE!</v>
      </c>
      <c r="B50" s="409"/>
      <c r="C50" s="409"/>
      <c r="D50" s="409"/>
      <c r="E50" s="409"/>
      <c r="F50" s="409"/>
      <c r="G50" s="409"/>
      <c r="H50" s="409"/>
    </row>
    <row r="51" spans="1:8" ht="30" customHeight="1" thickBot="1" x14ac:dyDescent="0.25">
      <c r="A51" s="9" t="e">
        <f t="shared" si="0"/>
        <v>#VALUE!</v>
      </c>
      <c r="B51" s="409"/>
      <c r="C51" s="409"/>
      <c r="D51" s="409"/>
      <c r="E51" s="409"/>
      <c r="F51" s="409"/>
      <c r="G51" s="409"/>
      <c r="H51" s="409"/>
    </row>
    <row r="52" spans="1:8" ht="30" customHeight="1" thickBot="1" x14ac:dyDescent="0.25">
      <c r="A52" s="9" t="e">
        <f t="shared" si="0"/>
        <v>#VALUE!</v>
      </c>
      <c r="B52" s="409"/>
      <c r="C52" s="409"/>
      <c r="D52" s="409"/>
      <c r="E52" s="409"/>
      <c r="F52" s="409"/>
      <c r="G52" s="409"/>
      <c r="H52" s="409"/>
    </row>
    <row r="53" spans="1:8" ht="30" customHeight="1" thickBot="1" x14ac:dyDescent="0.25">
      <c r="A53" s="9" t="e">
        <f t="shared" si="0"/>
        <v>#VALUE!</v>
      </c>
      <c r="B53" s="410"/>
      <c r="C53" s="410"/>
      <c r="D53" s="410"/>
      <c r="E53" s="410"/>
      <c r="F53" s="410"/>
      <c r="G53" s="410"/>
      <c r="H53" s="410"/>
    </row>
    <row r="54" spans="1:8" ht="30" customHeight="1" thickBot="1" x14ac:dyDescent="0.25">
      <c r="A54" s="9"/>
      <c r="B54" s="9"/>
      <c r="C54" s="9"/>
      <c r="D54" s="9"/>
      <c r="E54" s="9"/>
      <c r="F54" s="9"/>
      <c r="G54" s="9"/>
      <c r="H54" s="9"/>
    </row>
    <row r="55" spans="1:8" thickBot="1" x14ac:dyDescent="0.25">
      <c r="A55" s="19"/>
      <c r="B55" s="19"/>
    </row>
    <row r="56" spans="1:8" thickBot="1" x14ac:dyDescent="0.25">
      <c r="C56" s="19"/>
      <c r="D56" s="19"/>
      <c r="E56" s="19"/>
      <c r="F56" s="19"/>
    </row>
    <row r="57" spans="1:8" ht="15.75" thickTop="1" thickBot="1" x14ac:dyDescent="0.25">
      <c r="B57" s="17"/>
      <c r="C57" s="20" t="s">
        <v>60</v>
      </c>
      <c r="D57" s="24"/>
      <c r="E57" s="24"/>
      <c r="F57" s="24"/>
      <c r="G57" s="18"/>
    </row>
    <row r="58" spans="1:8" ht="15.75" thickTop="1" thickBot="1" x14ac:dyDescent="0.25">
      <c r="A58" s="30" t="s">
        <v>23</v>
      </c>
      <c r="B58" s="31">
        <v>1190</v>
      </c>
      <c r="C58" s="32">
        <v>1190</v>
      </c>
      <c r="D58" s="29">
        <f>(B58-C58)</f>
        <v>0</v>
      </c>
      <c r="E58" s="24"/>
      <c r="F58" s="24"/>
      <c r="G58" s="18"/>
    </row>
    <row r="59" spans="1:8" ht="15.75" thickTop="1" thickBot="1" x14ac:dyDescent="0.25">
      <c r="A59" s="30" t="s">
        <v>24</v>
      </c>
      <c r="B59" s="31">
        <v>250</v>
      </c>
      <c r="C59" s="32">
        <v>250</v>
      </c>
      <c r="D59" s="29">
        <f>(B59-C59)</f>
        <v>0</v>
      </c>
      <c r="E59" s="24"/>
      <c r="F59" s="24"/>
      <c r="G59" s="18"/>
    </row>
    <row r="60" spans="1:8" ht="15.75" thickTop="1" thickBot="1" x14ac:dyDescent="0.25">
      <c r="A60" s="30" t="s">
        <v>25</v>
      </c>
      <c r="B60" s="31">
        <v>560</v>
      </c>
      <c r="C60" s="32">
        <v>560</v>
      </c>
      <c r="D60" s="29">
        <f>(B60-C60)</f>
        <v>0</v>
      </c>
      <c r="E60" s="24"/>
      <c r="F60" s="24"/>
      <c r="G60" s="18"/>
    </row>
    <row r="61" spans="1:8" ht="15.75" thickTop="1" thickBot="1" x14ac:dyDescent="0.25">
      <c r="A61" s="27" t="s">
        <v>27</v>
      </c>
      <c r="B61" s="21">
        <v>1000</v>
      </c>
      <c r="C61" s="20"/>
      <c r="D61" s="24"/>
      <c r="E61" s="24"/>
      <c r="F61" s="24"/>
      <c r="G61" s="18"/>
    </row>
    <row r="62" spans="1:8" ht="15.75" thickTop="1" thickBot="1" x14ac:dyDescent="0.25">
      <c r="A62" s="27" t="s">
        <v>26</v>
      </c>
      <c r="B62" s="21">
        <v>2145</v>
      </c>
      <c r="C62" s="20"/>
      <c r="D62" s="24"/>
      <c r="E62" s="24"/>
      <c r="F62" s="24"/>
      <c r="G62" s="18"/>
    </row>
    <row r="63" spans="1:8" ht="15.75" thickTop="1" thickBot="1" x14ac:dyDescent="0.25">
      <c r="A63" s="30" t="s">
        <v>38</v>
      </c>
      <c r="B63" s="31">
        <v>549</v>
      </c>
      <c r="C63" s="32">
        <v>549</v>
      </c>
      <c r="D63" s="29">
        <f>(B63-C63)</f>
        <v>0</v>
      </c>
      <c r="E63" s="24"/>
      <c r="F63" s="24"/>
      <c r="G63" s="18"/>
    </row>
    <row r="64" spans="1:8" ht="15.75" thickTop="1" thickBot="1" x14ac:dyDescent="0.25">
      <c r="A64" s="30" t="s">
        <v>39</v>
      </c>
      <c r="B64" s="31">
        <v>456</v>
      </c>
      <c r="C64" s="32">
        <v>456</v>
      </c>
      <c r="D64" s="29">
        <f>(B64-C64)</f>
        <v>0</v>
      </c>
      <c r="E64" s="24"/>
      <c r="F64" s="24"/>
      <c r="G64" s="18"/>
    </row>
    <row r="65" spans="1:7" ht="15.75" thickTop="1" thickBot="1" x14ac:dyDescent="0.25">
      <c r="A65" s="27" t="s">
        <v>58</v>
      </c>
      <c r="B65" s="21">
        <v>501</v>
      </c>
      <c r="C65" s="20">
        <v>35</v>
      </c>
      <c r="D65" s="24"/>
      <c r="E65" s="24"/>
      <c r="F65" s="24"/>
      <c r="G65" s="18"/>
    </row>
    <row r="66" spans="1:7" ht="15.75" thickTop="1" thickBot="1" x14ac:dyDescent="0.25">
      <c r="A66" s="27" t="s">
        <v>59</v>
      </c>
      <c r="B66" s="22">
        <v>80</v>
      </c>
      <c r="C66" s="20">
        <v>80</v>
      </c>
      <c r="D66" s="34">
        <f>(B66-C66)</f>
        <v>0</v>
      </c>
      <c r="E66" s="24" t="s">
        <v>57</v>
      </c>
      <c r="F66" s="24"/>
      <c r="G66" s="18"/>
    </row>
    <row r="67" spans="1:7" ht="15.75" thickTop="1" thickBot="1" x14ac:dyDescent="0.25">
      <c r="A67" s="30" t="s">
        <v>40</v>
      </c>
      <c r="B67" s="33">
        <v>10</v>
      </c>
      <c r="C67" s="32">
        <v>10</v>
      </c>
      <c r="D67" s="34">
        <f>(B67-C67)</f>
        <v>0</v>
      </c>
      <c r="E67" s="24" t="s">
        <v>49</v>
      </c>
      <c r="F67" s="24"/>
      <c r="G67" s="18"/>
    </row>
    <row r="68" spans="1:7" ht="15.75" thickTop="1" thickBot="1" x14ac:dyDescent="0.25">
      <c r="A68" s="27" t="s">
        <v>61</v>
      </c>
      <c r="B68" s="22">
        <v>782</v>
      </c>
      <c r="C68" s="20">
        <v>240</v>
      </c>
      <c r="D68" s="29">
        <f>(B68-C68)</f>
        <v>542</v>
      </c>
      <c r="E68" s="24"/>
      <c r="F68" s="24"/>
      <c r="G68" s="18"/>
    </row>
    <row r="69" spans="1:7" ht="15.75" thickTop="1" thickBot="1" x14ac:dyDescent="0.25">
      <c r="A69" s="25" t="s">
        <v>35</v>
      </c>
      <c r="B69" s="22">
        <v>1009</v>
      </c>
      <c r="C69" s="20">
        <v>0</v>
      </c>
      <c r="D69" s="29">
        <v>140</v>
      </c>
      <c r="E69" s="24" t="s">
        <v>50</v>
      </c>
      <c r="F69" s="24"/>
      <c r="G69" s="18"/>
    </row>
    <row r="70" spans="1:7" ht="15.75" thickTop="1" thickBot="1" x14ac:dyDescent="0.25">
      <c r="A70" s="32" t="s">
        <v>43</v>
      </c>
      <c r="B70" s="33">
        <v>541</v>
      </c>
      <c r="C70" s="32">
        <v>140</v>
      </c>
      <c r="D70" s="34"/>
      <c r="E70" s="24" t="s">
        <v>51</v>
      </c>
      <c r="F70" s="24"/>
      <c r="G70" s="18"/>
    </row>
    <row r="71" spans="1:7" ht="15.75" thickTop="1" thickBot="1" x14ac:dyDescent="0.25">
      <c r="A71" s="28" t="s">
        <v>41</v>
      </c>
      <c r="B71" s="22">
        <v>952</v>
      </c>
      <c r="C71" s="20"/>
      <c r="D71" s="24"/>
      <c r="E71" s="26" t="s">
        <v>52</v>
      </c>
      <c r="F71" s="24"/>
      <c r="G71" s="18"/>
    </row>
    <row r="72" spans="1:7" ht="15.75" thickTop="1" thickBot="1" x14ac:dyDescent="0.25">
      <c r="A72" s="28" t="s">
        <v>34</v>
      </c>
      <c r="B72" s="22">
        <v>834</v>
      </c>
      <c r="C72" s="20"/>
      <c r="D72" s="24"/>
      <c r="E72" s="26" t="s">
        <v>53</v>
      </c>
      <c r="F72" s="24"/>
      <c r="G72" s="18"/>
    </row>
    <row r="73" spans="1:7" ht="15.75" thickTop="1" thickBot="1" x14ac:dyDescent="0.25">
      <c r="A73" s="25" t="s">
        <v>36</v>
      </c>
      <c r="B73" s="22">
        <v>792</v>
      </c>
      <c r="C73" s="20">
        <v>40</v>
      </c>
      <c r="D73" s="29">
        <f>(B73-C73)</f>
        <v>752</v>
      </c>
      <c r="E73" s="26" t="s">
        <v>54</v>
      </c>
      <c r="F73" s="24"/>
      <c r="G73" s="18"/>
    </row>
    <row r="74" spans="1:7" ht="15.75" thickTop="1" thickBot="1" x14ac:dyDescent="0.25">
      <c r="A74" s="32" t="s">
        <v>42</v>
      </c>
      <c r="B74" s="33">
        <v>166</v>
      </c>
      <c r="C74" s="32">
        <v>166</v>
      </c>
      <c r="D74" s="29">
        <f>(B74-C74)</f>
        <v>0</v>
      </c>
      <c r="E74" s="26" t="s">
        <v>55</v>
      </c>
      <c r="F74" s="24"/>
      <c r="G74" s="18"/>
    </row>
    <row r="75" spans="1:7" ht="15.75" thickTop="1" thickBot="1" x14ac:dyDescent="0.25">
      <c r="A75" s="25" t="s">
        <v>28</v>
      </c>
      <c r="B75" s="22">
        <v>641</v>
      </c>
      <c r="C75" s="20">
        <v>140</v>
      </c>
      <c r="D75" s="29">
        <f>(B75-C75)</f>
        <v>501</v>
      </c>
      <c r="E75" s="26" t="s">
        <v>56</v>
      </c>
      <c r="F75" s="24"/>
      <c r="G75" s="18"/>
    </row>
    <row r="76" spans="1:7" ht="15.75" thickTop="1" thickBot="1" x14ac:dyDescent="0.25">
      <c r="A76" s="28" t="s">
        <v>29</v>
      </c>
      <c r="B76" s="22">
        <v>479</v>
      </c>
      <c r="C76" s="20"/>
      <c r="D76" s="24"/>
      <c r="E76" s="24"/>
      <c r="F76" s="24"/>
      <c r="G76" s="18"/>
    </row>
    <row r="77" spans="1:7" ht="30" thickTop="1" thickBot="1" x14ac:dyDescent="0.25">
      <c r="A77" s="25" t="s">
        <v>30</v>
      </c>
      <c r="B77" s="22">
        <v>350</v>
      </c>
      <c r="C77" s="20"/>
      <c r="D77" s="29">
        <f t="shared" ref="D77:D83" si="1">(B77-C77)</f>
        <v>350</v>
      </c>
      <c r="E77" s="24"/>
      <c r="F77" s="24"/>
      <c r="G77" s="18"/>
    </row>
    <row r="78" spans="1:7" ht="30" thickTop="1" thickBot="1" x14ac:dyDescent="0.25">
      <c r="A78" s="25" t="s">
        <v>31</v>
      </c>
      <c r="B78" s="22">
        <v>325</v>
      </c>
      <c r="C78" s="20"/>
      <c r="D78" s="29">
        <f t="shared" si="1"/>
        <v>325</v>
      </c>
      <c r="E78" s="24"/>
      <c r="F78" s="24"/>
      <c r="G78" s="18"/>
    </row>
    <row r="79" spans="1:7" ht="30" thickTop="1" thickBot="1" x14ac:dyDescent="0.25">
      <c r="A79" s="32" t="s">
        <v>32</v>
      </c>
      <c r="B79" s="33">
        <v>325</v>
      </c>
      <c r="C79" s="32"/>
      <c r="D79" s="34">
        <f t="shared" si="1"/>
        <v>325</v>
      </c>
      <c r="E79" s="24"/>
      <c r="F79" s="24"/>
      <c r="G79" s="18"/>
    </row>
    <row r="80" spans="1:7" ht="30" thickTop="1" thickBot="1" x14ac:dyDescent="0.25">
      <c r="A80" s="25" t="s">
        <v>33</v>
      </c>
      <c r="B80" s="22">
        <v>500</v>
      </c>
      <c r="C80" s="20"/>
      <c r="D80" s="29">
        <f t="shared" si="1"/>
        <v>500</v>
      </c>
      <c r="E80" s="24"/>
      <c r="F80" s="24"/>
      <c r="G80" s="18"/>
    </row>
    <row r="81" spans="1:7" ht="30" thickTop="1" thickBot="1" x14ac:dyDescent="0.25">
      <c r="A81" s="25" t="s">
        <v>37</v>
      </c>
      <c r="B81" s="22">
        <v>480</v>
      </c>
      <c r="C81" s="20"/>
      <c r="D81" s="29">
        <f t="shared" si="1"/>
        <v>480</v>
      </c>
      <c r="E81" s="24"/>
      <c r="F81" s="24"/>
      <c r="G81" s="18"/>
    </row>
    <row r="82" spans="1:7" ht="15.75" thickTop="1" thickBot="1" x14ac:dyDescent="0.25">
      <c r="A82" s="25" t="s">
        <v>44</v>
      </c>
      <c r="B82" s="22">
        <v>40</v>
      </c>
      <c r="C82" s="20">
        <v>60</v>
      </c>
      <c r="D82" s="29">
        <f t="shared" si="1"/>
        <v>-20</v>
      </c>
      <c r="E82" s="24"/>
      <c r="F82" s="24"/>
      <c r="G82" s="18"/>
    </row>
    <row r="83" spans="1:7" ht="30" thickTop="1" thickBot="1" x14ac:dyDescent="0.25">
      <c r="A83" s="25" t="s">
        <v>48</v>
      </c>
      <c r="B83" s="22">
        <v>80</v>
      </c>
      <c r="C83" s="20">
        <v>40</v>
      </c>
      <c r="D83" s="29">
        <f t="shared" si="1"/>
        <v>40</v>
      </c>
      <c r="E83" s="24"/>
      <c r="F83" s="24"/>
      <c r="G83" s="18"/>
    </row>
    <row r="84" spans="1:7" ht="30" thickTop="1" thickBot="1" x14ac:dyDescent="0.25">
      <c r="A84" s="32" t="s">
        <v>45</v>
      </c>
      <c r="B84" s="33">
        <v>200</v>
      </c>
      <c r="C84" s="32"/>
      <c r="D84" s="34"/>
      <c r="E84" s="24"/>
      <c r="F84" s="24"/>
      <c r="G84" s="18"/>
    </row>
    <row r="85" spans="1:7" ht="30" thickTop="1" thickBot="1" x14ac:dyDescent="0.25">
      <c r="A85" s="25" t="s">
        <v>46</v>
      </c>
      <c r="B85" s="22">
        <v>120</v>
      </c>
      <c r="C85" s="20">
        <v>80</v>
      </c>
      <c r="D85" s="29">
        <f>(B85-C85)</f>
        <v>40</v>
      </c>
      <c r="E85" s="24"/>
      <c r="F85" s="24"/>
      <c r="G85" s="18"/>
    </row>
    <row r="86" spans="1:7" ht="15.75" thickTop="1" thickBot="1" x14ac:dyDescent="0.25">
      <c r="A86" s="28" t="s">
        <v>47</v>
      </c>
      <c r="B86" s="22">
        <v>400</v>
      </c>
      <c r="C86" s="20"/>
      <c r="D86" s="29"/>
      <c r="E86" s="24"/>
      <c r="F86" s="24"/>
      <c r="G86" s="18"/>
    </row>
    <row r="87" spans="1:7" ht="15.75" thickTop="1" thickBot="1" x14ac:dyDescent="0.25">
      <c r="A87" s="28" t="s">
        <v>62</v>
      </c>
      <c r="B87" s="22">
        <v>220</v>
      </c>
      <c r="C87" s="20"/>
      <c r="D87" s="29"/>
      <c r="E87" s="23"/>
      <c r="F87" s="23"/>
    </row>
    <row r="88" spans="1:7" ht="15.75" thickTop="1" thickBot="1" x14ac:dyDescent="0.25">
      <c r="A88" s="28" t="s">
        <v>63</v>
      </c>
      <c r="B88" s="22">
        <v>220</v>
      </c>
      <c r="C88" s="20"/>
      <c r="D88" s="29"/>
    </row>
    <row r="89" spans="1:7" ht="15.75" thickTop="1" thickBot="1" x14ac:dyDescent="0.25">
      <c r="A89" s="28" t="s">
        <v>64</v>
      </c>
      <c r="B89" s="22">
        <v>220</v>
      </c>
      <c r="C89" s="20"/>
      <c r="D89" s="29"/>
    </row>
    <row r="90" spans="1:7" ht="15.75" thickTop="1" thickBot="1" x14ac:dyDescent="0.25">
      <c r="A90" s="28" t="s">
        <v>65</v>
      </c>
      <c r="B90" s="22">
        <v>220</v>
      </c>
      <c r="C90" s="20"/>
      <c r="D90" s="29"/>
    </row>
    <row r="91" spans="1:7" ht="15.75" thickTop="1" thickBot="1" x14ac:dyDescent="0.25">
      <c r="A91" s="28" t="s">
        <v>66</v>
      </c>
      <c r="B91" s="22">
        <v>220</v>
      </c>
      <c r="C91" s="20"/>
      <c r="D91" s="29"/>
    </row>
    <row r="92" spans="1:7" ht="15.75" thickTop="1" thickBot="1" x14ac:dyDescent="0.25">
      <c r="A92" s="28" t="s">
        <v>67</v>
      </c>
      <c r="B92" s="22">
        <v>220</v>
      </c>
      <c r="C92" s="20"/>
      <c r="D92" s="29"/>
    </row>
    <row r="93" spans="1:7" ht="15.75" thickTop="1" thickBot="1" x14ac:dyDescent="0.25">
      <c r="A93" s="28" t="s">
        <v>68</v>
      </c>
      <c r="B93" s="22">
        <v>220</v>
      </c>
      <c r="C93" s="20"/>
      <c r="D93" s="29"/>
    </row>
    <row r="94" spans="1:7" ht="15.75" thickTop="1" thickBot="1" x14ac:dyDescent="0.25">
      <c r="A94" s="28" t="s">
        <v>69</v>
      </c>
      <c r="B94" s="22">
        <v>220</v>
      </c>
      <c r="C94" s="20"/>
      <c r="D94" s="29"/>
    </row>
    <row r="95" spans="1:7" ht="15.75" thickTop="1" thickBot="1" x14ac:dyDescent="0.25">
      <c r="A95" s="28" t="s">
        <v>70</v>
      </c>
      <c r="B95" s="22">
        <v>192</v>
      </c>
      <c r="C95" s="20"/>
      <c r="D95" s="29"/>
    </row>
    <row r="96" spans="1:7" ht="15.75" thickTop="1" thickBot="1" x14ac:dyDescent="0.25">
      <c r="A96" s="28" t="s">
        <v>71</v>
      </c>
      <c r="B96" s="22">
        <v>176</v>
      </c>
      <c r="C96" s="20"/>
      <c r="D96" s="29"/>
    </row>
    <row r="97" spans="1:4" ht="15.75" thickTop="1" thickBot="1" x14ac:dyDescent="0.25">
      <c r="A97" s="28" t="s">
        <v>72</v>
      </c>
      <c r="B97" s="22">
        <v>176</v>
      </c>
      <c r="C97" s="20"/>
      <c r="D97" s="29"/>
    </row>
    <row r="98" spans="1:4" ht="15.75" thickTop="1" thickBot="1" x14ac:dyDescent="0.25">
      <c r="A98" s="28" t="s">
        <v>73</v>
      </c>
      <c r="B98" s="22">
        <v>176</v>
      </c>
      <c r="C98" s="20"/>
      <c r="D98" s="29"/>
    </row>
    <row r="99" spans="1:4" ht="15.75" thickTop="1" thickBot="1" x14ac:dyDescent="0.25">
      <c r="A99" s="28" t="s">
        <v>74</v>
      </c>
      <c r="B99" s="22">
        <v>192</v>
      </c>
      <c r="C99" s="20"/>
      <c r="D99" s="29"/>
    </row>
    <row r="100" spans="1:4" ht="15.75" thickTop="1" thickBot="1" x14ac:dyDescent="0.25">
      <c r="A100" s="28" t="s">
        <v>75</v>
      </c>
      <c r="B100" s="22">
        <v>192</v>
      </c>
      <c r="C100" s="20"/>
      <c r="D100" s="29"/>
    </row>
    <row r="101" spans="1:4" ht="15.75" thickTop="1" thickBot="1" x14ac:dyDescent="0.25">
      <c r="A101" s="28" t="s">
        <v>76</v>
      </c>
      <c r="B101" s="22">
        <v>240</v>
      </c>
      <c r="C101" s="20"/>
      <c r="D101" s="29"/>
    </row>
    <row r="102" spans="1:4" ht="15.75" thickTop="1" thickBot="1" x14ac:dyDescent="0.25">
      <c r="A102" s="28" t="s">
        <v>77</v>
      </c>
      <c r="B102" s="22">
        <v>240</v>
      </c>
      <c r="C102" s="20"/>
      <c r="D102" s="29"/>
    </row>
    <row r="103" spans="1:4" ht="15.75" thickTop="1" thickBot="1" x14ac:dyDescent="0.25">
      <c r="A103" s="28" t="s">
        <v>78</v>
      </c>
      <c r="B103" s="22">
        <v>240</v>
      </c>
      <c r="C103" s="20"/>
      <c r="D103" s="29"/>
    </row>
    <row r="104" spans="1:4" ht="15.75" thickTop="1" thickBot="1" x14ac:dyDescent="0.25">
      <c r="A104" s="28" t="s">
        <v>79</v>
      </c>
      <c r="B104" s="22">
        <v>240</v>
      </c>
      <c r="C104" s="20"/>
      <c r="D104" s="29"/>
    </row>
    <row r="105" spans="1:4" ht="15.75" thickTop="1" thickBot="1" x14ac:dyDescent="0.25">
      <c r="A105" s="28" t="s">
        <v>80</v>
      </c>
      <c r="B105" s="22">
        <v>240</v>
      </c>
      <c r="C105" s="20"/>
      <c r="D105" s="29"/>
    </row>
    <row r="106" spans="1:4" ht="15.75" thickTop="1" thickBot="1" x14ac:dyDescent="0.25">
      <c r="A106" s="28" t="s">
        <v>81</v>
      </c>
      <c r="B106" s="22">
        <v>240</v>
      </c>
      <c r="C106" s="20"/>
      <c r="D106" s="29"/>
    </row>
    <row r="107" spans="1:4" ht="15.75" thickTop="1" thickBot="1" x14ac:dyDescent="0.25">
      <c r="A107" s="28" t="s">
        <v>82</v>
      </c>
      <c r="B107" s="22">
        <v>240</v>
      </c>
      <c r="C107" s="20"/>
      <c r="D107" s="29"/>
    </row>
    <row r="108" spans="1:4" ht="15.75" thickTop="1" thickBot="1" x14ac:dyDescent="0.25">
      <c r="A108" s="28" t="s">
        <v>83</v>
      </c>
      <c r="B108" s="22">
        <v>240</v>
      </c>
      <c r="C108" s="20"/>
      <c r="D108" s="29"/>
    </row>
    <row r="109" spans="1:4" ht="15.75" thickTop="1" thickBot="1" x14ac:dyDescent="0.25">
      <c r="A109" s="28" t="s">
        <v>84</v>
      </c>
      <c r="B109" s="22">
        <v>240</v>
      </c>
      <c r="C109" s="20"/>
      <c r="D109" s="29"/>
    </row>
    <row r="110" spans="1:4" ht="15.75" thickTop="1" thickBot="1" x14ac:dyDescent="0.25">
      <c r="A110" s="28" t="s">
        <v>85</v>
      </c>
      <c r="B110" s="22">
        <v>240</v>
      </c>
      <c r="C110" s="20"/>
      <c r="D110" s="29"/>
    </row>
    <row r="111" spans="1:4" ht="15.75" thickTop="1" thickBot="1" x14ac:dyDescent="0.25">
      <c r="A111" s="28" t="s">
        <v>86</v>
      </c>
      <c r="B111" s="22">
        <v>240</v>
      </c>
      <c r="C111" s="20"/>
      <c r="D111" s="29"/>
    </row>
    <row r="112" spans="1:4" ht="15.75" thickTop="1" thickBot="1" x14ac:dyDescent="0.25">
      <c r="A112" s="28" t="s">
        <v>87</v>
      </c>
      <c r="B112" s="22">
        <v>96</v>
      </c>
      <c r="C112" s="20"/>
      <c r="D112" s="29"/>
    </row>
    <row r="113" spans="1:6" ht="15.75" thickTop="1" thickBot="1" x14ac:dyDescent="0.25">
      <c r="A113" s="28" t="s">
        <v>88</v>
      </c>
      <c r="B113" s="22">
        <v>240</v>
      </c>
      <c r="C113" s="20"/>
      <c r="D113" s="29"/>
    </row>
    <row r="114" spans="1:6" ht="15.75" thickTop="1" thickBot="1" x14ac:dyDescent="0.25">
      <c r="A114" s="28" t="s">
        <v>89</v>
      </c>
      <c r="B114" s="22">
        <v>96</v>
      </c>
      <c r="C114" s="20"/>
      <c r="D114" s="29"/>
    </row>
    <row r="115" spans="1:6" ht="15.75" thickTop="1" thickBot="1" x14ac:dyDescent="0.25">
      <c r="A115" s="28" t="s">
        <v>90</v>
      </c>
      <c r="B115" s="22">
        <v>240</v>
      </c>
      <c r="C115" s="20"/>
      <c r="D115" s="29"/>
    </row>
    <row r="116" spans="1:6" ht="15.75" thickTop="1" thickBot="1" x14ac:dyDescent="0.25">
      <c r="A116" s="28" t="s">
        <v>91</v>
      </c>
      <c r="B116" s="22">
        <v>240</v>
      </c>
      <c r="C116" s="20"/>
      <c r="D116" s="29"/>
    </row>
    <row r="117" spans="1:6" ht="15.75" thickTop="1" thickBot="1" x14ac:dyDescent="0.25">
      <c r="A117" s="28" t="s">
        <v>92</v>
      </c>
      <c r="B117" s="22">
        <v>240</v>
      </c>
      <c r="C117" s="20"/>
      <c r="D117" s="29"/>
    </row>
    <row r="118" spans="1:6" ht="15.75" thickTop="1" thickBot="1" x14ac:dyDescent="0.25">
      <c r="A118" s="28" t="s">
        <v>93</v>
      </c>
      <c r="B118" s="22">
        <v>240</v>
      </c>
      <c r="C118" s="20"/>
      <c r="D118" s="29"/>
    </row>
    <row r="119" spans="1:6" ht="15.75" thickTop="1" thickBot="1" x14ac:dyDescent="0.25">
      <c r="A119" s="28" t="s">
        <v>94</v>
      </c>
      <c r="B119" s="22">
        <v>528</v>
      </c>
      <c r="C119" s="20"/>
      <c r="D119" s="29"/>
    </row>
    <row r="120" spans="1:6" ht="15.75" thickTop="1" thickBot="1" x14ac:dyDescent="0.25">
      <c r="A120" s="32" t="s">
        <v>95</v>
      </c>
      <c r="B120" s="33">
        <v>504</v>
      </c>
      <c r="C120" s="32"/>
      <c r="D120" s="29"/>
    </row>
    <row r="121" spans="1:6" ht="15.75" thickTop="1" thickBot="1" x14ac:dyDescent="0.25">
      <c r="A121" s="28" t="s">
        <v>96</v>
      </c>
      <c r="B121" s="22">
        <v>384</v>
      </c>
      <c r="C121" s="20"/>
      <c r="D121" s="29"/>
    </row>
    <row r="122" spans="1:6" ht="15.75" thickTop="1" thickBot="1" x14ac:dyDescent="0.25">
      <c r="A122" s="28" t="s">
        <v>97</v>
      </c>
      <c r="B122" s="22">
        <v>528</v>
      </c>
      <c r="C122" s="20"/>
      <c r="D122" s="29"/>
    </row>
    <row r="123" spans="1:6" ht="15.75" thickTop="1" thickBot="1" x14ac:dyDescent="0.25">
      <c r="A123" s="28" t="s">
        <v>98</v>
      </c>
      <c r="B123" s="22">
        <v>528</v>
      </c>
      <c r="C123" s="20"/>
      <c r="D123" s="29"/>
    </row>
    <row r="124" spans="1:6" ht="15.75" thickTop="1" thickBot="1" x14ac:dyDescent="0.25">
      <c r="A124" s="28" t="s">
        <v>99</v>
      </c>
      <c r="B124" s="22">
        <v>440</v>
      </c>
      <c r="C124" s="20"/>
      <c r="D124" s="29"/>
    </row>
    <row r="125" spans="1:6" ht="15.75" thickTop="1" thickBot="1" x14ac:dyDescent="0.25">
      <c r="A125" s="28" t="s">
        <v>100</v>
      </c>
      <c r="B125" s="22">
        <v>768</v>
      </c>
      <c r="C125" s="20"/>
      <c r="D125" s="29"/>
    </row>
    <row r="126" spans="1:6" ht="15.75" thickTop="1" thickBot="1" x14ac:dyDescent="0.25">
      <c r="A126" s="28" t="s">
        <v>101</v>
      </c>
      <c r="B126" s="22">
        <v>420</v>
      </c>
      <c r="C126" s="20"/>
      <c r="D126" s="29"/>
    </row>
    <row r="127" spans="1:6" ht="15.75" thickTop="1" thickBot="1" x14ac:dyDescent="0.25">
      <c r="A127" s="25" t="s">
        <v>104</v>
      </c>
      <c r="B127" s="22">
        <v>670</v>
      </c>
      <c r="C127" s="20"/>
      <c r="D127" s="29"/>
    </row>
    <row r="128" spans="1:6" ht="44.25" thickTop="1" thickBot="1" x14ac:dyDescent="0.25">
      <c r="A128" s="28"/>
      <c r="B128" s="22"/>
      <c r="C128" s="20"/>
      <c r="D128" s="29"/>
      <c r="F128" s="35" t="s">
        <v>102</v>
      </c>
    </row>
    <row r="129" spans="1:6" ht="44.25" thickTop="1" thickBot="1" x14ac:dyDescent="0.25">
      <c r="A129" s="28"/>
      <c r="B129" s="22"/>
      <c r="C129" s="20"/>
      <c r="D129" s="29"/>
      <c r="F129" t="s">
        <v>103</v>
      </c>
    </row>
    <row r="130" spans="1:6" ht="15.75" thickTop="1" thickBot="1" x14ac:dyDescent="0.25">
      <c r="A130" s="28"/>
      <c r="B130" s="22"/>
      <c r="C130" s="20"/>
      <c r="D130" s="29"/>
    </row>
    <row r="131" spans="1:6" ht="15.75" thickTop="1" thickBot="1" x14ac:dyDescent="0.25">
      <c r="A131" s="28"/>
      <c r="B131" s="22"/>
      <c r="C131" s="20"/>
      <c r="D131" s="29"/>
    </row>
    <row r="132" spans="1:6" ht="15.75" thickTop="1" thickBot="1" x14ac:dyDescent="0.25">
      <c r="A132" s="28"/>
      <c r="B132" s="22"/>
      <c r="C132" s="20"/>
      <c r="D132" s="29"/>
    </row>
    <row r="133" spans="1:6" ht="15.75" thickTop="1" thickBot="1" x14ac:dyDescent="0.25">
      <c r="A133" s="28"/>
      <c r="B133" s="22"/>
      <c r="C133" s="20"/>
      <c r="D133" s="29"/>
    </row>
    <row r="134" spans="1:6" ht="15.75" thickTop="1" thickBot="1" x14ac:dyDescent="0.25">
      <c r="A134" s="28"/>
      <c r="B134" s="22"/>
      <c r="C134" s="20"/>
      <c r="D134" s="29"/>
    </row>
    <row r="135" spans="1:6" ht="15.75" thickTop="1" thickBot="1" x14ac:dyDescent="0.25">
      <c r="A135" s="28"/>
      <c r="B135" s="22"/>
      <c r="C135" s="20"/>
      <c r="D135" s="29"/>
    </row>
    <row r="136" spans="1:6" ht="15.75" thickTop="1" thickBot="1" x14ac:dyDescent="0.25">
      <c r="A136" s="28"/>
      <c r="B136" s="22"/>
      <c r="C136" s="20"/>
      <c r="D136" s="29"/>
    </row>
    <row r="137" spans="1:6" ht="15.75" thickTop="1" thickBot="1" x14ac:dyDescent="0.25">
      <c r="A137" s="28"/>
      <c r="B137" s="22"/>
      <c r="C137" s="20"/>
      <c r="D137" s="29"/>
    </row>
    <row r="138" spans="1:6" ht="15.75" thickTop="1" thickBot="1" x14ac:dyDescent="0.25">
      <c r="A138" s="28"/>
      <c r="B138" s="22"/>
      <c r="C138" s="20"/>
      <c r="D138" s="29"/>
    </row>
    <row r="139" spans="1:6" ht="15.75" thickTop="1" thickBot="1" x14ac:dyDescent="0.25">
      <c r="A139" s="28"/>
      <c r="B139" s="22"/>
      <c r="C139" s="20"/>
      <c r="D139" s="29"/>
    </row>
    <row r="140" spans="1:6" ht="15.75" thickTop="1" thickBot="1" x14ac:dyDescent="0.25">
      <c r="A140" s="28"/>
      <c r="B140" s="22"/>
      <c r="C140" s="20"/>
      <c r="D140" s="29"/>
    </row>
    <row r="141" spans="1:6" ht="15.75" thickTop="1" thickBot="1" x14ac:dyDescent="0.25">
      <c r="A141" s="28"/>
      <c r="B141" s="22"/>
      <c r="C141" s="20"/>
      <c r="D141" s="29"/>
    </row>
    <row r="142" spans="1:6" ht="15.75" thickTop="1" thickBot="1" x14ac:dyDescent="0.25">
      <c r="A142" s="28"/>
      <c r="B142" s="22"/>
      <c r="C142" s="20"/>
      <c r="D142" s="29"/>
    </row>
    <row r="143" spans="1:6" ht="15.75" thickTop="1" thickBot="1" x14ac:dyDescent="0.25">
      <c r="A143" s="28"/>
      <c r="B143" s="22"/>
      <c r="C143" s="20"/>
      <c r="D143" s="29"/>
    </row>
    <row r="144" spans="1:6" ht="15.75" thickTop="1" thickBot="1" x14ac:dyDescent="0.25">
      <c r="A144" s="28"/>
      <c r="B144" s="22"/>
      <c r="C144" s="20"/>
      <c r="D144" s="29"/>
    </row>
    <row r="145" spans="1:4" ht="15.75" thickTop="1" thickBot="1" x14ac:dyDescent="0.25">
      <c r="A145" s="28"/>
      <c r="B145" s="22"/>
      <c r="C145" s="20"/>
      <c r="D145" s="29"/>
    </row>
    <row r="146" spans="1:4" ht="15.75" thickTop="1" thickBot="1" x14ac:dyDescent="0.25">
      <c r="A146" s="28"/>
      <c r="B146" s="22"/>
      <c r="C146" s="20"/>
      <c r="D146" s="29"/>
    </row>
    <row r="147" spans="1:4" ht="15.75" thickTop="1" thickBot="1" x14ac:dyDescent="0.25">
      <c r="A147" s="28"/>
      <c r="B147" s="22"/>
      <c r="C147" s="20"/>
      <c r="D147" s="29"/>
    </row>
    <row r="148" spans="1:4" ht="15.75" thickTop="1" thickBot="1" x14ac:dyDescent="0.25">
      <c r="A148" s="28"/>
      <c r="B148" s="22"/>
      <c r="C148" s="20"/>
      <c r="D148" s="29"/>
    </row>
    <row r="149" spans="1:4" ht="15.75" thickTop="1" thickBot="1" x14ac:dyDescent="0.25">
      <c r="A149" s="28"/>
      <c r="B149" s="22"/>
      <c r="C149" s="20"/>
      <c r="D149" s="29"/>
    </row>
    <row r="150" spans="1:4" ht="15.75" thickTop="1" thickBot="1" x14ac:dyDescent="0.25">
      <c r="A150" s="28"/>
      <c r="B150" s="22"/>
      <c r="C150" s="20"/>
      <c r="D150" s="29"/>
    </row>
    <row r="151" spans="1:4" ht="15.75" thickTop="1" thickBot="1" x14ac:dyDescent="0.25"/>
  </sheetData>
  <mergeCells count="60">
    <mergeCell ref="G6:G7"/>
    <mergeCell ref="B8:B9"/>
    <mergeCell ref="C8:C9"/>
    <mergeCell ref="F8:F9"/>
    <mergeCell ref="G8:G9"/>
    <mergeCell ref="A1:C1"/>
    <mergeCell ref="D1:E1"/>
    <mergeCell ref="B6:B7"/>
    <mergeCell ref="C6:C7"/>
    <mergeCell ref="F6:F7"/>
    <mergeCell ref="D12:D13"/>
    <mergeCell ref="F12:F16"/>
    <mergeCell ref="G12:G16"/>
    <mergeCell ref="D14:D15"/>
    <mergeCell ref="E15:E16"/>
    <mergeCell ref="E17:E18"/>
    <mergeCell ref="D20:D21"/>
    <mergeCell ref="B24:B26"/>
    <mergeCell ref="C24:C26"/>
    <mergeCell ref="D24:D26"/>
    <mergeCell ref="E24:E26"/>
    <mergeCell ref="F24:F26"/>
    <mergeCell ref="G24:G26"/>
    <mergeCell ref="B29:B31"/>
    <mergeCell ref="C29:C31"/>
    <mergeCell ref="D29:D31"/>
    <mergeCell ref="E29:E31"/>
    <mergeCell ref="F29:F31"/>
    <mergeCell ref="G29:G31"/>
    <mergeCell ref="G46:G53"/>
    <mergeCell ref="H34:H36"/>
    <mergeCell ref="B37:B44"/>
    <mergeCell ref="C37:C44"/>
    <mergeCell ref="D37:D44"/>
    <mergeCell ref="E37:E44"/>
    <mergeCell ref="F37:F44"/>
    <mergeCell ref="G37:G44"/>
    <mergeCell ref="H37:H44"/>
    <mergeCell ref="B34:B36"/>
    <mergeCell ref="C34:C36"/>
    <mergeCell ref="D34:D36"/>
    <mergeCell ref="E34:E36"/>
    <mergeCell ref="F34:F36"/>
    <mergeCell ref="G34:G36"/>
    <mergeCell ref="H30:H32"/>
    <mergeCell ref="H46:H53"/>
    <mergeCell ref="B4:B5"/>
    <mergeCell ref="C4:C5"/>
    <mergeCell ref="D10:D11"/>
    <mergeCell ref="E8:E9"/>
    <mergeCell ref="F4:F5"/>
    <mergeCell ref="G4:G5"/>
    <mergeCell ref="H21:H22"/>
    <mergeCell ref="H23:H24"/>
    <mergeCell ref="H27:H29"/>
    <mergeCell ref="B46:B53"/>
    <mergeCell ref="C46:C53"/>
    <mergeCell ref="D46:D53"/>
    <mergeCell ref="E46:E53"/>
    <mergeCell ref="F46:F53"/>
  </mergeCells>
  <dataValidations count="8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B3:H3"/>
    <dataValidation allowBlank="1" showInputMessage="1" showErrorMessage="1" prompt="Zaman, bu sütundaki bu başlığın altında otomatik olarak güncelleştirilir." sqref="A3"/>
    <dataValidation allowBlank="1" showInputMessage="1" showErrorMessage="1" prompt="Sağdaki hücreye Başlangıç Zamanını girin" sqref="A2"/>
    <dataValidation allowBlank="1" showInputMessage="1" showErrorMessage="1" prompt="Bu hücreye Başlangıç Zamanını girin" sqref="B2"/>
    <dataValidation allowBlank="1" showInputMessage="1" showErrorMessage="1" prompt="Sağdaki hücreye dakika cinsinden Zaman Aralığını girin" sqref="C2"/>
    <dataValidation allowBlank="1" showInputMessage="1" showErrorMessage="1" prompt="Bu hücreye dakika cinsinden Zaman Aralığını girin" sqref="D2"/>
    <dataValidation allowBlank="1" showInputMessage="1" showErrorMessage="1" prompt="Bu çalışma kitabının başlığı bu hücrededir. Sağdaki hücreye dönem ismini girin" sqref="A1:C1"/>
    <dataValidation allowBlank="1" showInputMessage="1" showErrorMessage="1" prompt="Bu hücreye dönem ismini girin" sqref="D1:E1"/>
  </dataValidations>
  <hyperlinks>
    <hyperlink ref="F128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1"/>
  <sheetViews>
    <sheetView topLeftCell="B1" workbookViewId="0">
      <selection activeCell="B1" sqref="A1:XFD1048576"/>
    </sheetView>
  </sheetViews>
  <sheetFormatPr defaultRowHeight="15" thickBottom="1" x14ac:dyDescent="0.25"/>
  <cols>
    <col min="1" max="1" width="2.8984375" customWidth="1"/>
    <col min="2" max="2" width="12.19921875" customWidth="1"/>
    <col min="3" max="3" width="16.8984375" customWidth="1"/>
    <col min="4" max="9" width="18.796875" customWidth="1"/>
    <col min="10" max="10" width="2.19921875" customWidth="1"/>
  </cols>
  <sheetData>
    <row r="1" spans="2:10" ht="60" customHeight="1" thickBot="1" x14ac:dyDescent="0.25">
      <c r="B1" s="417" t="s">
        <v>18</v>
      </c>
      <c r="C1" s="418"/>
      <c r="D1" s="419"/>
      <c r="E1" s="420"/>
      <c r="F1" s="421"/>
    </row>
    <row r="2" spans="2:10" ht="30" customHeight="1" thickBot="1" x14ac:dyDescent="0.25">
      <c r="B2" s="5" t="s">
        <v>0</v>
      </c>
      <c r="C2" s="7">
        <v>0.375</v>
      </c>
      <c r="D2" s="5" t="s">
        <v>3</v>
      </c>
      <c r="E2" s="1">
        <v>30</v>
      </c>
      <c r="F2" s="6" t="s">
        <v>6</v>
      </c>
    </row>
    <row r="3" spans="2:10" ht="30" customHeight="1" thickBot="1" x14ac:dyDescent="0.25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0" ht="30" customHeight="1" thickBot="1" x14ac:dyDescent="0.25">
      <c r="B4" s="8">
        <v>0.375</v>
      </c>
      <c r="C4" s="442" t="s">
        <v>579</v>
      </c>
      <c r="D4" s="442" t="s">
        <v>579</v>
      </c>
      <c r="E4" s="10" t="s">
        <v>503</v>
      </c>
      <c r="F4" s="303" t="s">
        <v>497</v>
      </c>
      <c r="G4" s="442" t="s">
        <v>579</v>
      </c>
      <c r="H4" s="442" t="s">
        <v>579</v>
      </c>
      <c r="I4" s="302" t="s">
        <v>502</v>
      </c>
      <c r="J4" t="s">
        <v>11</v>
      </c>
    </row>
    <row r="5" spans="2:10" ht="30" customHeight="1" thickBot="1" x14ac:dyDescent="0.25">
      <c r="B5" s="9">
        <v>0.39583333333333331</v>
      </c>
      <c r="C5" s="426"/>
      <c r="D5" s="426"/>
      <c r="E5" s="10" t="s">
        <v>503</v>
      </c>
      <c r="F5" s="303" t="s">
        <v>497</v>
      </c>
      <c r="G5" s="426"/>
      <c r="H5" s="426"/>
      <c r="I5" s="428" t="s">
        <v>596</v>
      </c>
    </row>
    <row r="6" spans="2:10" ht="30" customHeight="1" thickBot="1" x14ac:dyDescent="0.25">
      <c r="B6" s="8">
        <v>0.41666666666666669</v>
      </c>
      <c r="C6" s="427" t="s">
        <v>581</v>
      </c>
      <c r="D6" s="427" t="s">
        <v>581</v>
      </c>
      <c r="E6" s="10" t="s">
        <v>503</v>
      </c>
      <c r="F6" s="303" t="s">
        <v>497</v>
      </c>
      <c r="G6" s="427" t="s">
        <v>581</v>
      </c>
      <c r="H6" s="427" t="s">
        <v>590</v>
      </c>
      <c r="I6" s="412"/>
    </row>
    <row r="7" spans="2:10" ht="30" customHeight="1" thickBot="1" x14ac:dyDescent="0.25">
      <c r="B7" s="9">
        <v>0.4375</v>
      </c>
      <c r="C7" s="426"/>
      <c r="D7" s="426"/>
      <c r="E7" s="291" t="s">
        <v>15</v>
      </c>
      <c r="F7" s="291" t="s">
        <v>15</v>
      </c>
      <c r="G7" s="426"/>
      <c r="H7" s="426"/>
      <c r="I7" s="412"/>
    </row>
    <row r="8" spans="2:10" ht="30" customHeight="1" thickBot="1" x14ac:dyDescent="0.25">
      <c r="B8" s="8">
        <v>0.45833333333333331</v>
      </c>
      <c r="C8" s="427" t="s">
        <v>581</v>
      </c>
      <c r="D8" s="427" t="s">
        <v>581</v>
      </c>
      <c r="E8" s="291" t="s">
        <v>15</v>
      </c>
      <c r="F8" s="442" t="s">
        <v>579</v>
      </c>
      <c r="G8" s="427" t="s">
        <v>582</v>
      </c>
      <c r="H8" s="427" t="s">
        <v>583</v>
      </c>
      <c r="I8" s="412"/>
    </row>
    <row r="9" spans="2:10" ht="30" customHeight="1" thickBot="1" x14ac:dyDescent="0.25">
      <c r="B9" s="9">
        <v>0.47916666666666669</v>
      </c>
      <c r="C9" s="426"/>
      <c r="D9" s="426"/>
      <c r="E9" s="303" t="s">
        <v>497</v>
      </c>
      <c r="F9" s="426"/>
      <c r="G9" s="426"/>
      <c r="H9" s="426"/>
      <c r="I9" s="412"/>
    </row>
    <row r="10" spans="2:10" ht="30" customHeight="1" thickBot="1" x14ac:dyDescent="0.25">
      <c r="B10" s="8">
        <v>0.5</v>
      </c>
      <c r="C10" s="291" t="s">
        <v>15</v>
      </c>
      <c r="D10" s="291" t="s">
        <v>15</v>
      </c>
      <c r="E10" s="442" t="s">
        <v>579</v>
      </c>
      <c r="F10" s="291" t="s">
        <v>15</v>
      </c>
      <c r="G10" s="303" t="s">
        <v>497</v>
      </c>
      <c r="H10" s="291" t="s">
        <v>15</v>
      </c>
      <c r="I10" s="291" t="s">
        <v>15</v>
      </c>
    </row>
    <row r="11" spans="2:10" ht="30" customHeight="1" thickBot="1" x14ac:dyDescent="0.25">
      <c r="B11" s="9">
        <v>0.52083333333333337</v>
      </c>
      <c r="C11" s="291" t="s">
        <v>15</v>
      </c>
      <c r="D11" s="291" t="s">
        <v>15</v>
      </c>
      <c r="E11" s="426"/>
      <c r="F11" s="291" t="s">
        <v>15</v>
      </c>
      <c r="G11" s="291" t="s">
        <v>15</v>
      </c>
      <c r="H11" s="291" t="s">
        <v>15</v>
      </c>
      <c r="I11" s="291" t="s">
        <v>15</v>
      </c>
    </row>
    <row r="12" spans="2:10" ht="30" customHeight="1" thickBot="1" x14ac:dyDescent="0.25">
      <c r="B12" s="8">
        <v>0.54166666666666663</v>
      </c>
      <c r="C12" s="291" t="s">
        <v>15</v>
      </c>
      <c r="D12" s="291" t="s">
        <v>15</v>
      </c>
      <c r="E12" s="427" t="s">
        <v>581</v>
      </c>
      <c r="F12" s="291" t="s">
        <v>15</v>
      </c>
      <c r="G12" s="422" t="s">
        <v>500</v>
      </c>
      <c r="H12" s="422" t="s">
        <v>501</v>
      </c>
      <c r="I12" s="428" t="s">
        <v>597</v>
      </c>
    </row>
    <row r="13" spans="2:10" ht="30" customHeight="1" thickBot="1" x14ac:dyDescent="0.25">
      <c r="B13" s="9">
        <v>0.5625</v>
      </c>
      <c r="C13" s="291" t="s">
        <v>15</v>
      </c>
      <c r="D13" s="291" t="s">
        <v>15</v>
      </c>
      <c r="E13" s="426"/>
      <c r="F13" s="10" t="s">
        <v>503</v>
      </c>
      <c r="G13" s="423"/>
      <c r="H13" s="423"/>
      <c r="I13" s="412"/>
    </row>
    <row r="14" spans="2:10" ht="30" customHeight="1" thickBot="1" x14ac:dyDescent="0.25">
      <c r="B14" s="8">
        <v>0.58333333333333337</v>
      </c>
      <c r="C14" s="291" t="s">
        <v>15</v>
      </c>
      <c r="D14" s="291" t="s">
        <v>15</v>
      </c>
      <c r="E14" s="427" t="s">
        <v>581</v>
      </c>
      <c r="F14" s="291" t="s">
        <v>15</v>
      </c>
      <c r="G14" s="423"/>
      <c r="H14" s="423"/>
      <c r="I14" s="412"/>
    </row>
    <row r="15" spans="2:10" ht="30" customHeight="1" thickBot="1" x14ac:dyDescent="0.25">
      <c r="B15" s="9">
        <v>0.60416666666666663</v>
      </c>
      <c r="C15" s="291" t="s">
        <v>15</v>
      </c>
      <c r="D15" s="10" t="s">
        <v>503</v>
      </c>
      <c r="E15" s="426"/>
      <c r="F15" s="427" t="s">
        <v>581</v>
      </c>
      <c r="G15" s="423"/>
      <c r="H15" s="423"/>
      <c r="I15" s="412"/>
    </row>
    <row r="16" spans="2:10" ht="30" customHeight="1" thickBot="1" x14ac:dyDescent="0.25">
      <c r="B16" s="8">
        <v>0.625</v>
      </c>
      <c r="C16" s="291" t="s">
        <v>15</v>
      </c>
      <c r="D16" s="10" t="s">
        <v>503</v>
      </c>
      <c r="E16" s="291" t="s">
        <v>15</v>
      </c>
      <c r="F16" s="426"/>
      <c r="G16" s="424"/>
      <c r="H16" s="424"/>
      <c r="I16" s="412"/>
    </row>
    <row r="17" spans="2:9" ht="30" customHeight="1" thickBot="1" x14ac:dyDescent="0.25">
      <c r="B17" s="9">
        <v>0.64583333333333337</v>
      </c>
      <c r="C17" s="291" t="s">
        <v>15</v>
      </c>
      <c r="D17" s="303" t="s">
        <v>497</v>
      </c>
      <c r="E17" s="291" t="s">
        <v>15</v>
      </c>
      <c r="F17" s="427" t="s">
        <v>581</v>
      </c>
      <c r="G17" s="10" t="s">
        <v>503</v>
      </c>
      <c r="H17" s="291" t="s">
        <v>15</v>
      </c>
      <c r="I17" s="291" t="s">
        <v>15</v>
      </c>
    </row>
    <row r="18" spans="2:9" ht="30" customHeight="1" thickBot="1" x14ac:dyDescent="0.25">
      <c r="B18" s="8">
        <v>0.66666666666666663</v>
      </c>
      <c r="C18" s="291" t="s">
        <v>15</v>
      </c>
      <c r="D18" s="291" t="s">
        <v>15</v>
      </c>
      <c r="E18" s="10" t="s">
        <v>504</v>
      </c>
      <c r="F18" s="426"/>
      <c r="G18" s="291" t="s">
        <v>15</v>
      </c>
      <c r="H18" s="291" t="s">
        <v>15</v>
      </c>
      <c r="I18" s="291" t="s">
        <v>15</v>
      </c>
    </row>
    <row r="19" spans="2:9" ht="30" customHeight="1" thickBot="1" x14ac:dyDescent="0.25">
      <c r="B19" s="9">
        <v>0.6875</v>
      </c>
      <c r="C19" s="291" t="s">
        <v>15</v>
      </c>
      <c r="D19" s="291" t="s">
        <v>15</v>
      </c>
      <c r="E19" s="291" t="s">
        <v>15</v>
      </c>
      <c r="F19" s="291" t="s">
        <v>15</v>
      </c>
      <c r="G19" s="291" t="s">
        <v>15</v>
      </c>
      <c r="H19" s="291" t="s">
        <v>15</v>
      </c>
      <c r="I19" s="291" t="s">
        <v>15</v>
      </c>
    </row>
    <row r="20" spans="2:9" ht="30" customHeight="1" thickBot="1" x14ac:dyDescent="0.25">
      <c r="B20" s="8">
        <v>0.70833333333333337</v>
      </c>
      <c r="C20" s="10" t="s">
        <v>504</v>
      </c>
      <c r="D20" s="10" t="s">
        <v>503</v>
      </c>
      <c r="E20" s="427" t="s">
        <v>562</v>
      </c>
      <c r="F20" s="291" t="s">
        <v>15</v>
      </c>
      <c r="G20" s="291" t="s">
        <v>15</v>
      </c>
      <c r="H20" s="291" t="s">
        <v>15</v>
      </c>
      <c r="I20" s="291" t="s">
        <v>15</v>
      </c>
    </row>
    <row r="21" spans="2:9" ht="30" customHeight="1" thickBot="1" x14ac:dyDescent="0.25">
      <c r="B21" s="9">
        <v>0.72916666666666663</v>
      </c>
      <c r="C21" s="291" t="s">
        <v>15</v>
      </c>
      <c r="D21" s="291" t="s">
        <v>15</v>
      </c>
      <c r="E21" s="426"/>
      <c r="F21" s="10" t="s">
        <v>503</v>
      </c>
      <c r="G21" s="291" t="s">
        <v>15</v>
      </c>
      <c r="H21" s="10" t="s">
        <v>488</v>
      </c>
      <c r="I21" s="427" t="s">
        <v>590</v>
      </c>
    </row>
    <row r="22" spans="2:9" ht="30" customHeight="1" thickBot="1" x14ac:dyDescent="0.25">
      <c r="B22" s="8">
        <v>0.75</v>
      </c>
      <c r="C22" s="291" t="s">
        <v>15</v>
      </c>
      <c r="D22" s="10" t="s">
        <v>488</v>
      </c>
      <c r="E22" s="291" t="s">
        <v>15</v>
      </c>
      <c r="F22" s="10" t="s">
        <v>488</v>
      </c>
      <c r="G22" s="10" t="s">
        <v>499</v>
      </c>
      <c r="H22" s="291" t="s">
        <v>15</v>
      </c>
      <c r="I22" s="426"/>
    </row>
    <row r="23" spans="2:9" ht="30" customHeight="1" thickBot="1" x14ac:dyDescent="0.25">
      <c r="B23" s="9">
        <v>0.77083333333333337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427" t="s">
        <v>589</v>
      </c>
    </row>
    <row r="24" spans="2:9" ht="30" customHeight="1" thickBot="1" x14ac:dyDescent="0.25">
      <c r="B24" s="8">
        <v>0.79166666666666663</v>
      </c>
      <c r="C24" s="429" t="s">
        <v>584</v>
      </c>
      <c r="D24" s="429" t="s">
        <v>584</v>
      </c>
      <c r="E24" s="429" t="s">
        <v>585</v>
      </c>
      <c r="F24" s="429" t="s">
        <v>586</v>
      </c>
      <c r="G24" s="429" t="s">
        <v>587</v>
      </c>
      <c r="H24" s="429" t="s">
        <v>587</v>
      </c>
      <c r="I24" s="426"/>
    </row>
    <row r="25" spans="2:9" ht="30" customHeight="1" thickBot="1" x14ac:dyDescent="0.25">
      <c r="B25" s="9">
        <v>0.83333333333333337</v>
      </c>
      <c r="C25" s="412"/>
      <c r="D25" s="412"/>
      <c r="E25" s="412"/>
      <c r="F25" s="412"/>
      <c r="G25" s="412"/>
      <c r="H25" s="412"/>
      <c r="I25" s="291" t="s">
        <v>15</v>
      </c>
    </row>
    <row r="26" spans="2:9" ht="30" customHeight="1" thickBot="1" x14ac:dyDescent="0.25">
      <c r="B26" s="8">
        <v>0.85416666666666663</v>
      </c>
      <c r="C26" s="412"/>
      <c r="D26" s="412"/>
      <c r="E26" s="412"/>
      <c r="F26" s="412"/>
      <c r="G26" s="412"/>
      <c r="H26" s="412"/>
      <c r="I26" s="291" t="s">
        <v>15</v>
      </c>
    </row>
    <row r="27" spans="2:9" ht="30" customHeight="1" thickBot="1" x14ac:dyDescent="0.25">
      <c r="B27" s="9">
        <v>0.875</v>
      </c>
      <c r="C27" s="291" t="s">
        <v>15</v>
      </c>
      <c r="D27" s="301" t="s">
        <v>564</v>
      </c>
      <c r="E27" s="301" t="s">
        <v>564</v>
      </c>
      <c r="F27" s="301" t="s">
        <v>564</v>
      </c>
      <c r="G27" s="301" t="s">
        <v>564</v>
      </c>
      <c r="H27" s="301" t="s">
        <v>564</v>
      </c>
      <c r="I27" s="429" t="s">
        <v>588</v>
      </c>
    </row>
    <row r="28" spans="2:9" ht="30" customHeight="1" thickBot="1" x14ac:dyDescent="0.25">
      <c r="B28" s="8">
        <v>0.89583333333333337</v>
      </c>
      <c r="C28" s="291" t="s">
        <v>15</v>
      </c>
      <c r="D28" s="301" t="s">
        <v>598</v>
      </c>
      <c r="E28" s="301" t="s">
        <v>598</v>
      </c>
      <c r="F28" s="301" t="s">
        <v>598</v>
      </c>
      <c r="G28" s="301" t="s">
        <v>598</v>
      </c>
      <c r="H28" s="301" t="s">
        <v>598</v>
      </c>
      <c r="I28" s="412"/>
    </row>
    <row r="29" spans="2:9" ht="30" customHeight="1" thickBot="1" x14ac:dyDescent="0.25">
      <c r="B29" s="9">
        <v>0.91666666666666663</v>
      </c>
      <c r="C29" s="425" t="s">
        <v>591</v>
      </c>
      <c r="D29" s="425" t="s">
        <v>592</v>
      </c>
      <c r="E29" s="425" t="s">
        <v>593</v>
      </c>
      <c r="F29" s="425" t="s">
        <v>594</v>
      </c>
      <c r="G29" s="425" t="s">
        <v>594</v>
      </c>
      <c r="H29" s="425" t="s">
        <v>594</v>
      </c>
      <c r="I29" s="412"/>
    </row>
    <row r="30" spans="2:9" ht="30" customHeight="1" thickBot="1" x14ac:dyDescent="0.25">
      <c r="B30" s="8">
        <v>0.9375</v>
      </c>
      <c r="C30" s="412"/>
      <c r="D30" s="412"/>
      <c r="E30" s="412" t="s">
        <v>55</v>
      </c>
      <c r="F30" s="412" t="s">
        <v>55</v>
      </c>
      <c r="G30" s="412" t="s">
        <v>55</v>
      </c>
      <c r="H30" s="412" t="s">
        <v>55</v>
      </c>
      <c r="I30" s="425" t="s">
        <v>595</v>
      </c>
    </row>
    <row r="31" spans="2:9" ht="30" customHeight="1" thickBot="1" x14ac:dyDescent="0.25">
      <c r="B31" s="9">
        <v>0.95833333333333337</v>
      </c>
      <c r="C31" s="426"/>
      <c r="D31" s="426"/>
      <c r="E31" s="426" t="s">
        <v>55</v>
      </c>
      <c r="F31" s="426" t="s">
        <v>55</v>
      </c>
      <c r="G31" s="426" t="s">
        <v>55</v>
      </c>
      <c r="H31" s="426" t="s">
        <v>55</v>
      </c>
      <c r="I31" s="412" t="s">
        <v>55</v>
      </c>
    </row>
    <row r="32" spans="2:9" ht="30" customHeight="1" thickBot="1" x14ac:dyDescent="0.25">
      <c r="B32" s="8">
        <v>0.97916666666666663</v>
      </c>
      <c r="C32" s="10" t="s">
        <v>542</v>
      </c>
      <c r="D32" s="10" t="s">
        <v>542</v>
      </c>
      <c r="E32" s="10" t="s">
        <v>542</v>
      </c>
      <c r="F32" s="10" t="s">
        <v>542</v>
      </c>
      <c r="G32" s="10" t="s">
        <v>542</v>
      </c>
      <c r="H32" s="10" t="s">
        <v>542</v>
      </c>
      <c r="I32" s="426" t="s">
        <v>55</v>
      </c>
    </row>
    <row r="33" spans="2:9" ht="30" customHeight="1" thickBot="1" x14ac:dyDescent="0.25">
      <c r="B33" s="58">
        <v>1</v>
      </c>
      <c r="C33" s="16" t="s">
        <v>580</v>
      </c>
      <c r="D33" s="16" t="s">
        <v>580</v>
      </c>
      <c r="E33" s="16" t="s">
        <v>580</v>
      </c>
      <c r="F33" s="16" t="s">
        <v>580</v>
      </c>
      <c r="G33" s="16" t="s">
        <v>580</v>
      </c>
      <c r="H33" s="16" t="s">
        <v>580</v>
      </c>
      <c r="I33" s="16" t="s">
        <v>580</v>
      </c>
    </row>
    <row r="34" spans="2:9" ht="30" customHeight="1" thickBot="1" x14ac:dyDescent="0.25">
      <c r="B34" s="58">
        <v>2.0833333333333332E-2</v>
      </c>
      <c r="C34" s="422" t="s">
        <v>575</v>
      </c>
      <c r="D34" s="422" t="s">
        <v>575</v>
      </c>
      <c r="E34" s="422" t="s">
        <v>575</v>
      </c>
      <c r="F34" s="422" t="s">
        <v>575</v>
      </c>
      <c r="G34" s="422" t="s">
        <v>575</v>
      </c>
      <c r="H34" s="422" t="s">
        <v>575</v>
      </c>
      <c r="I34" s="422" t="s">
        <v>575</v>
      </c>
    </row>
    <row r="35" spans="2:9" ht="30" customHeight="1" thickBot="1" x14ac:dyDescent="0.25">
      <c r="B35" s="58">
        <v>4.1666666666666664E-2</v>
      </c>
      <c r="C35" s="423"/>
      <c r="D35" s="423"/>
      <c r="E35" s="423"/>
      <c r="F35" s="423"/>
      <c r="G35" s="423"/>
      <c r="H35" s="423"/>
      <c r="I35" s="423"/>
    </row>
    <row r="36" spans="2:9" ht="30" customHeight="1" thickBot="1" x14ac:dyDescent="0.25">
      <c r="B36" s="58">
        <v>6.25E-2</v>
      </c>
      <c r="C36" s="424"/>
      <c r="D36" s="424"/>
      <c r="E36" s="424"/>
      <c r="F36" s="424"/>
      <c r="G36" s="424"/>
      <c r="H36" s="424"/>
      <c r="I36" s="424"/>
    </row>
    <row r="37" spans="2:9" ht="30" customHeight="1" thickBot="1" x14ac:dyDescent="0.25">
      <c r="B37" s="9">
        <v>8.3333333333333329E-2</v>
      </c>
      <c r="C37" s="408" t="s">
        <v>510</v>
      </c>
      <c r="D37" s="408" t="s">
        <v>511</v>
      </c>
      <c r="E37" s="408" t="s">
        <v>512</v>
      </c>
      <c r="F37" s="408" t="s">
        <v>513</v>
      </c>
      <c r="G37" s="408" t="s">
        <v>514</v>
      </c>
      <c r="H37" s="408" t="s">
        <v>512</v>
      </c>
      <c r="I37" s="408" t="s">
        <v>15</v>
      </c>
    </row>
    <row r="38" spans="2:9" ht="30" customHeight="1" thickBot="1" x14ac:dyDescent="0.25">
      <c r="B38" s="9"/>
      <c r="C38" s="412"/>
      <c r="D38" s="412"/>
      <c r="E38" s="412"/>
      <c r="F38" s="412"/>
      <c r="G38" s="412"/>
      <c r="H38" s="412"/>
      <c r="I38" s="412"/>
    </row>
    <row r="39" spans="2:9" ht="30" customHeight="1" thickBot="1" x14ac:dyDescent="0.25">
      <c r="B39" s="9"/>
      <c r="C39" s="412"/>
      <c r="D39" s="412"/>
      <c r="E39" s="412"/>
      <c r="F39" s="412"/>
      <c r="G39" s="412"/>
      <c r="H39" s="412"/>
      <c r="I39" s="412"/>
    </row>
    <row r="40" spans="2:9" ht="30" customHeight="1" thickBot="1" x14ac:dyDescent="0.25">
      <c r="B40" s="9"/>
      <c r="C40" s="412"/>
      <c r="D40" s="412"/>
      <c r="E40" s="412"/>
      <c r="F40" s="412"/>
      <c r="G40" s="412"/>
      <c r="H40" s="412"/>
      <c r="I40" s="412"/>
    </row>
    <row r="41" spans="2:9" ht="30" customHeight="1" thickBot="1" x14ac:dyDescent="0.25">
      <c r="B41" s="9"/>
      <c r="C41" s="412"/>
      <c r="D41" s="412"/>
      <c r="E41" s="412"/>
      <c r="F41" s="412"/>
      <c r="G41" s="412"/>
      <c r="H41" s="412"/>
      <c r="I41" s="412"/>
    </row>
    <row r="42" spans="2:9" ht="30" customHeight="1" thickBot="1" x14ac:dyDescent="0.25">
      <c r="B42" s="9"/>
      <c r="C42" s="412"/>
      <c r="D42" s="412"/>
      <c r="E42" s="412"/>
      <c r="F42" s="412"/>
      <c r="G42" s="412"/>
      <c r="H42" s="412"/>
      <c r="I42" s="412"/>
    </row>
    <row r="43" spans="2:9" ht="30" customHeight="1" thickBot="1" x14ac:dyDescent="0.25">
      <c r="B43" s="9"/>
      <c r="C43" s="412"/>
      <c r="D43" s="412"/>
      <c r="E43" s="412"/>
      <c r="F43" s="412"/>
      <c r="G43" s="412"/>
      <c r="H43" s="412"/>
      <c r="I43" s="412"/>
    </row>
    <row r="44" spans="2:9" ht="30" customHeight="1" thickBot="1" x14ac:dyDescent="0.25">
      <c r="B44" s="9"/>
      <c r="C44" s="412"/>
      <c r="D44" s="412"/>
      <c r="E44" s="412"/>
      <c r="F44" s="412"/>
      <c r="G44" s="412"/>
      <c r="H44" s="412"/>
      <c r="I44" s="412"/>
    </row>
    <row r="45" spans="2:9" ht="30" customHeight="1" thickBot="1" x14ac:dyDescent="0.25">
      <c r="B45" s="9" t="e">
        <f t="shared" ref="B45:B47" si="0">B44+TIME(0,Aralık,0)</f>
        <v>#VALUE!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</row>
    <row r="46" spans="2:9" ht="30" customHeight="1" thickBot="1" x14ac:dyDescent="0.25">
      <c r="B46" s="9" t="e">
        <f t="shared" si="0"/>
        <v>#VALUE!</v>
      </c>
      <c r="C46" s="408" t="s">
        <v>15</v>
      </c>
      <c r="D46" s="408" t="s">
        <v>15</v>
      </c>
      <c r="E46" s="408" t="s">
        <v>15</v>
      </c>
      <c r="F46" s="408" t="s">
        <v>15</v>
      </c>
      <c r="G46" s="408" t="s">
        <v>15</v>
      </c>
      <c r="H46" s="408" t="s">
        <v>15</v>
      </c>
      <c r="I46" s="408" t="s">
        <v>15</v>
      </c>
    </row>
    <row r="47" spans="2:9" ht="30" customHeight="1" thickBot="1" x14ac:dyDescent="0.25">
      <c r="B47" s="9" t="e">
        <f t="shared" si="0"/>
        <v>#VALUE!</v>
      </c>
      <c r="C47" s="409"/>
      <c r="D47" s="409"/>
      <c r="E47" s="409"/>
      <c r="F47" s="409"/>
      <c r="G47" s="409"/>
      <c r="H47" s="409"/>
      <c r="I47" s="409"/>
    </row>
    <row r="48" spans="2:9" ht="30" customHeight="1" thickBot="1" x14ac:dyDescent="0.25">
      <c r="B48" s="9" t="e">
        <f t="shared" ref="B48:B53" si="1">B47+TIME(0,Aralık,0)</f>
        <v>#VALUE!</v>
      </c>
      <c r="C48" s="409"/>
      <c r="D48" s="409"/>
      <c r="E48" s="409"/>
      <c r="F48" s="409"/>
      <c r="G48" s="409"/>
      <c r="H48" s="409"/>
      <c r="I48" s="409"/>
    </row>
    <row r="49" spans="2:9" ht="30" customHeight="1" thickBot="1" x14ac:dyDescent="0.25">
      <c r="B49" s="9" t="e">
        <f t="shared" si="1"/>
        <v>#VALUE!</v>
      </c>
      <c r="C49" s="409"/>
      <c r="D49" s="409"/>
      <c r="E49" s="409"/>
      <c r="F49" s="409"/>
      <c r="G49" s="409"/>
      <c r="H49" s="409"/>
      <c r="I49" s="409"/>
    </row>
    <row r="50" spans="2:9" ht="30" customHeight="1" thickBot="1" x14ac:dyDescent="0.25">
      <c r="B50" s="9" t="e">
        <f t="shared" si="1"/>
        <v>#VALUE!</v>
      </c>
      <c r="C50" s="409"/>
      <c r="D50" s="409"/>
      <c r="E50" s="409"/>
      <c r="F50" s="409"/>
      <c r="G50" s="409"/>
      <c r="H50" s="409"/>
      <c r="I50" s="409"/>
    </row>
    <row r="51" spans="2:9" ht="30" customHeight="1" thickBot="1" x14ac:dyDescent="0.25">
      <c r="B51" s="9" t="e">
        <f t="shared" si="1"/>
        <v>#VALUE!</v>
      </c>
      <c r="C51" s="409"/>
      <c r="D51" s="409"/>
      <c r="E51" s="409"/>
      <c r="F51" s="409"/>
      <c r="G51" s="409"/>
      <c r="H51" s="409"/>
      <c r="I51" s="409"/>
    </row>
    <row r="52" spans="2:9" ht="30" customHeight="1" thickBot="1" x14ac:dyDescent="0.25">
      <c r="B52" s="9" t="e">
        <f t="shared" si="1"/>
        <v>#VALUE!</v>
      </c>
      <c r="C52" s="409"/>
      <c r="D52" s="409"/>
      <c r="E52" s="409"/>
      <c r="F52" s="409"/>
      <c r="G52" s="409"/>
      <c r="H52" s="409"/>
      <c r="I52" s="409"/>
    </row>
    <row r="53" spans="2:9" ht="30" customHeight="1" thickBot="1" x14ac:dyDescent="0.25">
      <c r="B53" s="9" t="e">
        <f t="shared" si="1"/>
        <v>#VALUE!</v>
      </c>
      <c r="C53" s="410"/>
      <c r="D53" s="410"/>
      <c r="E53" s="410"/>
      <c r="F53" s="410"/>
      <c r="G53" s="410"/>
      <c r="H53" s="410"/>
      <c r="I53" s="410"/>
    </row>
    <row r="54" spans="2:9" ht="30" customHeight="1" thickBot="1" x14ac:dyDescent="0.25">
      <c r="B54" s="9"/>
      <c r="C54" s="9"/>
      <c r="D54" s="9"/>
      <c r="E54" s="9"/>
      <c r="F54" s="9"/>
      <c r="G54" s="9"/>
      <c r="H54" s="9"/>
      <c r="I54" s="9"/>
    </row>
    <row r="55" spans="2:9" thickBot="1" x14ac:dyDescent="0.25">
      <c r="B55" s="19"/>
      <c r="C55" s="19"/>
    </row>
    <row r="56" spans="2:9" thickBot="1" x14ac:dyDescent="0.25">
      <c r="D56" s="19"/>
      <c r="E56" s="19"/>
      <c r="F56" s="19"/>
      <c r="G56" s="19"/>
    </row>
    <row r="57" spans="2:9" ht="15.75" thickTop="1" thickBot="1" x14ac:dyDescent="0.25">
      <c r="C57" s="17"/>
      <c r="D57" s="20" t="s">
        <v>60</v>
      </c>
      <c r="E57" s="24"/>
      <c r="F57" s="24"/>
      <c r="G57" s="24"/>
      <c r="H57" s="18"/>
    </row>
    <row r="58" spans="2:9" ht="30" thickTop="1" thickBot="1" x14ac:dyDescent="0.25">
      <c r="B58" s="30" t="s">
        <v>23</v>
      </c>
      <c r="C58" s="31">
        <v>1190</v>
      </c>
      <c r="D58" s="32">
        <v>1190</v>
      </c>
      <c r="E58" s="29">
        <f>(C58-D58)</f>
        <v>0</v>
      </c>
      <c r="F58" s="24"/>
      <c r="G58" s="24"/>
      <c r="H58" s="18"/>
    </row>
    <row r="59" spans="2:9" ht="30" thickTop="1" thickBot="1" x14ac:dyDescent="0.25">
      <c r="B59" s="30" t="s">
        <v>24</v>
      </c>
      <c r="C59" s="31">
        <v>250</v>
      </c>
      <c r="D59" s="32">
        <v>250</v>
      </c>
      <c r="E59" s="29">
        <f>(C59-D59)</f>
        <v>0</v>
      </c>
      <c r="F59" s="24"/>
      <c r="G59" s="24"/>
      <c r="H59" s="18"/>
    </row>
    <row r="60" spans="2:9" ht="30" thickTop="1" thickBot="1" x14ac:dyDescent="0.25">
      <c r="B60" s="30" t="s">
        <v>25</v>
      </c>
      <c r="C60" s="31">
        <v>560</v>
      </c>
      <c r="D60" s="32">
        <v>560</v>
      </c>
      <c r="E60" s="29">
        <f>(C60-D60)</f>
        <v>0</v>
      </c>
      <c r="F60" s="24"/>
      <c r="G60" s="24"/>
      <c r="H60" s="18"/>
    </row>
    <row r="61" spans="2:9" ht="30" thickTop="1" thickBot="1" x14ac:dyDescent="0.25">
      <c r="B61" s="27" t="s">
        <v>27</v>
      </c>
      <c r="C61" s="21">
        <v>1000</v>
      </c>
      <c r="D61" s="20"/>
      <c r="E61" s="24"/>
      <c r="F61" s="24"/>
      <c r="G61" s="24"/>
      <c r="H61" s="18"/>
    </row>
    <row r="62" spans="2:9" ht="30" thickTop="1" thickBot="1" x14ac:dyDescent="0.25">
      <c r="B62" s="27" t="s">
        <v>26</v>
      </c>
      <c r="C62" s="21">
        <v>2145</v>
      </c>
      <c r="D62" s="20"/>
      <c r="E62" s="24"/>
      <c r="F62" s="24"/>
      <c r="G62" s="24"/>
      <c r="H62" s="18"/>
    </row>
    <row r="63" spans="2:9" ht="30" thickTop="1" thickBot="1" x14ac:dyDescent="0.25">
      <c r="B63" s="30" t="s">
        <v>38</v>
      </c>
      <c r="C63" s="31">
        <v>549</v>
      </c>
      <c r="D63" s="32">
        <v>549</v>
      </c>
      <c r="E63" s="29">
        <f>(C63-D63)</f>
        <v>0</v>
      </c>
      <c r="F63" s="24"/>
      <c r="G63" s="24"/>
      <c r="H63" s="18"/>
    </row>
    <row r="64" spans="2:9" ht="30" thickTop="1" thickBot="1" x14ac:dyDescent="0.25">
      <c r="B64" s="30" t="s">
        <v>39</v>
      </c>
      <c r="C64" s="31">
        <v>456</v>
      </c>
      <c r="D64" s="32">
        <v>456</v>
      </c>
      <c r="E64" s="29">
        <f>(C64-D64)</f>
        <v>0</v>
      </c>
      <c r="F64" s="24"/>
      <c r="G64" s="24"/>
      <c r="H64" s="18"/>
    </row>
    <row r="65" spans="2:8" ht="30" thickTop="1" thickBot="1" x14ac:dyDescent="0.25">
      <c r="B65" s="27" t="s">
        <v>58</v>
      </c>
      <c r="C65" s="21">
        <v>501</v>
      </c>
      <c r="D65" s="20">
        <v>35</v>
      </c>
      <c r="E65" s="24"/>
      <c r="F65" s="24"/>
      <c r="G65" s="24"/>
      <c r="H65" s="18"/>
    </row>
    <row r="66" spans="2:8" ht="30" thickTop="1" thickBot="1" x14ac:dyDescent="0.25">
      <c r="B66" s="27" t="s">
        <v>59</v>
      </c>
      <c r="C66" s="22">
        <v>80</v>
      </c>
      <c r="D66" s="20">
        <v>80</v>
      </c>
      <c r="E66" s="34">
        <f>(C66-D66)</f>
        <v>0</v>
      </c>
      <c r="F66" s="24" t="s">
        <v>57</v>
      </c>
      <c r="G66" s="24"/>
      <c r="H66" s="18"/>
    </row>
    <row r="67" spans="2:8" ht="30" thickTop="1" thickBot="1" x14ac:dyDescent="0.25">
      <c r="B67" s="30" t="s">
        <v>40</v>
      </c>
      <c r="C67" s="33">
        <v>10</v>
      </c>
      <c r="D67" s="32">
        <v>10</v>
      </c>
      <c r="E67" s="34">
        <f>(C67-D67)</f>
        <v>0</v>
      </c>
      <c r="F67" s="24" t="s">
        <v>49</v>
      </c>
      <c r="G67" s="24"/>
      <c r="H67" s="18"/>
    </row>
    <row r="68" spans="2:8" ht="15.75" thickTop="1" thickBot="1" x14ac:dyDescent="0.25">
      <c r="B68" s="27" t="s">
        <v>61</v>
      </c>
      <c r="C68" s="22">
        <v>782</v>
      </c>
      <c r="D68" s="20">
        <v>240</v>
      </c>
      <c r="E68" s="29">
        <f>(C68-D68)</f>
        <v>542</v>
      </c>
      <c r="F68" s="24"/>
      <c r="G68" s="24"/>
      <c r="H68" s="18"/>
    </row>
    <row r="69" spans="2:8" ht="15.75" thickTop="1" thickBot="1" x14ac:dyDescent="0.25">
      <c r="B69" s="25" t="s">
        <v>35</v>
      </c>
      <c r="C69" s="22">
        <v>1009</v>
      </c>
      <c r="D69" s="20">
        <v>0</v>
      </c>
      <c r="E69" s="29">
        <v>140</v>
      </c>
      <c r="F69" s="24" t="s">
        <v>50</v>
      </c>
      <c r="G69" s="24"/>
      <c r="H69" s="18"/>
    </row>
    <row r="70" spans="2:8" ht="30" thickTop="1" thickBot="1" x14ac:dyDescent="0.25">
      <c r="B70" s="32" t="s">
        <v>43</v>
      </c>
      <c r="C70" s="33">
        <v>541</v>
      </c>
      <c r="D70" s="32">
        <v>140</v>
      </c>
      <c r="E70" s="34"/>
      <c r="F70" s="24" t="s">
        <v>51</v>
      </c>
      <c r="G70" s="24"/>
      <c r="H70" s="18"/>
    </row>
    <row r="71" spans="2:8" ht="30" thickTop="1" thickBot="1" x14ac:dyDescent="0.25">
      <c r="B71" s="28" t="s">
        <v>41</v>
      </c>
      <c r="C71" s="22">
        <v>952</v>
      </c>
      <c r="D71" s="20"/>
      <c r="E71" s="24"/>
      <c r="F71" s="26" t="s">
        <v>52</v>
      </c>
      <c r="G71" s="24"/>
      <c r="H71" s="18"/>
    </row>
    <row r="72" spans="2:8" ht="15.75" thickTop="1" thickBot="1" x14ac:dyDescent="0.25">
      <c r="B72" s="28" t="s">
        <v>34</v>
      </c>
      <c r="C72" s="22">
        <v>834</v>
      </c>
      <c r="D72" s="20"/>
      <c r="E72" s="24"/>
      <c r="F72" s="26" t="s">
        <v>53</v>
      </c>
      <c r="G72" s="24"/>
      <c r="H72" s="18"/>
    </row>
    <row r="73" spans="2:8" ht="15.75" thickTop="1" thickBot="1" x14ac:dyDescent="0.25">
      <c r="B73" s="25" t="s">
        <v>36</v>
      </c>
      <c r="C73" s="22">
        <v>792</v>
      </c>
      <c r="D73" s="20">
        <v>40</v>
      </c>
      <c r="E73" s="29">
        <f>(C73-D73)</f>
        <v>752</v>
      </c>
      <c r="F73" s="26" t="s">
        <v>54</v>
      </c>
      <c r="G73" s="24"/>
      <c r="H73" s="18"/>
    </row>
    <row r="74" spans="2:8" ht="15.75" thickTop="1" thickBot="1" x14ac:dyDescent="0.25">
      <c r="B74" s="32" t="s">
        <v>42</v>
      </c>
      <c r="C74" s="33">
        <v>166</v>
      </c>
      <c r="D74" s="32">
        <v>166</v>
      </c>
      <c r="E74" s="29">
        <f>(C74-D74)</f>
        <v>0</v>
      </c>
      <c r="F74" s="26" t="s">
        <v>55</v>
      </c>
      <c r="G74" s="24"/>
      <c r="H74" s="18"/>
    </row>
    <row r="75" spans="2:8" ht="30" thickTop="1" thickBot="1" x14ac:dyDescent="0.25">
      <c r="B75" s="25" t="s">
        <v>28</v>
      </c>
      <c r="C75" s="22">
        <v>641</v>
      </c>
      <c r="D75" s="20">
        <v>140</v>
      </c>
      <c r="E75" s="29">
        <f>(C75-D75)</f>
        <v>501</v>
      </c>
      <c r="F75" s="26" t="s">
        <v>56</v>
      </c>
      <c r="G75" s="24"/>
      <c r="H75" s="18"/>
    </row>
    <row r="76" spans="2:8" ht="30" thickTop="1" thickBot="1" x14ac:dyDescent="0.25">
      <c r="B76" s="28" t="s">
        <v>29</v>
      </c>
      <c r="C76" s="22">
        <v>479</v>
      </c>
      <c r="D76" s="20"/>
      <c r="E76" s="24"/>
      <c r="F76" s="24"/>
      <c r="G76" s="24"/>
      <c r="H76" s="18"/>
    </row>
    <row r="77" spans="2:8" ht="44.25" thickTop="1" thickBot="1" x14ac:dyDescent="0.25">
      <c r="B77" s="25" t="s">
        <v>30</v>
      </c>
      <c r="C77" s="22">
        <v>350</v>
      </c>
      <c r="D77" s="20"/>
      <c r="E77" s="29">
        <f t="shared" ref="E77:E83" si="2">(C77-D77)</f>
        <v>350</v>
      </c>
      <c r="F77" s="24"/>
      <c r="G77" s="24"/>
      <c r="H77" s="18"/>
    </row>
    <row r="78" spans="2:8" ht="44.25" thickTop="1" thickBot="1" x14ac:dyDescent="0.25">
      <c r="B78" s="25" t="s">
        <v>31</v>
      </c>
      <c r="C78" s="22">
        <v>325</v>
      </c>
      <c r="D78" s="20"/>
      <c r="E78" s="29">
        <f t="shared" si="2"/>
        <v>325</v>
      </c>
      <c r="F78" s="24"/>
      <c r="G78" s="24"/>
      <c r="H78" s="18"/>
    </row>
    <row r="79" spans="2:8" ht="44.25" thickTop="1" thickBot="1" x14ac:dyDescent="0.25">
      <c r="B79" s="32" t="s">
        <v>32</v>
      </c>
      <c r="C79" s="33">
        <v>325</v>
      </c>
      <c r="D79" s="32"/>
      <c r="E79" s="34">
        <f t="shared" si="2"/>
        <v>325</v>
      </c>
      <c r="F79" s="24"/>
      <c r="G79" s="24"/>
      <c r="H79" s="18"/>
    </row>
    <row r="80" spans="2:8" ht="44.25" thickTop="1" thickBot="1" x14ac:dyDescent="0.25">
      <c r="B80" s="25" t="s">
        <v>33</v>
      </c>
      <c r="C80" s="22">
        <v>500</v>
      </c>
      <c r="D80" s="20"/>
      <c r="E80" s="29">
        <f t="shared" si="2"/>
        <v>500</v>
      </c>
      <c r="F80" s="24"/>
      <c r="G80" s="24"/>
      <c r="H80" s="18"/>
    </row>
    <row r="81" spans="2:8" ht="44.25" thickTop="1" thickBot="1" x14ac:dyDescent="0.25">
      <c r="B81" s="25" t="s">
        <v>37</v>
      </c>
      <c r="C81" s="22">
        <v>480</v>
      </c>
      <c r="D81" s="20"/>
      <c r="E81" s="29">
        <f t="shared" si="2"/>
        <v>480</v>
      </c>
      <c r="F81" s="24"/>
      <c r="G81" s="24"/>
      <c r="H81" s="18"/>
    </row>
    <row r="82" spans="2:8" ht="30" thickTop="1" thickBot="1" x14ac:dyDescent="0.25">
      <c r="B82" s="25" t="s">
        <v>44</v>
      </c>
      <c r="C82" s="22">
        <v>40</v>
      </c>
      <c r="D82" s="20">
        <v>60</v>
      </c>
      <c r="E82" s="29">
        <f t="shared" si="2"/>
        <v>-20</v>
      </c>
      <c r="F82" s="24"/>
      <c r="G82" s="24"/>
      <c r="H82" s="18"/>
    </row>
    <row r="83" spans="2:8" ht="44.25" thickTop="1" thickBot="1" x14ac:dyDescent="0.25">
      <c r="B83" s="25" t="s">
        <v>48</v>
      </c>
      <c r="C83" s="22">
        <v>80</v>
      </c>
      <c r="D83" s="20">
        <v>40</v>
      </c>
      <c r="E83" s="29">
        <f t="shared" si="2"/>
        <v>40</v>
      </c>
      <c r="F83" s="24"/>
      <c r="G83" s="24"/>
      <c r="H83" s="18"/>
    </row>
    <row r="84" spans="2:8" ht="44.25" thickTop="1" thickBot="1" x14ac:dyDescent="0.25">
      <c r="B84" s="32" t="s">
        <v>45</v>
      </c>
      <c r="C84" s="33">
        <v>200</v>
      </c>
      <c r="D84" s="32"/>
      <c r="E84" s="34"/>
      <c r="F84" s="24"/>
      <c r="G84" s="24"/>
      <c r="H84" s="18"/>
    </row>
    <row r="85" spans="2:8" ht="44.25" thickTop="1" thickBot="1" x14ac:dyDescent="0.25">
      <c r="B85" s="25" t="s">
        <v>46</v>
      </c>
      <c r="C85" s="22">
        <v>120</v>
      </c>
      <c r="D85" s="20">
        <v>80</v>
      </c>
      <c r="E85" s="29">
        <f>(C85-D85)</f>
        <v>40</v>
      </c>
      <c r="F85" s="24"/>
      <c r="G85" s="24"/>
      <c r="H85" s="18"/>
    </row>
    <row r="86" spans="2:8" ht="30" thickTop="1" thickBot="1" x14ac:dyDescent="0.25">
      <c r="B86" s="28" t="s">
        <v>47</v>
      </c>
      <c r="C86" s="22">
        <v>400</v>
      </c>
      <c r="D86" s="20"/>
      <c r="E86" s="29"/>
      <c r="F86" s="24"/>
      <c r="G86" s="24"/>
      <c r="H86" s="18"/>
    </row>
    <row r="87" spans="2:8" ht="30" thickTop="1" thickBot="1" x14ac:dyDescent="0.25">
      <c r="B87" s="28" t="s">
        <v>62</v>
      </c>
      <c r="C87" s="22">
        <v>220</v>
      </c>
      <c r="D87" s="20"/>
      <c r="E87" s="29"/>
      <c r="F87" s="23"/>
      <c r="G87" s="23"/>
    </row>
    <row r="88" spans="2:8" ht="30" thickTop="1" thickBot="1" x14ac:dyDescent="0.25">
      <c r="B88" s="28" t="s">
        <v>63</v>
      </c>
      <c r="C88" s="22">
        <v>220</v>
      </c>
      <c r="D88" s="20"/>
      <c r="E88" s="29"/>
    </row>
    <row r="89" spans="2:8" ht="30" thickTop="1" thickBot="1" x14ac:dyDescent="0.25">
      <c r="B89" s="28" t="s">
        <v>64</v>
      </c>
      <c r="C89" s="22">
        <v>220</v>
      </c>
      <c r="D89" s="20"/>
      <c r="E89" s="29"/>
    </row>
    <row r="90" spans="2:8" ht="30" thickTop="1" thickBot="1" x14ac:dyDescent="0.25">
      <c r="B90" s="28" t="s">
        <v>65</v>
      </c>
      <c r="C90" s="22">
        <v>220</v>
      </c>
      <c r="D90" s="20"/>
      <c r="E90" s="29"/>
    </row>
    <row r="91" spans="2:8" ht="30" thickTop="1" thickBot="1" x14ac:dyDescent="0.25">
      <c r="B91" s="28" t="s">
        <v>66</v>
      </c>
      <c r="C91" s="22">
        <v>220</v>
      </c>
      <c r="D91" s="20"/>
      <c r="E91" s="29"/>
    </row>
    <row r="92" spans="2:8" ht="30" thickTop="1" thickBot="1" x14ac:dyDescent="0.25">
      <c r="B92" s="28" t="s">
        <v>67</v>
      </c>
      <c r="C92" s="22">
        <v>220</v>
      </c>
      <c r="D92" s="20"/>
      <c r="E92" s="29"/>
    </row>
    <row r="93" spans="2:8" ht="30" thickTop="1" thickBot="1" x14ac:dyDescent="0.25">
      <c r="B93" s="28" t="s">
        <v>68</v>
      </c>
      <c r="C93" s="22">
        <v>220</v>
      </c>
      <c r="D93" s="20"/>
      <c r="E93" s="29"/>
    </row>
    <row r="94" spans="2:8" ht="30" thickTop="1" thickBot="1" x14ac:dyDescent="0.25">
      <c r="B94" s="28" t="s">
        <v>69</v>
      </c>
      <c r="C94" s="22">
        <v>220</v>
      </c>
      <c r="D94" s="20"/>
      <c r="E94" s="29"/>
    </row>
    <row r="95" spans="2:8" ht="15.75" thickTop="1" thickBot="1" x14ac:dyDescent="0.25">
      <c r="B95" s="28" t="s">
        <v>70</v>
      </c>
      <c r="C95" s="22">
        <v>192</v>
      </c>
      <c r="D95" s="20"/>
      <c r="E95" s="29"/>
    </row>
    <row r="96" spans="2:8" ht="30" thickTop="1" thickBot="1" x14ac:dyDescent="0.25">
      <c r="B96" s="28" t="s">
        <v>71</v>
      </c>
      <c r="C96" s="22">
        <v>176</v>
      </c>
      <c r="D96" s="20"/>
      <c r="E96" s="29"/>
    </row>
    <row r="97" spans="2:5" ht="30" thickTop="1" thickBot="1" x14ac:dyDescent="0.25">
      <c r="B97" s="28" t="s">
        <v>72</v>
      </c>
      <c r="C97" s="22">
        <v>176</v>
      </c>
      <c r="D97" s="20"/>
      <c r="E97" s="29"/>
    </row>
    <row r="98" spans="2:5" ht="30" thickTop="1" thickBot="1" x14ac:dyDescent="0.25">
      <c r="B98" s="28" t="s">
        <v>73</v>
      </c>
      <c r="C98" s="22">
        <v>176</v>
      </c>
      <c r="D98" s="20"/>
      <c r="E98" s="29"/>
    </row>
    <row r="99" spans="2:5" ht="30" thickTop="1" thickBot="1" x14ac:dyDescent="0.25">
      <c r="B99" s="28" t="s">
        <v>74</v>
      </c>
      <c r="C99" s="22">
        <v>192</v>
      </c>
      <c r="D99" s="20"/>
      <c r="E99" s="29"/>
    </row>
    <row r="100" spans="2:5" ht="30" thickTop="1" thickBot="1" x14ac:dyDescent="0.25">
      <c r="B100" s="28" t="s">
        <v>75</v>
      </c>
      <c r="C100" s="22">
        <v>192</v>
      </c>
      <c r="D100" s="20"/>
      <c r="E100" s="29"/>
    </row>
    <row r="101" spans="2:5" ht="30" thickTop="1" thickBot="1" x14ac:dyDescent="0.25">
      <c r="B101" s="28" t="s">
        <v>76</v>
      </c>
      <c r="C101" s="22">
        <v>240</v>
      </c>
      <c r="D101" s="20"/>
      <c r="E101" s="29"/>
    </row>
    <row r="102" spans="2:5" ht="30" thickTop="1" thickBot="1" x14ac:dyDescent="0.25">
      <c r="B102" s="28" t="s">
        <v>77</v>
      </c>
      <c r="C102" s="22">
        <v>240</v>
      </c>
      <c r="D102" s="20"/>
      <c r="E102" s="29"/>
    </row>
    <row r="103" spans="2:5" ht="30" thickTop="1" thickBot="1" x14ac:dyDescent="0.25">
      <c r="B103" s="28" t="s">
        <v>78</v>
      </c>
      <c r="C103" s="22">
        <v>240</v>
      </c>
      <c r="D103" s="20"/>
      <c r="E103" s="29"/>
    </row>
    <row r="104" spans="2:5" ht="30" thickTop="1" thickBot="1" x14ac:dyDescent="0.25">
      <c r="B104" s="28" t="s">
        <v>79</v>
      </c>
      <c r="C104" s="22">
        <v>240</v>
      </c>
      <c r="D104" s="20"/>
      <c r="E104" s="29"/>
    </row>
    <row r="105" spans="2:5" ht="30" thickTop="1" thickBot="1" x14ac:dyDescent="0.25">
      <c r="B105" s="28" t="s">
        <v>80</v>
      </c>
      <c r="C105" s="22">
        <v>240</v>
      </c>
      <c r="D105" s="20"/>
      <c r="E105" s="29"/>
    </row>
    <row r="106" spans="2:5" ht="30" thickTop="1" thickBot="1" x14ac:dyDescent="0.25">
      <c r="B106" s="28" t="s">
        <v>81</v>
      </c>
      <c r="C106" s="22">
        <v>240</v>
      </c>
      <c r="D106" s="20"/>
      <c r="E106" s="29"/>
    </row>
    <row r="107" spans="2:5" ht="30" thickTop="1" thickBot="1" x14ac:dyDescent="0.25">
      <c r="B107" s="28" t="s">
        <v>82</v>
      </c>
      <c r="C107" s="22">
        <v>240</v>
      </c>
      <c r="D107" s="20"/>
      <c r="E107" s="29"/>
    </row>
    <row r="108" spans="2:5" ht="30" thickTop="1" thickBot="1" x14ac:dyDescent="0.25">
      <c r="B108" s="28" t="s">
        <v>83</v>
      </c>
      <c r="C108" s="22">
        <v>240</v>
      </c>
      <c r="D108" s="20"/>
      <c r="E108" s="29"/>
    </row>
    <row r="109" spans="2:5" ht="30" thickTop="1" thickBot="1" x14ac:dyDescent="0.25">
      <c r="B109" s="28" t="s">
        <v>84</v>
      </c>
      <c r="C109" s="22">
        <v>240</v>
      </c>
      <c r="D109" s="20"/>
      <c r="E109" s="29"/>
    </row>
    <row r="110" spans="2:5" ht="30" thickTop="1" thickBot="1" x14ac:dyDescent="0.25">
      <c r="B110" s="28" t="s">
        <v>85</v>
      </c>
      <c r="C110" s="22">
        <v>240</v>
      </c>
      <c r="D110" s="20"/>
      <c r="E110" s="29"/>
    </row>
    <row r="111" spans="2:5" ht="30" thickTop="1" thickBot="1" x14ac:dyDescent="0.25">
      <c r="B111" s="28" t="s">
        <v>86</v>
      </c>
      <c r="C111" s="22">
        <v>240</v>
      </c>
      <c r="D111" s="20"/>
      <c r="E111" s="29"/>
    </row>
    <row r="112" spans="2:5" ht="30" thickTop="1" thickBot="1" x14ac:dyDescent="0.25">
      <c r="B112" s="28" t="s">
        <v>87</v>
      </c>
      <c r="C112" s="22">
        <v>96</v>
      </c>
      <c r="D112" s="20"/>
      <c r="E112" s="29"/>
    </row>
    <row r="113" spans="2:7" ht="30" thickTop="1" thickBot="1" x14ac:dyDescent="0.25">
      <c r="B113" s="28" t="s">
        <v>88</v>
      </c>
      <c r="C113" s="22">
        <v>240</v>
      </c>
      <c r="D113" s="20"/>
      <c r="E113" s="29"/>
    </row>
    <row r="114" spans="2:7" ht="30" thickTop="1" thickBot="1" x14ac:dyDescent="0.25">
      <c r="B114" s="28" t="s">
        <v>89</v>
      </c>
      <c r="C114" s="22">
        <v>96</v>
      </c>
      <c r="D114" s="20"/>
      <c r="E114" s="29"/>
    </row>
    <row r="115" spans="2:7" ht="30" thickTop="1" thickBot="1" x14ac:dyDescent="0.25">
      <c r="B115" s="28" t="s">
        <v>90</v>
      </c>
      <c r="C115" s="22">
        <v>240</v>
      </c>
      <c r="D115" s="20"/>
      <c r="E115" s="29"/>
    </row>
    <row r="116" spans="2:7" ht="30" thickTop="1" thickBot="1" x14ac:dyDescent="0.25">
      <c r="B116" s="28" t="s">
        <v>91</v>
      </c>
      <c r="C116" s="22">
        <v>240</v>
      </c>
      <c r="D116" s="20"/>
      <c r="E116" s="29"/>
    </row>
    <row r="117" spans="2:7" ht="30" thickTop="1" thickBot="1" x14ac:dyDescent="0.25">
      <c r="B117" s="28" t="s">
        <v>92</v>
      </c>
      <c r="C117" s="22">
        <v>240</v>
      </c>
      <c r="D117" s="20"/>
      <c r="E117" s="29"/>
    </row>
    <row r="118" spans="2:7" ht="30" thickTop="1" thickBot="1" x14ac:dyDescent="0.25">
      <c r="B118" s="28" t="s">
        <v>93</v>
      </c>
      <c r="C118" s="22">
        <v>240</v>
      </c>
      <c r="D118" s="20"/>
      <c r="E118" s="29"/>
    </row>
    <row r="119" spans="2:7" ht="15.75" thickTop="1" thickBot="1" x14ac:dyDescent="0.25">
      <c r="B119" s="28" t="s">
        <v>94</v>
      </c>
      <c r="C119" s="22">
        <v>528</v>
      </c>
      <c r="D119" s="20"/>
      <c r="E119" s="29"/>
    </row>
    <row r="120" spans="2:7" ht="30" thickTop="1" thickBot="1" x14ac:dyDescent="0.25">
      <c r="B120" s="32" t="s">
        <v>95</v>
      </c>
      <c r="C120" s="33">
        <v>504</v>
      </c>
      <c r="D120" s="32"/>
      <c r="E120" s="29"/>
    </row>
    <row r="121" spans="2:7" ht="15.75" thickTop="1" thickBot="1" x14ac:dyDescent="0.25">
      <c r="B121" s="28" t="s">
        <v>96</v>
      </c>
      <c r="C121" s="22">
        <v>384</v>
      </c>
      <c r="D121" s="20"/>
      <c r="E121" s="29"/>
    </row>
    <row r="122" spans="2:7" ht="15.75" thickTop="1" thickBot="1" x14ac:dyDescent="0.25">
      <c r="B122" s="28" t="s">
        <v>97</v>
      </c>
      <c r="C122" s="22">
        <v>528</v>
      </c>
      <c r="D122" s="20"/>
      <c r="E122" s="29"/>
    </row>
    <row r="123" spans="2:7" ht="15.75" thickTop="1" thickBot="1" x14ac:dyDescent="0.25">
      <c r="B123" s="28" t="s">
        <v>98</v>
      </c>
      <c r="C123" s="22">
        <v>528</v>
      </c>
      <c r="D123" s="20"/>
      <c r="E123" s="29"/>
    </row>
    <row r="124" spans="2:7" ht="15.75" thickTop="1" thickBot="1" x14ac:dyDescent="0.25">
      <c r="B124" s="28" t="s">
        <v>99</v>
      </c>
      <c r="C124" s="22">
        <v>440</v>
      </c>
      <c r="D124" s="20"/>
      <c r="E124" s="29"/>
    </row>
    <row r="125" spans="2:7" ht="30" thickTop="1" thickBot="1" x14ac:dyDescent="0.25">
      <c r="B125" s="28" t="s">
        <v>100</v>
      </c>
      <c r="C125" s="22">
        <v>768</v>
      </c>
      <c r="D125" s="20"/>
      <c r="E125" s="29"/>
    </row>
    <row r="126" spans="2:7" ht="15.75" thickTop="1" thickBot="1" x14ac:dyDescent="0.25">
      <c r="B126" s="28" t="s">
        <v>101</v>
      </c>
      <c r="C126" s="22">
        <v>420</v>
      </c>
      <c r="D126" s="20"/>
      <c r="E126" s="29"/>
    </row>
    <row r="127" spans="2:7" ht="15.75" thickTop="1" thickBot="1" x14ac:dyDescent="0.25">
      <c r="B127" s="25" t="s">
        <v>104</v>
      </c>
      <c r="C127" s="22">
        <v>670</v>
      </c>
      <c r="D127" s="20"/>
      <c r="E127" s="29"/>
    </row>
    <row r="128" spans="2:7" ht="44.25" thickTop="1" thickBot="1" x14ac:dyDescent="0.25">
      <c r="B128" s="28"/>
      <c r="C128" s="22"/>
      <c r="D128" s="20"/>
      <c r="E128" s="29"/>
      <c r="G128" s="35" t="s">
        <v>102</v>
      </c>
    </row>
    <row r="129" spans="2:7" ht="44.25" thickTop="1" thickBot="1" x14ac:dyDescent="0.25">
      <c r="B129" s="28"/>
      <c r="C129" s="22"/>
      <c r="D129" s="20"/>
      <c r="E129" s="29"/>
      <c r="G129" t="s">
        <v>103</v>
      </c>
    </row>
    <row r="130" spans="2:7" ht="15.75" thickTop="1" thickBot="1" x14ac:dyDescent="0.25">
      <c r="B130" s="28"/>
      <c r="C130" s="22"/>
      <c r="D130" s="20"/>
      <c r="E130" s="29"/>
    </row>
    <row r="131" spans="2:7" ht="15.75" thickTop="1" thickBot="1" x14ac:dyDescent="0.25">
      <c r="B131" s="28"/>
      <c r="C131" s="22"/>
      <c r="D131" s="20"/>
      <c r="E131" s="29"/>
    </row>
    <row r="132" spans="2:7" ht="15.75" thickTop="1" thickBot="1" x14ac:dyDescent="0.25">
      <c r="B132" s="28"/>
      <c r="C132" s="22"/>
      <c r="D132" s="20"/>
      <c r="E132" s="29"/>
    </row>
    <row r="133" spans="2:7" ht="15.75" thickTop="1" thickBot="1" x14ac:dyDescent="0.25">
      <c r="B133" s="28"/>
      <c r="C133" s="22"/>
      <c r="D133" s="20"/>
      <c r="E133" s="29"/>
    </row>
    <row r="134" spans="2:7" ht="15.75" thickTop="1" thickBot="1" x14ac:dyDescent="0.25">
      <c r="B134" s="28"/>
      <c r="C134" s="22"/>
      <c r="D134" s="20"/>
      <c r="E134" s="29"/>
    </row>
    <row r="135" spans="2:7" ht="15.75" thickTop="1" thickBot="1" x14ac:dyDescent="0.25">
      <c r="B135" s="28"/>
      <c r="C135" s="22"/>
      <c r="D135" s="20"/>
      <c r="E135" s="29"/>
    </row>
    <row r="136" spans="2:7" ht="15.75" thickTop="1" thickBot="1" x14ac:dyDescent="0.25">
      <c r="B136" s="28"/>
      <c r="C136" s="22"/>
      <c r="D136" s="20"/>
      <c r="E136" s="29"/>
    </row>
    <row r="137" spans="2:7" ht="15.75" thickTop="1" thickBot="1" x14ac:dyDescent="0.25">
      <c r="B137" s="28"/>
      <c r="C137" s="22"/>
      <c r="D137" s="20"/>
      <c r="E137" s="29"/>
    </row>
    <row r="138" spans="2:7" ht="15.75" thickTop="1" thickBot="1" x14ac:dyDescent="0.25">
      <c r="B138" s="28"/>
      <c r="C138" s="22"/>
      <c r="D138" s="20"/>
      <c r="E138" s="29"/>
    </row>
    <row r="139" spans="2:7" ht="15.75" thickTop="1" thickBot="1" x14ac:dyDescent="0.25">
      <c r="B139" s="28"/>
      <c r="C139" s="22"/>
      <c r="D139" s="20"/>
      <c r="E139" s="29"/>
    </row>
    <row r="140" spans="2:7" ht="15.75" thickTop="1" thickBot="1" x14ac:dyDescent="0.25">
      <c r="B140" s="28"/>
      <c r="C140" s="22"/>
      <c r="D140" s="20"/>
      <c r="E140" s="29"/>
    </row>
    <row r="141" spans="2:7" ht="15.75" thickTop="1" thickBot="1" x14ac:dyDescent="0.25">
      <c r="B141" s="28"/>
      <c r="C141" s="22"/>
      <c r="D141" s="20"/>
      <c r="E141" s="29"/>
    </row>
    <row r="142" spans="2:7" ht="15.75" thickTop="1" thickBot="1" x14ac:dyDescent="0.25">
      <c r="B142" s="28"/>
      <c r="C142" s="22"/>
      <c r="D142" s="20"/>
      <c r="E142" s="29"/>
    </row>
    <row r="143" spans="2:7" ht="15.75" thickTop="1" thickBot="1" x14ac:dyDescent="0.25">
      <c r="B143" s="28"/>
      <c r="C143" s="22"/>
      <c r="D143" s="20"/>
      <c r="E143" s="29"/>
    </row>
    <row r="144" spans="2:7" ht="15.75" thickTop="1" thickBot="1" x14ac:dyDescent="0.25">
      <c r="B144" s="28"/>
      <c r="C144" s="22"/>
      <c r="D144" s="20"/>
      <c r="E144" s="29"/>
    </row>
    <row r="145" spans="2:5" ht="15.75" thickTop="1" thickBot="1" x14ac:dyDescent="0.25">
      <c r="B145" s="28"/>
      <c r="C145" s="22"/>
      <c r="D145" s="20"/>
      <c r="E145" s="29"/>
    </row>
    <row r="146" spans="2:5" ht="15.75" thickTop="1" thickBot="1" x14ac:dyDescent="0.25">
      <c r="B146" s="28"/>
      <c r="C146" s="22"/>
      <c r="D146" s="20"/>
      <c r="E146" s="29"/>
    </row>
    <row r="147" spans="2:5" ht="15.75" thickTop="1" thickBot="1" x14ac:dyDescent="0.25">
      <c r="B147" s="28"/>
      <c r="C147" s="22"/>
      <c r="D147" s="20"/>
      <c r="E147" s="29"/>
    </row>
    <row r="148" spans="2:5" ht="15.75" thickTop="1" thickBot="1" x14ac:dyDescent="0.25">
      <c r="B148" s="28"/>
      <c r="C148" s="22"/>
      <c r="D148" s="20"/>
      <c r="E148" s="29"/>
    </row>
    <row r="149" spans="2:5" ht="15.75" thickTop="1" thickBot="1" x14ac:dyDescent="0.25">
      <c r="B149" s="28"/>
      <c r="C149" s="22"/>
      <c r="D149" s="20"/>
      <c r="E149" s="29"/>
    </row>
    <row r="150" spans="2:5" ht="15.75" thickTop="1" thickBot="1" x14ac:dyDescent="0.25">
      <c r="B150" s="28"/>
      <c r="C150" s="22"/>
      <c r="D150" s="20"/>
      <c r="E150" s="29"/>
    </row>
    <row r="151" spans="2:5" ht="15.75" thickTop="1" thickBot="1" x14ac:dyDescent="0.25"/>
  </sheetData>
  <mergeCells count="62">
    <mergeCell ref="B1:D1"/>
    <mergeCell ref="E1:F1"/>
    <mergeCell ref="C4:C5"/>
    <mergeCell ref="D4:D5"/>
    <mergeCell ref="G4:G5"/>
    <mergeCell ref="I5:I9"/>
    <mergeCell ref="C6:C7"/>
    <mergeCell ref="D6:D7"/>
    <mergeCell ref="G6:G7"/>
    <mergeCell ref="H6:H7"/>
    <mergeCell ref="C8:C9"/>
    <mergeCell ref="D8:D9"/>
    <mergeCell ref="F8:F9"/>
    <mergeCell ref="G8:G9"/>
    <mergeCell ref="H8:H9"/>
    <mergeCell ref="H4:H5"/>
    <mergeCell ref="E10:E11"/>
    <mergeCell ref="E12:E13"/>
    <mergeCell ref="G12:G16"/>
    <mergeCell ref="H12:H16"/>
    <mergeCell ref="I12:I16"/>
    <mergeCell ref="E14:E15"/>
    <mergeCell ref="F15:F16"/>
    <mergeCell ref="F17:F18"/>
    <mergeCell ref="E20:E21"/>
    <mergeCell ref="I21:I22"/>
    <mergeCell ref="I23:I24"/>
    <mergeCell ref="C24:C26"/>
    <mergeCell ref="D24:D26"/>
    <mergeCell ref="E24:E26"/>
    <mergeCell ref="F24:F26"/>
    <mergeCell ref="G24:G26"/>
    <mergeCell ref="H24:H26"/>
    <mergeCell ref="I27:I29"/>
    <mergeCell ref="C29:C31"/>
    <mergeCell ref="D29:D31"/>
    <mergeCell ref="E29:E31"/>
    <mergeCell ref="F29:F31"/>
    <mergeCell ref="G29:G31"/>
    <mergeCell ref="H29:H31"/>
    <mergeCell ref="I30:I32"/>
    <mergeCell ref="I34:I36"/>
    <mergeCell ref="C37:C44"/>
    <mergeCell ref="D37:D44"/>
    <mergeCell ref="E37:E44"/>
    <mergeCell ref="F37:F44"/>
    <mergeCell ref="G37:G44"/>
    <mergeCell ref="H37:H44"/>
    <mergeCell ref="I37:I44"/>
    <mergeCell ref="C34:C36"/>
    <mergeCell ref="D34:D36"/>
    <mergeCell ref="E34:E36"/>
    <mergeCell ref="F34:F36"/>
    <mergeCell ref="G34:G36"/>
    <mergeCell ref="H34:H36"/>
    <mergeCell ref="I46:I53"/>
    <mergeCell ref="C46:C53"/>
    <mergeCell ref="D46:D53"/>
    <mergeCell ref="E46:E53"/>
    <mergeCell ref="F46:F53"/>
    <mergeCell ref="G46:G53"/>
    <mergeCell ref="H46:H53"/>
  </mergeCells>
  <dataValidations count="8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</dataValidations>
  <hyperlinks>
    <hyperlink ref="G128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1"/>
  <sheetViews>
    <sheetView topLeftCell="A6" workbookViewId="0">
      <selection activeCell="E14" sqref="E14:E15"/>
    </sheetView>
  </sheetViews>
  <sheetFormatPr defaultRowHeight="15" thickBottom="1" x14ac:dyDescent="0.25"/>
  <cols>
    <col min="1" max="1" width="2.8984375" customWidth="1"/>
    <col min="2" max="2" width="12.19921875" customWidth="1"/>
    <col min="3" max="3" width="16.8984375" customWidth="1"/>
    <col min="4" max="9" width="18.796875" customWidth="1"/>
    <col min="10" max="10" width="2.19921875" customWidth="1"/>
  </cols>
  <sheetData>
    <row r="1" spans="2:10" ht="60" customHeight="1" thickBot="1" x14ac:dyDescent="0.25">
      <c r="B1" s="417" t="s">
        <v>18</v>
      </c>
      <c r="C1" s="418"/>
      <c r="D1" s="419"/>
      <c r="E1" s="420"/>
      <c r="F1" s="421"/>
    </row>
    <row r="2" spans="2:10" ht="30" customHeight="1" thickBot="1" x14ac:dyDescent="0.25">
      <c r="B2" s="5" t="s">
        <v>0</v>
      </c>
      <c r="C2" s="7">
        <v>0.375</v>
      </c>
      <c r="D2" s="5" t="s">
        <v>3</v>
      </c>
      <c r="E2" s="1">
        <v>30</v>
      </c>
      <c r="F2" s="6" t="s">
        <v>6</v>
      </c>
    </row>
    <row r="3" spans="2:10" ht="30" customHeight="1" thickBot="1" x14ac:dyDescent="0.25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0" ht="30" customHeight="1" thickBot="1" x14ac:dyDescent="0.25">
      <c r="B4" s="8">
        <v>0.375</v>
      </c>
      <c r="C4" s="442" t="s">
        <v>579</v>
      </c>
      <c r="D4" s="442" t="s">
        <v>579</v>
      </c>
      <c r="E4" s="10" t="s">
        <v>503</v>
      </c>
      <c r="F4" s="306" t="s">
        <v>497</v>
      </c>
      <c r="G4" s="442" t="s">
        <v>579</v>
      </c>
      <c r="H4" s="442" t="s">
        <v>579</v>
      </c>
      <c r="I4" s="305" t="s">
        <v>502</v>
      </c>
      <c r="J4" t="s">
        <v>11</v>
      </c>
    </row>
    <row r="5" spans="2:10" ht="30" customHeight="1" thickBot="1" x14ac:dyDescent="0.25">
      <c r="B5" s="9">
        <v>0.39583333333333331</v>
      </c>
      <c r="C5" s="426"/>
      <c r="D5" s="426"/>
      <c r="E5" s="10" t="s">
        <v>503</v>
      </c>
      <c r="F5" s="306" t="s">
        <v>497</v>
      </c>
      <c r="G5" s="426"/>
      <c r="H5" s="426"/>
      <c r="I5" s="428" t="s">
        <v>618</v>
      </c>
    </row>
    <row r="6" spans="2:10" ht="30" customHeight="1" thickBot="1" x14ac:dyDescent="0.25">
      <c r="B6" s="8">
        <v>0.41666666666666669</v>
      </c>
      <c r="C6" s="427" t="s">
        <v>599</v>
      </c>
      <c r="D6" s="427" t="s">
        <v>599</v>
      </c>
      <c r="E6" s="10" t="s">
        <v>503</v>
      </c>
      <c r="F6" s="306" t="s">
        <v>497</v>
      </c>
      <c r="G6" s="427" t="s">
        <v>601</v>
      </c>
      <c r="H6" s="427" t="s">
        <v>603</v>
      </c>
      <c r="I6" s="412"/>
    </row>
    <row r="7" spans="2:10" ht="30" customHeight="1" thickBot="1" x14ac:dyDescent="0.25">
      <c r="B7" s="9">
        <v>0.4375</v>
      </c>
      <c r="C7" s="426"/>
      <c r="D7" s="426"/>
      <c r="E7" s="291" t="s">
        <v>15</v>
      </c>
      <c r="F7" s="291" t="s">
        <v>15</v>
      </c>
      <c r="G7" s="426"/>
      <c r="H7" s="426"/>
      <c r="I7" s="412"/>
    </row>
    <row r="8" spans="2:10" ht="30" customHeight="1" thickBot="1" x14ac:dyDescent="0.25">
      <c r="B8" s="8">
        <v>0.45833333333333331</v>
      </c>
      <c r="C8" s="427" t="s">
        <v>599</v>
      </c>
      <c r="D8" s="427" t="s">
        <v>599</v>
      </c>
      <c r="E8" s="291" t="s">
        <v>15</v>
      </c>
      <c r="F8" s="442" t="s">
        <v>579</v>
      </c>
      <c r="G8" s="427" t="s">
        <v>602</v>
      </c>
      <c r="H8" s="427" t="s">
        <v>604</v>
      </c>
      <c r="I8" s="412"/>
    </row>
    <row r="9" spans="2:10" ht="30" customHeight="1" thickBot="1" x14ac:dyDescent="0.25">
      <c r="B9" s="9">
        <v>0.47916666666666669</v>
      </c>
      <c r="C9" s="426"/>
      <c r="D9" s="426"/>
      <c r="E9" s="306" t="s">
        <v>497</v>
      </c>
      <c r="F9" s="426"/>
      <c r="G9" s="426"/>
      <c r="H9" s="426"/>
      <c r="I9" s="412"/>
    </row>
    <row r="10" spans="2:10" ht="30" customHeight="1" thickBot="1" x14ac:dyDescent="0.25">
      <c r="B10" s="8">
        <v>0.5</v>
      </c>
      <c r="C10" s="291" t="s">
        <v>15</v>
      </c>
      <c r="D10" s="291" t="s">
        <v>15</v>
      </c>
      <c r="E10" s="442" t="s">
        <v>579</v>
      </c>
      <c r="F10" s="291" t="s">
        <v>15</v>
      </c>
      <c r="G10" s="306" t="s">
        <v>497</v>
      </c>
      <c r="H10" s="291" t="s">
        <v>15</v>
      </c>
      <c r="I10" s="291" t="s">
        <v>15</v>
      </c>
    </row>
    <row r="11" spans="2:10" ht="30" customHeight="1" thickBot="1" x14ac:dyDescent="0.25">
      <c r="B11" s="9">
        <v>0.52083333333333337</v>
      </c>
      <c r="C11" s="291" t="s">
        <v>15</v>
      </c>
      <c r="D11" s="291" t="s">
        <v>15</v>
      </c>
      <c r="E11" s="426"/>
      <c r="F11" s="291" t="s">
        <v>15</v>
      </c>
      <c r="G11" s="291" t="s">
        <v>15</v>
      </c>
      <c r="H11" s="291" t="s">
        <v>15</v>
      </c>
      <c r="I11" s="291" t="s">
        <v>15</v>
      </c>
    </row>
    <row r="12" spans="2:10" ht="30" customHeight="1" thickBot="1" x14ac:dyDescent="0.25">
      <c r="B12" s="8">
        <v>0.54166666666666663</v>
      </c>
      <c r="C12" s="291" t="s">
        <v>15</v>
      </c>
      <c r="D12" s="291" t="s">
        <v>15</v>
      </c>
      <c r="E12" s="427" t="s">
        <v>599</v>
      </c>
      <c r="F12" s="291" t="s">
        <v>15</v>
      </c>
      <c r="G12" s="422" t="s">
        <v>500</v>
      </c>
      <c r="H12" s="422" t="s">
        <v>501</v>
      </c>
      <c r="I12" s="428" t="s">
        <v>617</v>
      </c>
    </row>
    <row r="13" spans="2:10" ht="30" customHeight="1" thickBot="1" x14ac:dyDescent="0.25">
      <c r="B13" s="9">
        <v>0.5625</v>
      </c>
      <c r="C13" s="291" t="s">
        <v>15</v>
      </c>
      <c r="D13" s="291" t="s">
        <v>15</v>
      </c>
      <c r="E13" s="426"/>
      <c r="F13" s="10" t="s">
        <v>503</v>
      </c>
      <c r="G13" s="423"/>
      <c r="H13" s="423"/>
      <c r="I13" s="412"/>
    </row>
    <row r="14" spans="2:10" ht="30" customHeight="1" thickBot="1" x14ac:dyDescent="0.25">
      <c r="B14" s="8">
        <v>0.58333333333333337</v>
      </c>
      <c r="C14" s="291" t="s">
        <v>15</v>
      </c>
      <c r="D14" s="291" t="s">
        <v>15</v>
      </c>
      <c r="E14" s="427" t="s">
        <v>599</v>
      </c>
      <c r="F14" s="291" t="s">
        <v>15</v>
      </c>
      <c r="G14" s="423"/>
      <c r="H14" s="423"/>
      <c r="I14" s="412"/>
    </row>
    <row r="15" spans="2:10" ht="30" customHeight="1" thickBot="1" x14ac:dyDescent="0.25">
      <c r="B15" s="9">
        <v>0.60416666666666663</v>
      </c>
      <c r="C15" s="291" t="s">
        <v>15</v>
      </c>
      <c r="D15" s="10" t="s">
        <v>503</v>
      </c>
      <c r="E15" s="426"/>
      <c r="F15" s="427" t="s">
        <v>599</v>
      </c>
      <c r="G15" s="423"/>
      <c r="H15" s="423"/>
      <c r="I15" s="412"/>
    </row>
    <row r="16" spans="2:10" ht="30" customHeight="1" thickBot="1" x14ac:dyDescent="0.25">
      <c r="B16" s="8">
        <v>0.625</v>
      </c>
      <c r="C16" s="291" t="s">
        <v>15</v>
      </c>
      <c r="D16" s="10" t="s">
        <v>503</v>
      </c>
      <c r="E16" s="291" t="s">
        <v>15</v>
      </c>
      <c r="F16" s="426"/>
      <c r="G16" s="424"/>
      <c r="H16" s="424"/>
      <c r="I16" s="412"/>
    </row>
    <row r="17" spans="2:9" ht="30" customHeight="1" thickBot="1" x14ac:dyDescent="0.25">
      <c r="B17" s="9">
        <v>0.64583333333333337</v>
      </c>
      <c r="C17" s="291" t="s">
        <v>15</v>
      </c>
      <c r="D17" s="306" t="s">
        <v>497</v>
      </c>
      <c r="E17" s="291" t="s">
        <v>15</v>
      </c>
      <c r="F17" s="427" t="s">
        <v>600</v>
      </c>
      <c r="G17" s="10" t="s">
        <v>503</v>
      </c>
      <c r="H17" s="291" t="s">
        <v>15</v>
      </c>
      <c r="I17" s="291" t="s">
        <v>15</v>
      </c>
    </row>
    <row r="18" spans="2:9" ht="30" customHeight="1" thickBot="1" x14ac:dyDescent="0.25">
      <c r="B18" s="8">
        <v>0.66666666666666663</v>
      </c>
      <c r="C18" s="291" t="s">
        <v>15</v>
      </c>
      <c r="D18" s="291" t="s">
        <v>15</v>
      </c>
      <c r="E18" s="10" t="s">
        <v>504</v>
      </c>
      <c r="F18" s="426"/>
      <c r="G18" s="291" t="s">
        <v>15</v>
      </c>
      <c r="H18" s="291" t="s">
        <v>15</v>
      </c>
      <c r="I18" s="291" t="s">
        <v>15</v>
      </c>
    </row>
    <row r="19" spans="2:9" ht="30" customHeight="1" thickBot="1" x14ac:dyDescent="0.25">
      <c r="B19" s="9">
        <v>0.6875</v>
      </c>
      <c r="C19" s="291" t="s">
        <v>15</v>
      </c>
      <c r="D19" s="291" t="s">
        <v>15</v>
      </c>
      <c r="E19" s="291" t="s">
        <v>15</v>
      </c>
      <c r="F19" s="291" t="s">
        <v>15</v>
      </c>
      <c r="G19" s="291" t="s">
        <v>15</v>
      </c>
      <c r="H19" s="291" t="s">
        <v>15</v>
      </c>
      <c r="I19" s="291" t="s">
        <v>15</v>
      </c>
    </row>
    <row r="20" spans="2:9" ht="30" customHeight="1" thickBot="1" x14ac:dyDescent="0.25">
      <c r="B20" s="8">
        <v>0.70833333333333337</v>
      </c>
      <c r="C20" s="10" t="s">
        <v>504</v>
      </c>
      <c r="D20" s="10" t="s">
        <v>503</v>
      </c>
      <c r="E20" s="427" t="s">
        <v>599</v>
      </c>
      <c r="F20" s="291" t="s">
        <v>15</v>
      </c>
      <c r="G20" s="291" t="s">
        <v>15</v>
      </c>
      <c r="H20" s="291" t="s">
        <v>15</v>
      </c>
      <c r="I20" s="291" t="s">
        <v>15</v>
      </c>
    </row>
    <row r="21" spans="2:9" ht="30" customHeight="1" thickBot="1" x14ac:dyDescent="0.25">
      <c r="B21" s="9">
        <v>0.72916666666666663</v>
      </c>
      <c r="C21" s="291" t="s">
        <v>15</v>
      </c>
      <c r="D21" s="291" t="s">
        <v>15</v>
      </c>
      <c r="E21" s="426"/>
      <c r="F21" s="10" t="s">
        <v>503</v>
      </c>
      <c r="G21" s="291" t="s">
        <v>15</v>
      </c>
      <c r="H21" s="10" t="s">
        <v>488</v>
      </c>
      <c r="I21" s="427" t="s">
        <v>604</v>
      </c>
    </row>
    <row r="22" spans="2:9" ht="30" customHeight="1" thickBot="1" x14ac:dyDescent="0.25">
      <c r="B22" s="8">
        <v>0.75</v>
      </c>
      <c r="C22" s="291" t="s">
        <v>15</v>
      </c>
      <c r="D22" s="10" t="s">
        <v>488</v>
      </c>
      <c r="E22" s="291" t="s">
        <v>15</v>
      </c>
      <c r="F22" s="10" t="s">
        <v>488</v>
      </c>
      <c r="G22" s="10" t="s">
        <v>499</v>
      </c>
      <c r="H22" s="291" t="s">
        <v>15</v>
      </c>
      <c r="I22" s="426"/>
    </row>
    <row r="23" spans="2:9" ht="30" customHeight="1" thickBot="1" x14ac:dyDescent="0.25">
      <c r="B23" s="9">
        <v>0.77083333333333337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427" t="s">
        <v>605</v>
      </c>
    </row>
    <row r="24" spans="2:9" ht="30" customHeight="1" thickBot="1" x14ac:dyDescent="0.25">
      <c r="B24" s="8">
        <v>0.79166666666666663</v>
      </c>
      <c r="C24" s="429" t="s">
        <v>606</v>
      </c>
      <c r="D24" s="429" t="s">
        <v>606</v>
      </c>
      <c r="E24" s="429" t="s">
        <v>606</v>
      </c>
      <c r="F24" s="429" t="s">
        <v>606</v>
      </c>
      <c r="G24" s="429" t="s">
        <v>606</v>
      </c>
      <c r="H24" s="429" t="s">
        <v>606</v>
      </c>
      <c r="I24" s="426"/>
    </row>
    <row r="25" spans="2:9" ht="30" customHeight="1" thickBot="1" x14ac:dyDescent="0.25">
      <c r="B25" s="9">
        <v>0.83333333333333337</v>
      </c>
      <c r="C25" s="412"/>
      <c r="D25" s="412"/>
      <c r="E25" s="412"/>
      <c r="F25" s="412"/>
      <c r="G25" s="412"/>
      <c r="H25" s="412"/>
      <c r="I25" s="291" t="s">
        <v>15</v>
      </c>
    </row>
    <row r="26" spans="2:9" ht="30" customHeight="1" thickBot="1" x14ac:dyDescent="0.25">
      <c r="B26" s="8">
        <v>0.85416666666666663</v>
      </c>
      <c r="C26" s="412"/>
      <c r="D26" s="412"/>
      <c r="E26" s="412"/>
      <c r="F26" s="412"/>
      <c r="G26" s="412"/>
      <c r="H26" s="412"/>
      <c r="I26" s="291" t="s">
        <v>15</v>
      </c>
    </row>
    <row r="27" spans="2:9" ht="30" customHeight="1" thickBot="1" x14ac:dyDescent="0.25">
      <c r="B27" s="9">
        <v>0.875</v>
      </c>
      <c r="C27" s="291" t="s">
        <v>15</v>
      </c>
      <c r="D27" s="301" t="s">
        <v>564</v>
      </c>
      <c r="E27" s="301" t="s">
        <v>564</v>
      </c>
      <c r="F27" s="301" t="s">
        <v>564</v>
      </c>
      <c r="G27" s="301" t="s">
        <v>564</v>
      </c>
      <c r="H27" s="301" t="s">
        <v>564</v>
      </c>
      <c r="I27" s="429" t="s">
        <v>588</v>
      </c>
    </row>
    <row r="28" spans="2:9" ht="30" customHeight="1" thickBot="1" x14ac:dyDescent="0.25">
      <c r="B28" s="8">
        <v>0.89583333333333337</v>
      </c>
      <c r="C28" s="291" t="s">
        <v>15</v>
      </c>
      <c r="D28" s="301" t="s">
        <v>598</v>
      </c>
      <c r="E28" s="301" t="s">
        <v>598</v>
      </c>
      <c r="F28" s="301" t="s">
        <v>598</v>
      </c>
      <c r="G28" s="301" t="s">
        <v>598</v>
      </c>
      <c r="H28" s="301" t="s">
        <v>598</v>
      </c>
      <c r="I28" s="412"/>
    </row>
    <row r="29" spans="2:9" ht="30" customHeight="1" thickBot="1" x14ac:dyDescent="0.25">
      <c r="B29" s="9">
        <v>0.91666666666666663</v>
      </c>
      <c r="C29" s="425" t="s">
        <v>607</v>
      </c>
      <c r="D29" s="425" t="s">
        <v>608</v>
      </c>
      <c r="E29" s="425" t="s">
        <v>609</v>
      </c>
      <c r="F29" s="425" t="s">
        <v>610</v>
      </c>
      <c r="G29" s="425" t="s">
        <v>611</v>
      </c>
      <c r="H29" s="425" t="s">
        <v>612</v>
      </c>
      <c r="I29" s="412"/>
    </row>
    <row r="30" spans="2:9" ht="30" customHeight="1" thickBot="1" x14ac:dyDescent="0.25">
      <c r="B30" s="8">
        <v>0.9375</v>
      </c>
      <c r="C30" s="412"/>
      <c r="D30" s="412"/>
      <c r="E30" s="412" t="s">
        <v>55</v>
      </c>
      <c r="F30" s="412" t="s">
        <v>55</v>
      </c>
      <c r="G30" s="412" t="s">
        <v>55</v>
      </c>
      <c r="H30" s="412" t="s">
        <v>55</v>
      </c>
      <c r="I30" s="425" t="s">
        <v>613</v>
      </c>
    </row>
    <row r="31" spans="2:9" ht="30" customHeight="1" thickBot="1" x14ac:dyDescent="0.25">
      <c r="B31" s="9">
        <v>0.95833333333333337</v>
      </c>
      <c r="C31" s="426"/>
      <c r="D31" s="426"/>
      <c r="E31" s="426" t="s">
        <v>55</v>
      </c>
      <c r="F31" s="426" t="s">
        <v>55</v>
      </c>
      <c r="G31" s="426" t="s">
        <v>55</v>
      </c>
      <c r="H31" s="426" t="s">
        <v>55</v>
      </c>
      <c r="I31" s="412" t="s">
        <v>55</v>
      </c>
    </row>
    <row r="32" spans="2:9" ht="30" customHeight="1" thickBot="1" x14ac:dyDescent="0.25">
      <c r="B32" s="8">
        <v>0.97916666666666663</v>
      </c>
      <c r="C32" s="10" t="s">
        <v>542</v>
      </c>
      <c r="D32" s="10" t="s">
        <v>542</v>
      </c>
      <c r="E32" s="10" t="s">
        <v>542</v>
      </c>
      <c r="F32" s="10" t="s">
        <v>542</v>
      </c>
      <c r="G32" s="10" t="s">
        <v>542</v>
      </c>
      <c r="H32" s="10" t="s">
        <v>542</v>
      </c>
      <c r="I32" s="426" t="s">
        <v>55</v>
      </c>
    </row>
    <row r="33" spans="2:9" ht="30" customHeight="1" thickBot="1" x14ac:dyDescent="0.25">
      <c r="B33" s="58">
        <v>1</v>
      </c>
      <c r="C33" s="16" t="s">
        <v>580</v>
      </c>
      <c r="D33" s="16" t="s">
        <v>580</v>
      </c>
      <c r="E33" s="16" t="s">
        <v>580</v>
      </c>
      <c r="F33" s="16" t="s">
        <v>580</v>
      </c>
      <c r="G33" s="16" t="s">
        <v>580</v>
      </c>
      <c r="H33" s="16" t="s">
        <v>580</v>
      </c>
      <c r="I33" s="16" t="s">
        <v>580</v>
      </c>
    </row>
    <row r="34" spans="2:9" ht="30" customHeight="1" thickBot="1" x14ac:dyDescent="0.25">
      <c r="B34" s="58">
        <v>2.0833333333333332E-2</v>
      </c>
      <c r="C34" s="422" t="s">
        <v>614</v>
      </c>
      <c r="D34" s="422" t="s">
        <v>614</v>
      </c>
      <c r="E34" s="422" t="s">
        <v>614</v>
      </c>
      <c r="F34" s="422" t="s">
        <v>614</v>
      </c>
      <c r="G34" s="422" t="s">
        <v>615</v>
      </c>
      <c r="H34" s="422" t="s">
        <v>615</v>
      </c>
      <c r="I34" s="422" t="s">
        <v>616</v>
      </c>
    </row>
    <row r="35" spans="2:9" ht="30" customHeight="1" thickBot="1" x14ac:dyDescent="0.25">
      <c r="B35" s="58">
        <v>4.1666666666666664E-2</v>
      </c>
      <c r="C35" s="423"/>
      <c r="D35" s="423"/>
      <c r="E35" s="423"/>
      <c r="F35" s="423"/>
      <c r="G35" s="423"/>
      <c r="H35" s="423"/>
      <c r="I35" s="423"/>
    </row>
    <row r="36" spans="2:9" ht="30" customHeight="1" thickBot="1" x14ac:dyDescent="0.25">
      <c r="B36" s="58">
        <v>6.25E-2</v>
      </c>
      <c r="C36" s="424"/>
      <c r="D36" s="424"/>
      <c r="E36" s="424"/>
      <c r="F36" s="424"/>
      <c r="G36" s="424"/>
      <c r="H36" s="424"/>
      <c r="I36" s="424"/>
    </row>
    <row r="37" spans="2:9" ht="30" customHeight="1" thickBot="1" x14ac:dyDescent="0.25">
      <c r="B37" s="9">
        <v>8.3333333333333329E-2</v>
      </c>
      <c r="C37" s="408" t="s">
        <v>510</v>
      </c>
      <c r="D37" s="408" t="s">
        <v>511</v>
      </c>
      <c r="E37" s="408" t="s">
        <v>512</v>
      </c>
      <c r="F37" s="408" t="s">
        <v>513</v>
      </c>
      <c r="G37" s="408" t="s">
        <v>514</v>
      </c>
      <c r="H37" s="408" t="s">
        <v>512</v>
      </c>
      <c r="I37" s="408" t="s">
        <v>15</v>
      </c>
    </row>
    <row r="38" spans="2:9" ht="30" customHeight="1" thickBot="1" x14ac:dyDescent="0.25">
      <c r="B38" s="9"/>
      <c r="C38" s="412"/>
      <c r="D38" s="412"/>
      <c r="E38" s="412"/>
      <c r="F38" s="412"/>
      <c r="G38" s="412"/>
      <c r="H38" s="412"/>
      <c r="I38" s="412"/>
    </row>
    <row r="39" spans="2:9" ht="30" customHeight="1" thickBot="1" x14ac:dyDescent="0.25">
      <c r="B39" s="9"/>
      <c r="C39" s="412"/>
      <c r="D39" s="412"/>
      <c r="E39" s="412"/>
      <c r="F39" s="412"/>
      <c r="G39" s="412"/>
      <c r="H39" s="412"/>
      <c r="I39" s="412"/>
    </row>
    <row r="40" spans="2:9" ht="30" customHeight="1" thickBot="1" x14ac:dyDescent="0.25">
      <c r="B40" s="9"/>
      <c r="C40" s="412"/>
      <c r="D40" s="412"/>
      <c r="E40" s="412"/>
      <c r="F40" s="412"/>
      <c r="G40" s="412"/>
      <c r="H40" s="412"/>
      <c r="I40" s="412"/>
    </row>
    <row r="41" spans="2:9" ht="30" customHeight="1" thickBot="1" x14ac:dyDescent="0.25">
      <c r="B41" s="9"/>
      <c r="C41" s="412"/>
      <c r="D41" s="412"/>
      <c r="E41" s="412"/>
      <c r="F41" s="412"/>
      <c r="G41" s="412"/>
      <c r="H41" s="412"/>
      <c r="I41" s="412"/>
    </row>
    <row r="42" spans="2:9" ht="30" customHeight="1" thickBot="1" x14ac:dyDescent="0.25">
      <c r="B42" s="9"/>
      <c r="C42" s="412"/>
      <c r="D42" s="412"/>
      <c r="E42" s="412"/>
      <c r="F42" s="412"/>
      <c r="G42" s="412"/>
      <c r="H42" s="412"/>
      <c r="I42" s="412"/>
    </row>
    <row r="43" spans="2:9" ht="30" customHeight="1" thickBot="1" x14ac:dyDescent="0.25">
      <c r="B43" s="9"/>
      <c r="C43" s="412"/>
      <c r="D43" s="412"/>
      <c r="E43" s="412"/>
      <c r="F43" s="412"/>
      <c r="G43" s="412"/>
      <c r="H43" s="412"/>
      <c r="I43" s="412"/>
    </row>
    <row r="44" spans="2:9" ht="30" customHeight="1" thickBot="1" x14ac:dyDescent="0.25">
      <c r="B44" s="9"/>
      <c r="C44" s="412"/>
      <c r="D44" s="412"/>
      <c r="E44" s="412"/>
      <c r="F44" s="412"/>
      <c r="G44" s="412"/>
      <c r="H44" s="412"/>
      <c r="I44" s="412"/>
    </row>
    <row r="45" spans="2:9" ht="30" customHeight="1" thickBot="1" x14ac:dyDescent="0.25">
      <c r="B45" s="9" t="e">
        <f t="shared" ref="B45:B53" si="0">B44+TIME(0,Aralık,0)</f>
        <v>#VALUE!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</row>
    <row r="46" spans="2:9" ht="30" customHeight="1" thickBot="1" x14ac:dyDescent="0.25">
      <c r="B46" s="9" t="e">
        <f t="shared" si="0"/>
        <v>#VALUE!</v>
      </c>
      <c r="C46" s="408" t="s">
        <v>15</v>
      </c>
      <c r="D46" s="408" t="s">
        <v>15</v>
      </c>
      <c r="E46" s="408" t="s">
        <v>15</v>
      </c>
      <c r="F46" s="408" t="s">
        <v>15</v>
      </c>
      <c r="G46" s="408" t="s">
        <v>15</v>
      </c>
      <c r="H46" s="408" t="s">
        <v>15</v>
      </c>
      <c r="I46" s="408" t="s">
        <v>15</v>
      </c>
    </row>
    <row r="47" spans="2:9" ht="30" customHeight="1" thickBot="1" x14ac:dyDescent="0.25">
      <c r="B47" s="9" t="e">
        <f t="shared" si="0"/>
        <v>#VALUE!</v>
      </c>
      <c r="C47" s="409"/>
      <c r="D47" s="409"/>
      <c r="E47" s="409"/>
      <c r="F47" s="409"/>
      <c r="G47" s="409"/>
      <c r="H47" s="409"/>
      <c r="I47" s="409"/>
    </row>
    <row r="48" spans="2:9" ht="30" customHeight="1" thickBot="1" x14ac:dyDescent="0.25">
      <c r="B48" s="9" t="e">
        <f t="shared" si="0"/>
        <v>#VALUE!</v>
      </c>
      <c r="C48" s="409"/>
      <c r="D48" s="409"/>
      <c r="E48" s="409"/>
      <c r="F48" s="409"/>
      <c r="G48" s="409"/>
      <c r="H48" s="409"/>
      <c r="I48" s="409"/>
    </row>
    <row r="49" spans="2:9" ht="30" customHeight="1" thickBot="1" x14ac:dyDescent="0.25">
      <c r="B49" s="9" t="e">
        <f t="shared" si="0"/>
        <v>#VALUE!</v>
      </c>
      <c r="C49" s="409"/>
      <c r="D49" s="409"/>
      <c r="E49" s="409"/>
      <c r="F49" s="409"/>
      <c r="G49" s="409"/>
      <c r="H49" s="409"/>
      <c r="I49" s="409"/>
    </row>
    <row r="50" spans="2:9" ht="30" customHeight="1" thickBot="1" x14ac:dyDescent="0.25">
      <c r="B50" s="9" t="e">
        <f t="shared" si="0"/>
        <v>#VALUE!</v>
      </c>
      <c r="C50" s="409"/>
      <c r="D50" s="409"/>
      <c r="E50" s="409"/>
      <c r="F50" s="409"/>
      <c r="G50" s="409"/>
      <c r="H50" s="409"/>
      <c r="I50" s="409"/>
    </row>
    <row r="51" spans="2:9" ht="30" customHeight="1" thickBot="1" x14ac:dyDescent="0.25">
      <c r="B51" s="9" t="e">
        <f t="shared" si="0"/>
        <v>#VALUE!</v>
      </c>
      <c r="C51" s="409"/>
      <c r="D51" s="409"/>
      <c r="E51" s="409"/>
      <c r="F51" s="409"/>
      <c r="G51" s="409"/>
      <c r="H51" s="409"/>
      <c r="I51" s="409"/>
    </row>
    <row r="52" spans="2:9" ht="30" customHeight="1" thickBot="1" x14ac:dyDescent="0.25">
      <c r="B52" s="9" t="e">
        <f t="shared" si="0"/>
        <v>#VALUE!</v>
      </c>
      <c r="C52" s="409"/>
      <c r="D52" s="409"/>
      <c r="E52" s="409"/>
      <c r="F52" s="409"/>
      <c r="G52" s="409"/>
      <c r="H52" s="409"/>
      <c r="I52" s="409"/>
    </row>
    <row r="53" spans="2:9" ht="30" customHeight="1" thickBot="1" x14ac:dyDescent="0.25">
      <c r="B53" s="9" t="e">
        <f t="shared" si="0"/>
        <v>#VALUE!</v>
      </c>
      <c r="C53" s="410"/>
      <c r="D53" s="410"/>
      <c r="E53" s="410"/>
      <c r="F53" s="410"/>
      <c r="G53" s="410"/>
      <c r="H53" s="410"/>
      <c r="I53" s="410"/>
    </row>
    <row r="54" spans="2:9" ht="30" customHeight="1" thickBot="1" x14ac:dyDescent="0.25">
      <c r="B54" s="9"/>
      <c r="C54" s="9"/>
      <c r="D54" s="9"/>
      <c r="E54" s="9"/>
      <c r="F54" s="9"/>
      <c r="G54" s="9"/>
      <c r="H54" s="9"/>
      <c r="I54" s="9"/>
    </row>
    <row r="55" spans="2:9" thickBot="1" x14ac:dyDescent="0.25">
      <c r="B55" s="19"/>
      <c r="C55" s="19"/>
    </row>
    <row r="56" spans="2:9" thickBot="1" x14ac:dyDescent="0.25">
      <c r="D56" s="19"/>
      <c r="E56" s="19"/>
      <c r="F56" s="19"/>
      <c r="G56" s="19"/>
    </row>
    <row r="57" spans="2:9" ht="15.75" thickTop="1" thickBot="1" x14ac:dyDescent="0.25">
      <c r="C57" s="17"/>
      <c r="D57" s="20" t="s">
        <v>60</v>
      </c>
      <c r="E57" s="24"/>
      <c r="F57" s="24"/>
      <c r="G57" s="24"/>
      <c r="H57" s="18"/>
    </row>
    <row r="58" spans="2:9" ht="30" thickTop="1" thickBot="1" x14ac:dyDescent="0.25">
      <c r="B58" s="30" t="s">
        <v>23</v>
      </c>
      <c r="C58" s="31">
        <v>1190</v>
      </c>
      <c r="D58" s="32">
        <v>1190</v>
      </c>
      <c r="E58" s="29">
        <f>(C58-D58)</f>
        <v>0</v>
      </c>
      <c r="F58" s="24"/>
      <c r="G58" s="24"/>
      <c r="H58" s="18"/>
    </row>
    <row r="59" spans="2:9" ht="30" thickTop="1" thickBot="1" x14ac:dyDescent="0.25">
      <c r="B59" s="30" t="s">
        <v>24</v>
      </c>
      <c r="C59" s="31">
        <v>250</v>
      </c>
      <c r="D59" s="32">
        <v>250</v>
      </c>
      <c r="E59" s="29">
        <f>(C59-D59)</f>
        <v>0</v>
      </c>
      <c r="F59" s="24"/>
      <c r="G59" s="24"/>
      <c r="H59" s="18"/>
    </row>
    <row r="60" spans="2:9" ht="30" thickTop="1" thickBot="1" x14ac:dyDescent="0.25">
      <c r="B60" s="30" t="s">
        <v>25</v>
      </c>
      <c r="C60" s="31">
        <v>560</v>
      </c>
      <c r="D60" s="32">
        <v>560</v>
      </c>
      <c r="E60" s="29">
        <f>(C60-D60)</f>
        <v>0</v>
      </c>
      <c r="F60" s="24"/>
      <c r="G60" s="24"/>
      <c r="H60" s="18"/>
    </row>
    <row r="61" spans="2:9" ht="30" thickTop="1" thickBot="1" x14ac:dyDescent="0.25">
      <c r="B61" s="27" t="s">
        <v>27</v>
      </c>
      <c r="C61" s="21">
        <v>1000</v>
      </c>
      <c r="D61" s="20"/>
      <c r="E61" s="24"/>
      <c r="F61" s="24"/>
      <c r="G61" s="24"/>
      <c r="H61" s="18"/>
    </row>
    <row r="62" spans="2:9" ht="30" thickTop="1" thickBot="1" x14ac:dyDescent="0.25">
      <c r="B62" s="27" t="s">
        <v>26</v>
      </c>
      <c r="C62" s="21">
        <v>2145</v>
      </c>
      <c r="D62" s="20"/>
      <c r="E62" s="24"/>
      <c r="F62" s="24"/>
      <c r="G62" s="24"/>
      <c r="H62" s="18"/>
    </row>
    <row r="63" spans="2:9" ht="30" thickTop="1" thickBot="1" x14ac:dyDescent="0.25">
      <c r="B63" s="30" t="s">
        <v>38</v>
      </c>
      <c r="C63" s="31">
        <v>549</v>
      </c>
      <c r="D63" s="32">
        <v>549</v>
      </c>
      <c r="E63" s="29">
        <f>(C63-D63)</f>
        <v>0</v>
      </c>
      <c r="F63" s="24"/>
      <c r="G63" s="24"/>
      <c r="H63" s="18"/>
    </row>
    <row r="64" spans="2:9" ht="30" thickTop="1" thickBot="1" x14ac:dyDescent="0.25">
      <c r="B64" s="30" t="s">
        <v>39</v>
      </c>
      <c r="C64" s="31">
        <v>456</v>
      </c>
      <c r="D64" s="32">
        <v>456</v>
      </c>
      <c r="E64" s="29">
        <f>(C64-D64)</f>
        <v>0</v>
      </c>
      <c r="F64" s="24"/>
      <c r="G64" s="24"/>
      <c r="H64" s="18"/>
    </row>
    <row r="65" spans="2:8" ht="30" thickTop="1" thickBot="1" x14ac:dyDescent="0.25">
      <c r="B65" s="27" t="s">
        <v>58</v>
      </c>
      <c r="C65" s="21">
        <v>501</v>
      </c>
      <c r="D65" s="20">
        <v>35</v>
      </c>
      <c r="E65" s="24"/>
      <c r="F65" s="24"/>
      <c r="G65" s="24"/>
      <c r="H65" s="18"/>
    </row>
    <row r="66" spans="2:8" ht="30" thickTop="1" thickBot="1" x14ac:dyDescent="0.25">
      <c r="B66" s="27" t="s">
        <v>59</v>
      </c>
      <c r="C66" s="22">
        <v>80</v>
      </c>
      <c r="D66" s="20">
        <v>80</v>
      </c>
      <c r="E66" s="34">
        <f>(C66-D66)</f>
        <v>0</v>
      </c>
      <c r="F66" s="24" t="s">
        <v>57</v>
      </c>
      <c r="G66" s="24"/>
      <c r="H66" s="18"/>
    </row>
    <row r="67" spans="2:8" ht="30" thickTop="1" thickBot="1" x14ac:dyDescent="0.25">
      <c r="B67" s="30" t="s">
        <v>40</v>
      </c>
      <c r="C67" s="33">
        <v>10</v>
      </c>
      <c r="D67" s="32">
        <v>10</v>
      </c>
      <c r="E67" s="34">
        <f>(C67-D67)</f>
        <v>0</v>
      </c>
      <c r="F67" s="24" t="s">
        <v>49</v>
      </c>
      <c r="G67" s="24"/>
      <c r="H67" s="18"/>
    </row>
    <row r="68" spans="2:8" ht="15.75" thickTop="1" thickBot="1" x14ac:dyDescent="0.25">
      <c r="B68" s="27" t="s">
        <v>61</v>
      </c>
      <c r="C68" s="22">
        <v>782</v>
      </c>
      <c r="D68" s="20">
        <v>240</v>
      </c>
      <c r="E68" s="29">
        <f>(C68-D68)</f>
        <v>542</v>
      </c>
      <c r="F68" s="24"/>
      <c r="G68" s="24"/>
      <c r="H68" s="18"/>
    </row>
    <row r="69" spans="2:8" ht="15.75" thickTop="1" thickBot="1" x14ac:dyDescent="0.25">
      <c r="B69" s="25" t="s">
        <v>35</v>
      </c>
      <c r="C69" s="22">
        <v>1009</v>
      </c>
      <c r="D69" s="20">
        <v>0</v>
      </c>
      <c r="E69" s="29">
        <v>140</v>
      </c>
      <c r="F69" s="24" t="s">
        <v>50</v>
      </c>
      <c r="G69" s="24"/>
      <c r="H69" s="18"/>
    </row>
    <row r="70" spans="2:8" ht="30" thickTop="1" thickBot="1" x14ac:dyDescent="0.25">
      <c r="B70" s="32" t="s">
        <v>43</v>
      </c>
      <c r="C70" s="33">
        <v>541</v>
      </c>
      <c r="D70" s="32">
        <v>140</v>
      </c>
      <c r="E70" s="34"/>
      <c r="F70" s="24" t="s">
        <v>51</v>
      </c>
      <c r="G70" s="24"/>
      <c r="H70" s="18"/>
    </row>
    <row r="71" spans="2:8" ht="30" thickTop="1" thickBot="1" x14ac:dyDescent="0.25">
      <c r="B71" s="28" t="s">
        <v>41</v>
      </c>
      <c r="C71" s="22">
        <v>952</v>
      </c>
      <c r="D71" s="20"/>
      <c r="E71" s="24"/>
      <c r="F71" s="26" t="s">
        <v>52</v>
      </c>
      <c r="G71" s="24"/>
      <c r="H71" s="18"/>
    </row>
    <row r="72" spans="2:8" ht="15.75" thickTop="1" thickBot="1" x14ac:dyDescent="0.25">
      <c r="B72" s="28" t="s">
        <v>34</v>
      </c>
      <c r="C72" s="22">
        <v>834</v>
      </c>
      <c r="D72" s="20"/>
      <c r="E72" s="24"/>
      <c r="F72" s="26" t="s">
        <v>53</v>
      </c>
      <c r="G72" s="24"/>
      <c r="H72" s="18"/>
    </row>
    <row r="73" spans="2:8" ht="15.75" thickTop="1" thickBot="1" x14ac:dyDescent="0.25">
      <c r="B73" s="25" t="s">
        <v>36</v>
      </c>
      <c r="C73" s="22">
        <v>792</v>
      </c>
      <c r="D73" s="20">
        <v>40</v>
      </c>
      <c r="E73" s="29">
        <f>(C73-D73)</f>
        <v>752</v>
      </c>
      <c r="F73" s="26" t="s">
        <v>54</v>
      </c>
      <c r="G73" s="24"/>
      <c r="H73" s="18"/>
    </row>
    <row r="74" spans="2:8" ht="15.75" thickTop="1" thickBot="1" x14ac:dyDescent="0.25">
      <c r="B74" s="32" t="s">
        <v>42</v>
      </c>
      <c r="C74" s="33">
        <v>166</v>
      </c>
      <c r="D74" s="32">
        <v>166</v>
      </c>
      <c r="E74" s="29">
        <f>(C74-D74)</f>
        <v>0</v>
      </c>
      <c r="F74" s="26" t="s">
        <v>55</v>
      </c>
      <c r="G74" s="24"/>
      <c r="H74" s="18"/>
    </row>
    <row r="75" spans="2:8" ht="30" thickTop="1" thickBot="1" x14ac:dyDescent="0.25">
      <c r="B75" s="25" t="s">
        <v>28</v>
      </c>
      <c r="C75" s="22">
        <v>641</v>
      </c>
      <c r="D75" s="20">
        <v>140</v>
      </c>
      <c r="E75" s="29">
        <f>(C75-D75)</f>
        <v>501</v>
      </c>
      <c r="F75" s="26" t="s">
        <v>56</v>
      </c>
      <c r="G75" s="24"/>
      <c r="H75" s="18"/>
    </row>
    <row r="76" spans="2:8" ht="30" thickTop="1" thickBot="1" x14ac:dyDescent="0.25">
      <c r="B76" s="28" t="s">
        <v>29</v>
      </c>
      <c r="C76" s="22">
        <v>479</v>
      </c>
      <c r="D76" s="20"/>
      <c r="E76" s="24"/>
      <c r="F76" s="24"/>
      <c r="G76" s="24"/>
      <c r="H76" s="18"/>
    </row>
    <row r="77" spans="2:8" ht="44.25" thickTop="1" thickBot="1" x14ac:dyDescent="0.25">
      <c r="B77" s="25" t="s">
        <v>30</v>
      </c>
      <c r="C77" s="22">
        <v>350</v>
      </c>
      <c r="D77" s="20"/>
      <c r="E77" s="29">
        <f t="shared" ref="E77:E83" si="1">(C77-D77)</f>
        <v>350</v>
      </c>
      <c r="F77" s="24"/>
      <c r="G77" s="24"/>
      <c r="H77" s="18"/>
    </row>
    <row r="78" spans="2:8" ht="44.25" thickTop="1" thickBot="1" x14ac:dyDescent="0.25">
      <c r="B78" s="25" t="s">
        <v>31</v>
      </c>
      <c r="C78" s="22">
        <v>325</v>
      </c>
      <c r="D78" s="20"/>
      <c r="E78" s="29">
        <f t="shared" si="1"/>
        <v>325</v>
      </c>
      <c r="F78" s="24"/>
      <c r="G78" s="24"/>
      <c r="H78" s="18"/>
    </row>
    <row r="79" spans="2:8" ht="44.25" thickTop="1" thickBot="1" x14ac:dyDescent="0.25">
      <c r="B79" s="32" t="s">
        <v>32</v>
      </c>
      <c r="C79" s="33">
        <v>325</v>
      </c>
      <c r="D79" s="32"/>
      <c r="E79" s="34">
        <f t="shared" si="1"/>
        <v>325</v>
      </c>
      <c r="F79" s="24"/>
      <c r="G79" s="24"/>
      <c r="H79" s="18"/>
    </row>
    <row r="80" spans="2:8" ht="44.25" thickTop="1" thickBot="1" x14ac:dyDescent="0.25">
      <c r="B80" s="25" t="s">
        <v>33</v>
      </c>
      <c r="C80" s="22">
        <v>500</v>
      </c>
      <c r="D80" s="20"/>
      <c r="E80" s="29">
        <f t="shared" si="1"/>
        <v>500</v>
      </c>
      <c r="F80" s="24"/>
      <c r="G80" s="24"/>
      <c r="H80" s="18"/>
    </row>
    <row r="81" spans="2:8" ht="44.25" thickTop="1" thickBot="1" x14ac:dyDescent="0.25">
      <c r="B81" s="25" t="s">
        <v>37</v>
      </c>
      <c r="C81" s="22">
        <v>480</v>
      </c>
      <c r="D81" s="20"/>
      <c r="E81" s="29">
        <f t="shared" si="1"/>
        <v>480</v>
      </c>
      <c r="F81" s="24"/>
      <c r="G81" s="24"/>
      <c r="H81" s="18"/>
    </row>
    <row r="82" spans="2:8" ht="30" thickTop="1" thickBot="1" x14ac:dyDescent="0.25">
      <c r="B82" s="25" t="s">
        <v>44</v>
      </c>
      <c r="C82" s="22">
        <v>40</v>
      </c>
      <c r="D82" s="20">
        <v>60</v>
      </c>
      <c r="E82" s="29">
        <f t="shared" si="1"/>
        <v>-20</v>
      </c>
      <c r="F82" s="24"/>
      <c r="G82" s="24"/>
      <c r="H82" s="18"/>
    </row>
    <row r="83" spans="2:8" ht="44.25" thickTop="1" thickBot="1" x14ac:dyDescent="0.25">
      <c r="B83" s="25" t="s">
        <v>48</v>
      </c>
      <c r="C83" s="22">
        <v>80</v>
      </c>
      <c r="D83" s="20">
        <v>40</v>
      </c>
      <c r="E83" s="29">
        <f t="shared" si="1"/>
        <v>40</v>
      </c>
      <c r="F83" s="24"/>
      <c r="G83" s="24"/>
      <c r="H83" s="18"/>
    </row>
    <row r="84" spans="2:8" ht="44.25" thickTop="1" thickBot="1" x14ac:dyDescent="0.25">
      <c r="B84" s="32" t="s">
        <v>45</v>
      </c>
      <c r="C84" s="33">
        <v>200</v>
      </c>
      <c r="D84" s="32"/>
      <c r="E84" s="34"/>
      <c r="F84" s="24"/>
      <c r="G84" s="24"/>
      <c r="H84" s="18"/>
    </row>
    <row r="85" spans="2:8" ht="44.25" thickTop="1" thickBot="1" x14ac:dyDescent="0.25">
      <c r="B85" s="25" t="s">
        <v>46</v>
      </c>
      <c r="C85" s="22">
        <v>120</v>
      </c>
      <c r="D85" s="20">
        <v>80</v>
      </c>
      <c r="E85" s="29">
        <f>(C85-D85)</f>
        <v>40</v>
      </c>
      <c r="F85" s="24"/>
      <c r="G85" s="24"/>
      <c r="H85" s="18"/>
    </row>
    <row r="86" spans="2:8" ht="30" thickTop="1" thickBot="1" x14ac:dyDescent="0.25">
      <c r="B86" s="28" t="s">
        <v>47</v>
      </c>
      <c r="C86" s="22">
        <v>400</v>
      </c>
      <c r="D86" s="20"/>
      <c r="E86" s="29"/>
      <c r="F86" s="24"/>
      <c r="G86" s="24"/>
      <c r="H86" s="18"/>
    </row>
    <row r="87" spans="2:8" ht="30" thickTop="1" thickBot="1" x14ac:dyDescent="0.25">
      <c r="B87" s="28" t="s">
        <v>62</v>
      </c>
      <c r="C87" s="22">
        <v>220</v>
      </c>
      <c r="D87" s="20"/>
      <c r="E87" s="29"/>
      <c r="F87" s="23"/>
      <c r="G87" s="23"/>
    </row>
    <row r="88" spans="2:8" ht="30" thickTop="1" thickBot="1" x14ac:dyDescent="0.25">
      <c r="B88" s="28" t="s">
        <v>63</v>
      </c>
      <c r="C88" s="22">
        <v>220</v>
      </c>
      <c r="D88" s="20"/>
      <c r="E88" s="29"/>
    </row>
    <row r="89" spans="2:8" ht="30" thickTop="1" thickBot="1" x14ac:dyDescent="0.25">
      <c r="B89" s="28" t="s">
        <v>64</v>
      </c>
      <c r="C89" s="22">
        <v>220</v>
      </c>
      <c r="D89" s="20"/>
      <c r="E89" s="29"/>
    </row>
    <row r="90" spans="2:8" ht="30" thickTop="1" thickBot="1" x14ac:dyDescent="0.25">
      <c r="B90" s="28" t="s">
        <v>65</v>
      </c>
      <c r="C90" s="22">
        <v>220</v>
      </c>
      <c r="D90" s="20"/>
      <c r="E90" s="29"/>
    </row>
    <row r="91" spans="2:8" ht="30" thickTop="1" thickBot="1" x14ac:dyDescent="0.25">
      <c r="B91" s="28" t="s">
        <v>66</v>
      </c>
      <c r="C91" s="22">
        <v>220</v>
      </c>
      <c r="D91" s="20"/>
      <c r="E91" s="29"/>
    </row>
    <row r="92" spans="2:8" ht="30" thickTop="1" thickBot="1" x14ac:dyDescent="0.25">
      <c r="B92" s="28" t="s">
        <v>67</v>
      </c>
      <c r="C92" s="22">
        <v>220</v>
      </c>
      <c r="D92" s="20"/>
      <c r="E92" s="29"/>
    </row>
    <row r="93" spans="2:8" ht="30" thickTop="1" thickBot="1" x14ac:dyDescent="0.25">
      <c r="B93" s="28" t="s">
        <v>68</v>
      </c>
      <c r="C93" s="22">
        <v>220</v>
      </c>
      <c r="D93" s="20"/>
      <c r="E93" s="29"/>
    </row>
    <row r="94" spans="2:8" ht="30" thickTop="1" thickBot="1" x14ac:dyDescent="0.25">
      <c r="B94" s="28" t="s">
        <v>69</v>
      </c>
      <c r="C94" s="22">
        <v>220</v>
      </c>
      <c r="D94" s="20"/>
      <c r="E94" s="29"/>
    </row>
    <row r="95" spans="2:8" ht="15.75" thickTop="1" thickBot="1" x14ac:dyDescent="0.25">
      <c r="B95" s="28" t="s">
        <v>70</v>
      </c>
      <c r="C95" s="22">
        <v>192</v>
      </c>
      <c r="D95" s="20"/>
      <c r="E95" s="29"/>
    </row>
    <row r="96" spans="2:8" ht="30" thickTop="1" thickBot="1" x14ac:dyDescent="0.25">
      <c r="B96" s="28" t="s">
        <v>71</v>
      </c>
      <c r="C96" s="22">
        <v>176</v>
      </c>
      <c r="D96" s="20"/>
      <c r="E96" s="29"/>
    </row>
    <row r="97" spans="2:5" ht="30" thickTop="1" thickBot="1" x14ac:dyDescent="0.25">
      <c r="B97" s="28" t="s">
        <v>72</v>
      </c>
      <c r="C97" s="22">
        <v>176</v>
      </c>
      <c r="D97" s="20"/>
      <c r="E97" s="29"/>
    </row>
    <row r="98" spans="2:5" ht="30" thickTop="1" thickBot="1" x14ac:dyDescent="0.25">
      <c r="B98" s="28" t="s">
        <v>73</v>
      </c>
      <c r="C98" s="22">
        <v>176</v>
      </c>
      <c r="D98" s="20"/>
      <c r="E98" s="29"/>
    </row>
    <row r="99" spans="2:5" ht="30" thickTop="1" thickBot="1" x14ac:dyDescent="0.25">
      <c r="B99" s="28" t="s">
        <v>74</v>
      </c>
      <c r="C99" s="22">
        <v>192</v>
      </c>
      <c r="D99" s="20"/>
      <c r="E99" s="29"/>
    </row>
    <row r="100" spans="2:5" ht="30" thickTop="1" thickBot="1" x14ac:dyDescent="0.25">
      <c r="B100" s="28" t="s">
        <v>75</v>
      </c>
      <c r="C100" s="22">
        <v>192</v>
      </c>
      <c r="D100" s="20"/>
      <c r="E100" s="29"/>
    </row>
    <row r="101" spans="2:5" ht="30" thickTop="1" thickBot="1" x14ac:dyDescent="0.25">
      <c r="B101" s="28" t="s">
        <v>76</v>
      </c>
      <c r="C101" s="22">
        <v>240</v>
      </c>
      <c r="D101" s="20"/>
      <c r="E101" s="29"/>
    </row>
    <row r="102" spans="2:5" ht="30" thickTop="1" thickBot="1" x14ac:dyDescent="0.25">
      <c r="B102" s="28" t="s">
        <v>77</v>
      </c>
      <c r="C102" s="22">
        <v>240</v>
      </c>
      <c r="D102" s="20"/>
      <c r="E102" s="29"/>
    </row>
    <row r="103" spans="2:5" ht="30" thickTop="1" thickBot="1" x14ac:dyDescent="0.25">
      <c r="B103" s="28" t="s">
        <v>78</v>
      </c>
      <c r="C103" s="22">
        <v>240</v>
      </c>
      <c r="D103" s="20"/>
      <c r="E103" s="29"/>
    </row>
    <row r="104" spans="2:5" ht="30" thickTop="1" thickBot="1" x14ac:dyDescent="0.25">
      <c r="B104" s="28" t="s">
        <v>79</v>
      </c>
      <c r="C104" s="22">
        <v>240</v>
      </c>
      <c r="D104" s="20"/>
      <c r="E104" s="29"/>
    </row>
    <row r="105" spans="2:5" ht="30" thickTop="1" thickBot="1" x14ac:dyDescent="0.25">
      <c r="B105" s="28" t="s">
        <v>80</v>
      </c>
      <c r="C105" s="22">
        <v>240</v>
      </c>
      <c r="D105" s="20"/>
      <c r="E105" s="29"/>
    </row>
    <row r="106" spans="2:5" ht="30" thickTop="1" thickBot="1" x14ac:dyDescent="0.25">
      <c r="B106" s="28" t="s">
        <v>81</v>
      </c>
      <c r="C106" s="22">
        <v>240</v>
      </c>
      <c r="D106" s="20"/>
      <c r="E106" s="29"/>
    </row>
    <row r="107" spans="2:5" ht="30" thickTop="1" thickBot="1" x14ac:dyDescent="0.25">
      <c r="B107" s="28" t="s">
        <v>82</v>
      </c>
      <c r="C107" s="22">
        <v>240</v>
      </c>
      <c r="D107" s="20"/>
      <c r="E107" s="29"/>
    </row>
    <row r="108" spans="2:5" ht="30" thickTop="1" thickBot="1" x14ac:dyDescent="0.25">
      <c r="B108" s="28" t="s">
        <v>83</v>
      </c>
      <c r="C108" s="22">
        <v>240</v>
      </c>
      <c r="D108" s="20"/>
      <c r="E108" s="29"/>
    </row>
    <row r="109" spans="2:5" ht="30" thickTop="1" thickBot="1" x14ac:dyDescent="0.25">
      <c r="B109" s="28" t="s">
        <v>84</v>
      </c>
      <c r="C109" s="22">
        <v>240</v>
      </c>
      <c r="D109" s="20"/>
      <c r="E109" s="29"/>
    </row>
    <row r="110" spans="2:5" ht="30" thickTop="1" thickBot="1" x14ac:dyDescent="0.25">
      <c r="B110" s="28" t="s">
        <v>85</v>
      </c>
      <c r="C110" s="22">
        <v>240</v>
      </c>
      <c r="D110" s="20"/>
      <c r="E110" s="29"/>
    </row>
    <row r="111" spans="2:5" ht="30" thickTop="1" thickBot="1" x14ac:dyDescent="0.25">
      <c r="B111" s="28" t="s">
        <v>86</v>
      </c>
      <c r="C111" s="22">
        <v>240</v>
      </c>
      <c r="D111" s="20"/>
      <c r="E111" s="29"/>
    </row>
    <row r="112" spans="2:5" ht="30" thickTop="1" thickBot="1" x14ac:dyDescent="0.25">
      <c r="B112" s="28" t="s">
        <v>87</v>
      </c>
      <c r="C112" s="22">
        <v>96</v>
      </c>
      <c r="D112" s="20"/>
      <c r="E112" s="29"/>
    </row>
    <row r="113" spans="2:7" ht="30" thickTop="1" thickBot="1" x14ac:dyDescent="0.25">
      <c r="B113" s="28" t="s">
        <v>88</v>
      </c>
      <c r="C113" s="22">
        <v>240</v>
      </c>
      <c r="D113" s="20"/>
      <c r="E113" s="29"/>
    </row>
    <row r="114" spans="2:7" ht="30" thickTop="1" thickBot="1" x14ac:dyDescent="0.25">
      <c r="B114" s="28" t="s">
        <v>89</v>
      </c>
      <c r="C114" s="22">
        <v>96</v>
      </c>
      <c r="D114" s="20"/>
      <c r="E114" s="29"/>
    </row>
    <row r="115" spans="2:7" ht="30" thickTop="1" thickBot="1" x14ac:dyDescent="0.25">
      <c r="B115" s="28" t="s">
        <v>90</v>
      </c>
      <c r="C115" s="22">
        <v>240</v>
      </c>
      <c r="D115" s="20"/>
      <c r="E115" s="29"/>
    </row>
    <row r="116" spans="2:7" ht="30" thickTop="1" thickBot="1" x14ac:dyDescent="0.25">
      <c r="B116" s="28" t="s">
        <v>91</v>
      </c>
      <c r="C116" s="22">
        <v>240</v>
      </c>
      <c r="D116" s="20"/>
      <c r="E116" s="29"/>
    </row>
    <row r="117" spans="2:7" ht="30" thickTop="1" thickBot="1" x14ac:dyDescent="0.25">
      <c r="B117" s="28" t="s">
        <v>92</v>
      </c>
      <c r="C117" s="22">
        <v>240</v>
      </c>
      <c r="D117" s="20"/>
      <c r="E117" s="29"/>
    </row>
    <row r="118" spans="2:7" ht="30" thickTop="1" thickBot="1" x14ac:dyDescent="0.25">
      <c r="B118" s="28" t="s">
        <v>93</v>
      </c>
      <c r="C118" s="22">
        <v>240</v>
      </c>
      <c r="D118" s="20"/>
      <c r="E118" s="29"/>
    </row>
    <row r="119" spans="2:7" ht="15.75" thickTop="1" thickBot="1" x14ac:dyDescent="0.25">
      <c r="B119" s="28" t="s">
        <v>94</v>
      </c>
      <c r="C119" s="22">
        <v>528</v>
      </c>
      <c r="D119" s="20"/>
      <c r="E119" s="29"/>
    </row>
    <row r="120" spans="2:7" ht="30" thickTop="1" thickBot="1" x14ac:dyDescent="0.25">
      <c r="B120" s="32" t="s">
        <v>95</v>
      </c>
      <c r="C120" s="33">
        <v>504</v>
      </c>
      <c r="D120" s="32"/>
      <c r="E120" s="29"/>
    </row>
    <row r="121" spans="2:7" ht="15.75" thickTop="1" thickBot="1" x14ac:dyDescent="0.25">
      <c r="B121" s="28" t="s">
        <v>96</v>
      </c>
      <c r="C121" s="22">
        <v>384</v>
      </c>
      <c r="D121" s="20"/>
      <c r="E121" s="29"/>
    </row>
    <row r="122" spans="2:7" ht="15.75" thickTop="1" thickBot="1" x14ac:dyDescent="0.25">
      <c r="B122" s="28" t="s">
        <v>97</v>
      </c>
      <c r="C122" s="22">
        <v>528</v>
      </c>
      <c r="D122" s="20"/>
      <c r="E122" s="29"/>
    </row>
    <row r="123" spans="2:7" ht="15.75" thickTop="1" thickBot="1" x14ac:dyDescent="0.25">
      <c r="B123" s="28" t="s">
        <v>98</v>
      </c>
      <c r="C123" s="22">
        <v>528</v>
      </c>
      <c r="D123" s="20"/>
      <c r="E123" s="29"/>
    </row>
    <row r="124" spans="2:7" ht="15.75" thickTop="1" thickBot="1" x14ac:dyDescent="0.25">
      <c r="B124" s="28" t="s">
        <v>99</v>
      </c>
      <c r="C124" s="22">
        <v>440</v>
      </c>
      <c r="D124" s="20"/>
      <c r="E124" s="29"/>
    </row>
    <row r="125" spans="2:7" ht="30" thickTop="1" thickBot="1" x14ac:dyDescent="0.25">
      <c r="B125" s="28" t="s">
        <v>100</v>
      </c>
      <c r="C125" s="22">
        <v>768</v>
      </c>
      <c r="D125" s="20"/>
      <c r="E125" s="29"/>
    </row>
    <row r="126" spans="2:7" ht="15.75" thickTop="1" thickBot="1" x14ac:dyDescent="0.25">
      <c r="B126" s="28" t="s">
        <v>101</v>
      </c>
      <c r="C126" s="22">
        <v>420</v>
      </c>
      <c r="D126" s="20"/>
      <c r="E126" s="29"/>
    </row>
    <row r="127" spans="2:7" ht="15.75" thickTop="1" thickBot="1" x14ac:dyDescent="0.25">
      <c r="B127" s="25" t="s">
        <v>104</v>
      </c>
      <c r="C127" s="22">
        <v>670</v>
      </c>
      <c r="D127" s="20"/>
      <c r="E127" s="29"/>
    </row>
    <row r="128" spans="2:7" ht="44.25" thickTop="1" thickBot="1" x14ac:dyDescent="0.25">
      <c r="B128" s="28"/>
      <c r="C128" s="22"/>
      <c r="D128" s="20"/>
      <c r="E128" s="29"/>
      <c r="G128" s="35" t="s">
        <v>102</v>
      </c>
    </row>
    <row r="129" spans="2:7" ht="44.25" thickTop="1" thickBot="1" x14ac:dyDescent="0.25">
      <c r="B129" s="28"/>
      <c r="C129" s="22"/>
      <c r="D129" s="20"/>
      <c r="E129" s="29"/>
      <c r="G129" t="s">
        <v>103</v>
      </c>
    </row>
    <row r="130" spans="2:7" ht="15.75" thickTop="1" thickBot="1" x14ac:dyDescent="0.25">
      <c r="B130" s="28"/>
      <c r="C130" s="22"/>
      <c r="D130" s="20"/>
      <c r="E130" s="29"/>
    </row>
    <row r="131" spans="2:7" ht="15.75" thickTop="1" thickBot="1" x14ac:dyDescent="0.25">
      <c r="B131" s="28"/>
      <c r="C131" s="22"/>
      <c r="D131" s="20"/>
      <c r="E131" s="29"/>
    </row>
    <row r="132" spans="2:7" ht="15.75" thickTop="1" thickBot="1" x14ac:dyDescent="0.25">
      <c r="B132" s="28"/>
      <c r="C132" s="22"/>
      <c r="D132" s="20"/>
      <c r="E132" s="29"/>
    </row>
    <row r="133" spans="2:7" ht="15.75" thickTop="1" thickBot="1" x14ac:dyDescent="0.25">
      <c r="B133" s="28"/>
      <c r="C133" s="22"/>
      <c r="D133" s="20"/>
      <c r="E133" s="29"/>
    </row>
    <row r="134" spans="2:7" ht="15.75" thickTop="1" thickBot="1" x14ac:dyDescent="0.25">
      <c r="B134" s="28"/>
      <c r="C134" s="22"/>
      <c r="D134" s="20"/>
      <c r="E134" s="29"/>
    </row>
    <row r="135" spans="2:7" ht="15.75" thickTop="1" thickBot="1" x14ac:dyDescent="0.25">
      <c r="B135" s="28"/>
      <c r="C135" s="22"/>
      <c r="D135" s="20"/>
      <c r="E135" s="29"/>
    </row>
    <row r="136" spans="2:7" ht="15.75" thickTop="1" thickBot="1" x14ac:dyDescent="0.25">
      <c r="B136" s="28"/>
      <c r="C136" s="22"/>
      <c r="D136" s="20"/>
      <c r="E136" s="29"/>
    </row>
    <row r="137" spans="2:7" ht="15.75" thickTop="1" thickBot="1" x14ac:dyDescent="0.25">
      <c r="B137" s="28"/>
      <c r="C137" s="22"/>
      <c r="D137" s="20"/>
      <c r="E137" s="29"/>
    </row>
    <row r="138" spans="2:7" ht="15.75" thickTop="1" thickBot="1" x14ac:dyDescent="0.25">
      <c r="B138" s="28"/>
      <c r="C138" s="22"/>
      <c r="D138" s="20"/>
      <c r="E138" s="29"/>
    </row>
    <row r="139" spans="2:7" ht="15.75" thickTop="1" thickBot="1" x14ac:dyDescent="0.25">
      <c r="B139" s="28"/>
      <c r="C139" s="22"/>
      <c r="D139" s="20"/>
      <c r="E139" s="29"/>
    </row>
    <row r="140" spans="2:7" ht="15.75" thickTop="1" thickBot="1" x14ac:dyDescent="0.25">
      <c r="B140" s="28"/>
      <c r="C140" s="22"/>
      <c r="D140" s="20"/>
      <c r="E140" s="29"/>
    </row>
    <row r="141" spans="2:7" ht="15.75" thickTop="1" thickBot="1" x14ac:dyDescent="0.25">
      <c r="B141" s="28"/>
      <c r="C141" s="22"/>
      <c r="D141" s="20"/>
      <c r="E141" s="29"/>
    </row>
    <row r="142" spans="2:7" ht="15.75" thickTop="1" thickBot="1" x14ac:dyDescent="0.25">
      <c r="B142" s="28"/>
      <c r="C142" s="22"/>
      <c r="D142" s="20"/>
      <c r="E142" s="29"/>
    </row>
    <row r="143" spans="2:7" ht="15.75" thickTop="1" thickBot="1" x14ac:dyDescent="0.25">
      <c r="B143" s="28"/>
      <c r="C143" s="22"/>
      <c r="D143" s="20"/>
      <c r="E143" s="29"/>
    </row>
    <row r="144" spans="2:7" ht="15.75" thickTop="1" thickBot="1" x14ac:dyDescent="0.25">
      <c r="B144" s="28"/>
      <c r="C144" s="22"/>
      <c r="D144" s="20"/>
      <c r="E144" s="29"/>
    </row>
    <row r="145" spans="2:5" ht="15.75" thickTop="1" thickBot="1" x14ac:dyDescent="0.25">
      <c r="B145" s="28"/>
      <c r="C145" s="22"/>
      <c r="D145" s="20"/>
      <c r="E145" s="29"/>
    </row>
    <row r="146" spans="2:5" ht="15.75" thickTop="1" thickBot="1" x14ac:dyDescent="0.25">
      <c r="B146" s="28"/>
      <c r="C146" s="22"/>
      <c r="D146" s="20"/>
      <c r="E146" s="29"/>
    </row>
    <row r="147" spans="2:5" ht="15.75" thickTop="1" thickBot="1" x14ac:dyDescent="0.25">
      <c r="B147" s="28"/>
      <c r="C147" s="22"/>
      <c r="D147" s="20"/>
      <c r="E147" s="29"/>
    </row>
    <row r="148" spans="2:5" ht="15.75" thickTop="1" thickBot="1" x14ac:dyDescent="0.25">
      <c r="B148" s="28"/>
      <c r="C148" s="22"/>
      <c r="D148" s="20"/>
      <c r="E148" s="29"/>
    </row>
    <row r="149" spans="2:5" ht="15.75" thickTop="1" thickBot="1" x14ac:dyDescent="0.25">
      <c r="B149" s="28"/>
      <c r="C149" s="22"/>
      <c r="D149" s="20"/>
      <c r="E149" s="29"/>
    </row>
    <row r="150" spans="2:5" ht="15.75" thickTop="1" thickBot="1" x14ac:dyDescent="0.25">
      <c r="B150" s="28"/>
      <c r="C150" s="22"/>
      <c r="D150" s="20"/>
      <c r="E150" s="29"/>
    </row>
    <row r="151" spans="2:5" ht="15.75" thickTop="1" thickBot="1" x14ac:dyDescent="0.25"/>
  </sheetData>
  <mergeCells count="62">
    <mergeCell ref="B1:D1"/>
    <mergeCell ref="E1:F1"/>
    <mergeCell ref="C4:C5"/>
    <mergeCell ref="D4:D5"/>
    <mergeCell ref="G4:G5"/>
    <mergeCell ref="I5:I9"/>
    <mergeCell ref="C6:C7"/>
    <mergeCell ref="D6:D7"/>
    <mergeCell ref="G6:G7"/>
    <mergeCell ref="H6:H7"/>
    <mergeCell ref="C8:C9"/>
    <mergeCell ref="D8:D9"/>
    <mergeCell ref="F8:F9"/>
    <mergeCell ref="G8:G9"/>
    <mergeCell ref="H8:H9"/>
    <mergeCell ref="H4:H5"/>
    <mergeCell ref="E10:E11"/>
    <mergeCell ref="E12:E13"/>
    <mergeCell ref="G12:G16"/>
    <mergeCell ref="H12:H16"/>
    <mergeCell ref="I12:I16"/>
    <mergeCell ref="E14:E15"/>
    <mergeCell ref="F15:F16"/>
    <mergeCell ref="F17:F18"/>
    <mergeCell ref="E20:E21"/>
    <mergeCell ref="I21:I22"/>
    <mergeCell ref="I23:I24"/>
    <mergeCell ref="C24:C26"/>
    <mergeCell ref="D24:D26"/>
    <mergeCell ref="E24:E26"/>
    <mergeCell ref="F24:F26"/>
    <mergeCell ref="G24:G26"/>
    <mergeCell ref="H24:H26"/>
    <mergeCell ref="I27:I29"/>
    <mergeCell ref="C29:C31"/>
    <mergeCell ref="D29:D31"/>
    <mergeCell ref="E29:E31"/>
    <mergeCell ref="F29:F31"/>
    <mergeCell ref="G29:G31"/>
    <mergeCell ref="H29:H31"/>
    <mergeCell ref="I30:I32"/>
    <mergeCell ref="I34:I36"/>
    <mergeCell ref="C37:C44"/>
    <mergeCell ref="D37:D44"/>
    <mergeCell ref="E37:E44"/>
    <mergeCell ref="F37:F44"/>
    <mergeCell ref="G37:G44"/>
    <mergeCell ref="H37:H44"/>
    <mergeCell ref="I37:I44"/>
    <mergeCell ref="C34:C36"/>
    <mergeCell ref="D34:D36"/>
    <mergeCell ref="E34:E36"/>
    <mergeCell ref="F34:F36"/>
    <mergeCell ref="G34:G36"/>
    <mergeCell ref="H34:H36"/>
    <mergeCell ref="I46:I53"/>
    <mergeCell ref="C46:C53"/>
    <mergeCell ref="D46:D53"/>
    <mergeCell ref="E46:E53"/>
    <mergeCell ref="F46:F53"/>
    <mergeCell ref="G46:G53"/>
    <mergeCell ref="H46:H53"/>
  </mergeCells>
  <dataValidations count="8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hyperlinks>
    <hyperlink ref="G128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1"/>
  <sheetViews>
    <sheetView topLeftCell="B1" workbookViewId="0">
      <selection activeCell="D6" sqref="D6:D7"/>
    </sheetView>
  </sheetViews>
  <sheetFormatPr defaultRowHeight="15" thickBottom="1" x14ac:dyDescent="0.25"/>
  <cols>
    <col min="1" max="1" width="2.8984375" customWidth="1"/>
    <col min="2" max="2" width="12.19921875" customWidth="1"/>
    <col min="3" max="3" width="16.8984375" customWidth="1"/>
    <col min="4" max="9" width="18.796875" customWidth="1"/>
    <col min="10" max="10" width="2.19921875" customWidth="1"/>
  </cols>
  <sheetData>
    <row r="1" spans="2:10" ht="60" customHeight="1" thickBot="1" x14ac:dyDescent="0.25">
      <c r="B1" s="417" t="s">
        <v>18</v>
      </c>
      <c r="C1" s="418"/>
      <c r="D1" s="419"/>
      <c r="E1" s="420"/>
      <c r="F1" s="421"/>
    </row>
    <row r="2" spans="2:10" ht="30" customHeight="1" thickBot="1" x14ac:dyDescent="0.25">
      <c r="B2" s="5" t="s">
        <v>0</v>
      </c>
      <c r="C2" s="7">
        <v>0.375</v>
      </c>
      <c r="D2" s="5" t="s">
        <v>3</v>
      </c>
      <c r="E2" s="1">
        <v>30</v>
      </c>
      <c r="F2" s="6" t="s">
        <v>6</v>
      </c>
    </row>
    <row r="3" spans="2:10" ht="30" customHeight="1" thickBot="1" x14ac:dyDescent="0.25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0" ht="30" customHeight="1" thickBot="1" x14ac:dyDescent="0.25">
      <c r="B4" s="8">
        <v>0.375</v>
      </c>
      <c r="C4" s="442" t="s">
        <v>579</v>
      </c>
      <c r="D4" s="442" t="s">
        <v>579</v>
      </c>
      <c r="E4" s="10" t="s">
        <v>503</v>
      </c>
      <c r="F4" s="308" t="s">
        <v>497</v>
      </c>
      <c r="G4" s="442" t="s">
        <v>579</v>
      </c>
      <c r="H4" s="442" t="s">
        <v>579</v>
      </c>
      <c r="I4" s="307" t="s">
        <v>502</v>
      </c>
      <c r="J4" t="s">
        <v>11</v>
      </c>
    </row>
    <row r="5" spans="2:10" ht="30" customHeight="1" thickBot="1" x14ac:dyDescent="0.25">
      <c r="B5" s="9">
        <v>0.39583333333333331</v>
      </c>
      <c r="C5" s="426"/>
      <c r="D5" s="426"/>
      <c r="E5" s="10" t="s">
        <v>503</v>
      </c>
      <c r="F5" s="308" t="s">
        <v>497</v>
      </c>
      <c r="G5" s="426"/>
      <c r="H5" s="426"/>
      <c r="I5" s="428" t="s">
        <v>624</v>
      </c>
    </row>
    <row r="6" spans="2:10" ht="30" customHeight="1" thickBot="1" x14ac:dyDescent="0.25">
      <c r="B6" s="8">
        <v>0.41666666666666669</v>
      </c>
      <c r="C6" s="427" t="s">
        <v>599</v>
      </c>
      <c r="D6" s="427" t="s">
        <v>619</v>
      </c>
      <c r="E6" s="10" t="s">
        <v>503</v>
      </c>
      <c r="F6" s="308" t="s">
        <v>497</v>
      </c>
      <c r="G6" s="427" t="s">
        <v>623</v>
      </c>
      <c r="H6" s="427" t="s">
        <v>623</v>
      </c>
      <c r="I6" s="412"/>
    </row>
    <row r="7" spans="2:10" ht="30" customHeight="1" thickBot="1" x14ac:dyDescent="0.25">
      <c r="B7" s="9">
        <v>0.4375</v>
      </c>
      <c r="C7" s="426"/>
      <c r="D7" s="426"/>
      <c r="E7" s="291" t="s">
        <v>15</v>
      </c>
      <c r="F7" s="291" t="s">
        <v>15</v>
      </c>
      <c r="G7" s="426"/>
      <c r="H7" s="426"/>
      <c r="I7" s="412"/>
    </row>
    <row r="8" spans="2:10" ht="30" customHeight="1" thickBot="1" x14ac:dyDescent="0.25">
      <c r="B8" s="8">
        <v>0.45833333333333331</v>
      </c>
      <c r="C8" s="427" t="s">
        <v>599</v>
      </c>
      <c r="D8" s="427" t="s">
        <v>619</v>
      </c>
      <c r="E8" s="291" t="s">
        <v>15</v>
      </c>
      <c r="F8" s="442" t="s">
        <v>579</v>
      </c>
      <c r="G8" s="427" t="s">
        <v>623</v>
      </c>
      <c r="H8" s="427" t="s">
        <v>623</v>
      </c>
      <c r="I8" s="412"/>
    </row>
    <row r="9" spans="2:10" ht="30" customHeight="1" thickBot="1" x14ac:dyDescent="0.25">
      <c r="B9" s="9">
        <v>0.47916666666666669</v>
      </c>
      <c r="C9" s="426"/>
      <c r="D9" s="426"/>
      <c r="E9" s="308" t="s">
        <v>497</v>
      </c>
      <c r="F9" s="426"/>
      <c r="G9" s="426"/>
      <c r="H9" s="426"/>
      <c r="I9" s="412"/>
    </row>
    <row r="10" spans="2:10" ht="30" customHeight="1" thickBot="1" x14ac:dyDescent="0.25">
      <c r="B10" s="8">
        <v>0.5</v>
      </c>
      <c r="C10" s="291" t="s">
        <v>15</v>
      </c>
      <c r="D10" s="291" t="s">
        <v>15</v>
      </c>
      <c r="E10" s="442" t="s">
        <v>579</v>
      </c>
      <c r="F10" s="291" t="s">
        <v>15</v>
      </c>
      <c r="G10" s="308" t="s">
        <v>497</v>
      </c>
      <c r="H10" s="291" t="s">
        <v>15</v>
      </c>
      <c r="I10" s="291" t="s">
        <v>15</v>
      </c>
    </row>
    <row r="11" spans="2:10" ht="30" customHeight="1" thickBot="1" x14ac:dyDescent="0.25">
      <c r="B11" s="9">
        <v>0.52083333333333337</v>
      </c>
      <c r="C11" s="291" t="s">
        <v>15</v>
      </c>
      <c r="D11" s="291" t="s">
        <v>15</v>
      </c>
      <c r="E11" s="426"/>
      <c r="F11" s="291" t="s">
        <v>15</v>
      </c>
      <c r="G11" s="291" t="s">
        <v>15</v>
      </c>
      <c r="H11" s="291" t="s">
        <v>15</v>
      </c>
      <c r="I11" s="291" t="s">
        <v>15</v>
      </c>
    </row>
    <row r="12" spans="2:10" ht="30" customHeight="1" thickBot="1" x14ac:dyDescent="0.25">
      <c r="B12" s="8">
        <v>0.54166666666666663</v>
      </c>
      <c r="C12" s="291" t="s">
        <v>15</v>
      </c>
      <c r="D12" s="291" t="s">
        <v>15</v>
      </c>
      <c r="E12" s="427" t="s">
        <v>620</v>
      </c>
      <c r="F12" s="291" t="s">
        <v>15</v>
      </c>
      <c r="G12" s="422" t="s">
        <v>500</v>
      </c>
      <c r="H12" s="422" t="s">
        <v>501</v>
      </c>
      <c r="I12" s="428" t="s">
        <v>624</v>
      </c>
    </row>
    <row r="13" spans="2:10" ht="30" customHeight="1" thickBot="1" x14ac:dyDescent="0.25">
      <c r="B13" s="9">
        <v>0.5625</v>
      </c>
      <c r="C13" s="291" t="s">
        <v>15</v>
      </c>
      <c r="D13" s="291" t="s">
        <v>15</v>
      </c>
      <c r="E13" s="426"/>
      <c r="F13" s="10" t="s">
        <v>503</v>
      </c>
      <c r="G13" s="423"/>
      <c r="H13" s="423"/>
      <c r="I13" s="412"/>
    </row>
    <row r="14" spans="2:10" ht="30" customHeight="1" thickBot="1" x14ac:dyDescent="0.25">
      <c r="B14" s="8">
        <v>0.58333333333333337</v>
      </c>
      <c r="C14" s="291" t="s">
        <v>15</v>
      </c>
      <c r="D14" s="291" t="s">
        <v>15</v>
      </c>
      <c r="E14" s="427" t="s">
        <v>621</v>
      </c>
      <c r="F14" s="291" t="s">
        <v>15</v>
      </c>
      <c r="G14" s="423"/>
      <c r="H14" s="423"/>
      <c r="I14" s="412"/>
    </row>
    <row r="15" spans="2:10" ht="30" customHeight="1" thickBot="1" x14ac:dyDescent="0.25">
      <c r="B15" s="9">
        <v>0.60416666666666663</v>
      </c>
      <c r="C15" s="291" t="s">
        <v>15</v>
      </c>
      <c r="D15" s="10" t="s">
        <v>503</v>
      </c>
      <c r="E15" s="426"/>
      <c r="F15" s="427" t="s">
        <v>623</v>
      </c>
      <c r="G15" s="423"/>
      <c r="H15" s="423"/>
      <c r="I15" s="412"/>
    </row>
    <row r="16" spans="2:10" ht="30" customHeight="1" thickBot="1" x14ac:dyDescent="0.25">
      <c r="B16" s="8">
        <v>0.625</v>
      </c>
      <c r="C16" s="291" t="s">
        <v>15</v>
      </c>
      <c r="D16" s="10" t="s">
        <v>503</v>
      </c>
      <c r="E16" s="291" t="s">
        <v>15</v>
      </c>
      <c r="F16" s="426"/>
      <c r="G16" s="424"/>
      <c r="H16" s="424"/>
      <c r="I16" s="412"/>
    </row>
    <row r="17" spans="2:9" ht="30" customHeight="1" thickBot="1" x14ac:dyDescent="0.25">
      <c r="B17" s="9">
        <v>0.64583333333333337</v>
      </c>
      <c r="C17" s="291" t="s">
        <v>15</v>
      </c>
      <c r="D17" s="308" t="s">
        <v>497</v>
      </c>
      <c r="E17" s="291" t="s">
        <v>15</v>
      </c>
      <c r="F17" s="427" t="s">
        <v>623</v>
      </c>
      <c r="G17" s="10" t="s">
        <v>503</v>
      </c>
      <c r="H17" s="291" t="s">
        <v>15</v>
      </c>
      <c r="I17" s="291" t="s">
        <v>15</v>
      </c>
    </row>
    <row r="18" spans="2:9" ht="30" customHeight="1" thickBot="1" x14ac:dyDescent="0.25">
      <c r="B18" s="8">
        <v>0.66666666666666663</v>
      </c>
      <c r="C18" s="291" t="s">
        <v>15</v>
      </c>
      <c r="D18" s="291" t="s">
        <v>15</v>
      </c>
      <c r="E18" s="10" t="s">
        <v>504</v>
      </c>
      <c r="F18" s="426"/>
      <c r="G18" s="291" t="s">
        <v>15</v>
      </c>
      <c r="H18" s="291" t="s">
        <v>15</v>
      </c>
      <c r="I18" s="291" t="s">
        <v>15</v>
      </c>
    </row>
    <row r="19" spans="2:9" ht="30" customHeight="1" thickBot="1" x14ac:dyDescent="0.25">
      <c r="B19" s="9">
        <v>0.6875</v>
      </c>
      <c r="C19" s="291" t="s">
        <v>15</v>
      </c>
      <c r="D19" s="291" t="s">
        <v>15</v>
      </c>
      <c r="E19" s="291" t="s">
        <v>15</v>
      </c>
      <c r="F19" s="291" t="s">
        <v>15</v>
      </c>
      <c r="G19" s="291" t="s">
        <v>15</v>
      </c>
      <c r="H19" s="291" t="s">
        <v>15</v>
      </c>
      <c r="I19" s="291" t="s">
        <v>15</v>
      </c>
    </row>
    <row r="20" spans="2:9" ht="30" customHeight="1" thickBot="1" x14ac:dyDescent="0.25">
      <c r="B20" s="8">
        <v>0.70833333333333337</v>
      </c>
      <c r="C20" s="10" t="s">
        <v>504</v>
      </c>
      <c r="D20" s="10" t="s">
        <v>503</v>
      </c>
      <c r="E20" s="427" t="s">
        <v>622</v>
      </c>
      <c r="F20" s="291" t="s">
        <v>15</v>
      </c>
      <c r="G20" s="291" t="s">
        <v>15</v>
      </c>
      <c r="H20" s="291" t="s">
        <v>15</v>
      </c>
      <c r="I20" s="291" t="s">
        <v>15</v>
      </c>
    </row>
    <row r="21" spans="2:9" ht="30" customHeight="1" thickBot="1" x14ac:dyDescent="0.25">
      <c r="B21" s="9">
        <v>0.72916666666666663</v>
      </c>
      <c r="C21" s="291" t="s">
        <v>15</v>
      </c>
      <c r="D21" s="291" t="s">
        <v>15</v>
      </c>
      <c r="E21" s="426"/>
      <c r="F21" s="10" t="s">
        <v>503</v>
      </c>
      <c r="G21" s="291" t="s">
        <v>15</v>
      </c>
      <c r="H21" s="10" t="s">
        <v>488</v>
      </c>
      <c r="I21" s="427" t="s">
        <v>623</v>
      </c>
    </row>
    <row r="22" spans="2:9" ht="30" customHeight="1" thickBot="1" x14ac:dyDescent="0.25">
      <c r="B22" s="8">
        <v>0.75</v>
      </c>
      <c r="C22" s="291" t="s">
        <v>15</v>
      </c>
      <c r="D22" s="10" t="s">
        <v>488</v>
      </c>
      <c r="E22" s="291" t="s">
        <v>15</v>
      </c>
      <c r="F22" s="10" t="s">
        <v>488</v>
      </c>
      <c r="G22" s="10" t="s">
        <v>499</v>
      </c>
      <c r="H22" s="291" t="s">
        <v>15</v>
      </c>
      <c r="I22" s="426"/>
    </row>
    <row r="23" spans="2:9" ht="30" customHeight="1" thickBot="1" x14ac:dyDescent="0.25">
      <c r="B23" s="9">
        <v>0.77083333333333337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427" t="s">
        <v>623</v>
      </c>
    </row>
    <row r="24" spans="2:9" ht="30" customHeight="1" thickBot="1" x14ac:dyDescent="0.25">
      <c r="B24" s="8">
        <v>0.79166666666666663</v>
      </c>
      <c r="C24" s="429" t="s">
        <v>606</v>
      </c>
      <c r="D24" s="429" t="s">
        <v>606</v>
      </c>
      <c r="E24" s="429" t="s">
        <v>628</v>
      </c>
      <c r="F24" s="429" t="s">
        <v>628</v>
      </c>
      <c r="G24" s="429" t="s">
        <v>628</v>
      </c>
      <c r="H24" s="429" t="s">
        <v>628</v>
      </c>
      <c r="I24" s="426"/>
    </row>
    <row r="25" spans="2:9" ht="30" customHeight="1" thickBot="1" x14ac:dyDescent="0.25">
      <c r="B25" s="9">
        <v>0.83333333333333337</v>
      </c>
      <c r="C25" s="412"/>
      <c r="D25" s="412"/>
      <c r="E25" s="412"/>
      <c r="F25" s="412"/>
      <c r="G25" s="412"/>
      <c r="H25" s="412"/>
      <c r="I25" s="291" t="s">
        <v>15</v>
      </c>
    </row>
    <row r="26" spans="2:9" ht="30" customHeight="1" thickBot="1" x14ac:dyDescent="0.25">
      <c r="B26" s="8">
        <v>0.85416666666666663</v>
      </c>
      <c r="C26" s="412"/>
      <c r="D26" s="412"/>
      <c r="E26" s="412"/>
      <c r="F26" s="412"/>
      <c r="G26" s="412"/>
      <c r="H26" s="412"/>
      <c r="I26" s="291" t="s">
        <v>15</v>
      </c>
    </row>
    <row r="27" spans="2:9" ht="30" customHeight="1" thickBot="1" x14ac:dyDescent="0.25">
      <c r="B27" s="9">
        <v>0.875</v>
      </c>
      <c r="C27" s="291" t="s">
        <v>15</v>
      </c>
      <c r="D27" s="301" t="s">
        <v>564</v>
      </c>
      <c r="E27" s="301" t="s">
        <v>564</v>
      </c>
      <c r="F27" s="301" t="s">
        <v>564</v>
      </c>
      <c r="G27" s="301" t="s">
        <v>564</v>
      </c>
      <c r="H27" s="301" t="s">
        <v>564</v>
      </c>
      <c r="I27" s="429" t="s">
        <v>628</v>
      </c>
    </row>
    <row r="28" spans="2:9" ht="30" customHeight="1" thickBot="1" x14ac:dyDescent="0.25">
      <c r="B28" s="8">
        <v>0.89583333333333337</v>
      </c>
      <c r="C28" s="291" t="s">
        <v>15</v>
      </c>
      <c r="D28" s="301" t="s">
        <v>598</v>
      </c>
      <c r="E28" s="301" t="s">
        <v>598</v>
      </c>
      <c r="F28" s="301" t="s">
        <v>598</v>
      </c>
      <c r="G28" s="301" t="s">
        <v>598</v>
      </c>
      <c r="H28" s="301" t="s">
        <v>598</v>
      </c>
      <c r="I28" s="412"/>
    </row>
    <row r="29" spans="2:9" ht="30" customHeight="1" thickBot="1" x14ac:dyDescent="0.25">
      <c r="B29" s="9">
        <v>0.91666666666666663</v>
      </c>
      <c r="C29" s="425" t="s">
        <v>625</v>
      </c>
      <c r="D29" s="425" t="s">
        <v>625</v>
      </c>
      <c r="E29" s="425" t="s">
        <v>625</v>
      </c>
      <c r="F29" s="425" t="s">
        <v>626</v>
      </c>
      <c r="G29" s="425" t="s">
        <v>626</v>
      </c>
      <c r="H29" s="425" t="s">
        <v>627</v>
      </c>
      <c r="I29" s="412"/>
    </row>
    <row r="30" spans="2:9" ht="30" customHeight="1" thickBot="1" x14ac:dyDescent="0.25">
      <c r="B30" s="8">
        <v>0.9375</v>
      </c>
      <c r="C30" s="412"/>
      <c r="D30" s="412"/>
      <c r="E30" s="412"/>
      <c r="F30" s="412"/>
      <c r="G30" s="412"/>
      <c r="H30" s="412" t="s">
        <v>55</v>
      </c>
      <c r="I30" s="425" t="s">
        <v>627</v>
      </c>
    </row>
    <row r="31" spans="2:9" ht="30" customHeight="1" thickBot="1" x14ac:dyDescent="0.25">
      <c r="B31" s="9">
        <v>0.95833333333333337</v>
      </c>
      <c r="C31" s="426"/>
      <c r="D31" s="426"/>
      <c r="E31" s="426"/>
      <c r="F31" s="426"/>
      <c r="G31" s="426"/>
      <c r="H31" s="426" t="s">
        <v>55</v>
      </c>
      <c r="I31" s="412" t="s">
        <v>55</v>
      </c>
    </row>
    <row r="32" spans="2:9" ht="30" customHeight="1" thickBot="1" x14ac:dyDescent="0.25">
      <c r="B32" s="8">
        <v>0.97916666666666663</v>
      </c>
      <c r="C32" s="10" t="s">
        <v>542</v>
      </c>
      <c r="D32" s="10" t="s">
        <v>542</v>
      </c>
      <c r="E32" s="10" t="s">
        <v>542</v>
      </c>
      <c r="F32" s="10" t="s">
        <v>542</v>
      </c>
      <c r="G32" s="10" t="s">
        <v>542</v>
      </c>
      <c r="H32" s="10" t="s">
        <v>542</v>
      </c>
      <c r="I32" s="426" t="s">
        <v>55</v>
      </c>
    </row>
    <row r="33" spans="2:9" ht="30" customHeight="1" thickBot="1" x14ac:dyDescent="0.25">
      <c r="B33" s="58">
        <v>1</v>
      </c>
      <c r="C33" s="16" t="s">
        <v>580</v>
      </c>
      <c r="D33" s="16" t="s">
        <v>580</v>
      </c>
      <c r="E33" s="16" t="s">
        <v>580</v>
      </c>
      <c r="F33" s="16" t="s">
        <v>580</v>
      </c>
      <c r="G33" s="16" t="s">
        <v>580</v>
      </c>
      <c r="H33" s="16" t="s">
        <v>580</v>
      </c>
      <c r="I33" s="16" t="s">
        <v>580</v>
      </c>
    </row>
    <row r="34" spans="2:9" ht="30" customHeight="1" thickBot="1" x14ac:dyDescent="0.25">
      <c r="B34" s="58">
        <v>2.0833333333333332E-2</v>
      </c>
      <c r="C34" s="422" t="s">
        <v>629</v>
      </c>
      <c r="D34" s="422" t="s">
        <v>630</v>
      </c>
      <c r="E34" s="422" t="s">
        <v>630</v>
      </c>
      <c r="F34" s="422" t="s">
        <v>630</v>
      </c>
      <c r="G34" s="422" t="s">
        <v>631</v>
      </c>
      <c r="H34" s="422" t="s">
        <v>631</v>
      </c>
      <c r="I34" s="422"/>
    </row>
    <row r="35" spans="2:9" ht="30" customHeight="1" thickBot="1" x14ac:dyDescent="0.25">
      <c r="B35" s="58">
        <v>4.1666666666666664E-2</v>
      </c>
      <c r="C35" s="423"/>
      <c r="D35" s="423"/>
      <c r="E35" s="423"/>
      <c r="F35" s="423"/>
      <c r="G35" s="423"/>
      <c r="H35" s="423"/>
      <c r="I35" s="423"/>
    </row>
    <row r="36" spans="2:9" ht="30" customHeight="1" thickBot="1" x14ac:dyDescent="0.25">
      <c r="B36" s="58">
        <v>6.25E-2</v>
      </c>
      <c r="C36" s="424"/>
      <c r="D36" s="424"/>
      <c r="E36" s="424"/>
      <c r="F36" s="424"/>
      <c r="G36" s="424"/>
      <c r="H36" s="424"/>
      <c r="I36" s="424"/>
    </row>
    <row r="37" spans="2:9" ht="30" customHeight="1" thickBot="1" x14ac:dyDescent="0.25">
      <c r="B37" s="9">
        <v>8.3333333333333329E-2</v>
      </c>
      <c r="C37" s="408" t="s">
        <v>510</v>
      </c>
      <c r="D37" s="408" t="s">
        <v>511</v>
      </c>
      <c r="E37" s="408" t="s">
        <v>512</v>
      </c>
      <c r="F37" s="408" t="s">
        <v>513</v>
      </c>
      <c r="G37" s="408" t="s">
        <v>514</v>
      </c>
      <c r="H37" s="408" t="s">
        <v>512</v>
      </c>
      <c r="I37" s="408" t="s">
        <v>15</v>
      </c>
    </row>
    <row r="38" spans="2:9" ht="30" customHeight="1" thickBot="1" x14ac:dyDescent="0.25">
      <c r="B38" s="9"/>
      <c r="C38" s="412"/>
      <c r="D38" s="412"/>
      <c r="E38" s="412"/>
      <c r="F38" s="412"/>
      <c r="G38" s="412"/>
      <c r="H38" s="412"/>
      <c r="I38" s="412"/>
    </row>
    <row r="39" spans="2:9" ht="30" customHeight="1" thickBot="1" x14ac:dyDescent="0.25">
      <c r="B39" s="9"/>
      <c r="C39" s="412"/>
      <c r="D39" s="412"/>
      <c r="E39" s="412"/>
      <c r="F39" s="412"/>
      <c r="G39" s="412"/>
      <c r="H39" s="412"/>
      <c r="I39" s="412"/>
    </row>
    <row r="40" spans="2:9" ht="30" customHeight="1" thickBot="1" x14ac:dyDescent="0.25">
      <c r="B40" s="9"/>
      <c r="C40" s="412"/>
      <c r="D40" s="412"/>
      <c r="E40" s="412"/>
      <c r="F40" s="412"/>
      <c r="G40" s="412"/>
      <c r="H40" s="412"/>
      <c r="I40" s="412"/>
    </row>
    <row r="41" spans="2:9" ht="30" customHeight="1" thickBot="1" x14ac:dyDescent="0.25">
      <c r="B41" s="9"/>
      <c r="C41" s="412"/>
      <c r="D41" s="412"/>
      <c r="E41" s="412"/>
      <c r="F41" s="412"/>
      <c r="G41" s="412"/>
      <c r="H41" s="412"/>
      <c r="I41" s="412"/>
    </row>
    <row r="42" spans="2:9" ht="30" customHeight="1" thickBot="1" x14ac:dyDescent="0.25">
      <c r="B42" s="9"/>
      <c r="C42" s="412"/>
      <c r="D42" s="412"/>
      <c r="E42" s="412"/>
      <c r="F42" s="412"/>
      <c r="G42" s="412"/>
      <c r="H42" s="412"/>
      <c r="I42" s="412"/>
    </row>
    <row r="43" spans="2:9" ht="30" customHeight="1" thickBot="1" x14ac:dyDescent="0.25">
      <c r="B43" s="9"/>
      <c r="C43" s="412"/>
      <c r="D43" s="412"/>
      <c r="E43" s="412"/>
      <c r="F43" s="412"/>
      <c r="G43" s="412"/>
      <c r="H43" s="412"/>
      <c r="I43" s="412"/>
    </row>
    <row r="44" spans="2:9" ht="30" customHeight="1" thickBot="1" x14ac:dyDescent="0.25">
      <c r="B44" s="9"/>
      <c r="C44" s="412"/>
      <c r="D44" s="412"/>
      <c r="E44" s="412"/>
      <c r="F44" s="412"/>
      <c r="G44" s="412"/>
      <c r="H44" s="412"/>
      <c r="I44" s="412"/>
    </row>
    <row r="45" spans="2:9" ht="30" customHeight="1" thickBot="1" x14ac:dyDescent="0.25">
      <c r="B45" s="9" t="e">
        <f t="shared" ref="B45:B53" si="0">B44+TIME(0,Aralık,0)</f>
        <v>#VALUE!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</row>
    <row r="46" spans="2:9" ht="30" customHeight="1" thickBot="1" x14ac:dyDescent="0.25">
      <c r="B46" s="9" t="e">
        <f t="shared" si="0"/>
        <v>#VALUE!</v>
      </c>
      <c r="C46" s="408" t="s">
        <v>15</v>
      </c>
      <c r="D46" s="408" t="s">
        <v>15</v>
      </c>
      <c r="E46" s="408" t="s">
        <v>15</v>
      </c>
      <c r="F46" s="408" t="s">
        <v>15</v>
      </c>
      <c r="G46" s="408" t="s">
        <v>15</v>
      </c>
      <c r="H46" s="408" t="s">
        <v>15</v>
      </c>
      <c r="I46" s="408" t="s">
        <v>15</v>
      </c>
    </row>
    <row r="47" spans="2:9" ht="30" customHeight="1" thickBot="1" x14ac:dyDescent="0.25">
      <c r="B47" s="9" t="e">
        <f t="shared" si="0"/>
        <v>#VALUE!</v>
      </c>
      <c r="C47" s="409"/>
      <c r="D47" s="409"/>
      <c r="E47" s="409"/>
      <c r="F47" s="409"/>
      <c r="G47" s="409"/>
      <c r="H47" s="409"/>
      <c r="I47" s="409"/>
    </row>
    <row r="48" spans="2:9" ht="30" customHeight="1" thickBot="1" x14ac:dyDescent="0.25">
      <c r="B48" s="9" t="e">
        <f t="shared" si="0"/>
        <v>#VALUE!</v>
      </c>
      <c r="C48" s="409"/>
      <c r="D48" s="409"/>
      <c r="E48" s="409"/>
      <c r="F48" s="409"/>
      <c r="G48" s="409"/>
      <c r="H48" s="409"/>
      <c r="I48" s="409"/>
    </row>
    <row r="49" spans="2:9" ht="30" customHeight="1" thickBot="1" x14ac:dyDescent="0.25">
      <c r="B49" s="9" t="e">
        <f t="shared" si="0"/>
        <v>#VALUE!</v>
      </c>
      <c r="C49" s="409"/>
      <c r="D49" s="409"/>
      <c r="E49" s="409"/>
      <c r="F49" s="409"/>
      <c r="G49" s="409"/>
      <c r="H49" s="409"/>
      <c r="I49" s="409"/>
    </row>
    <row r="50" spans="2:9" ht="30" customHeight="1" thickBot="1" x14ac:dyDescent="0.25">
      <c r="B50" s="9" t="e">
        <f t="shared" si="0"/>
        <v>#VALUE!</v>
      </c>
      <c r="C50" s="409"/>
      <c r="D50" s="409"/>
      <c r="E50" s="409"/>
      <c r="F50" s="409"/>
      <c r="G50" s="409"/>
      <c r="H50" s="409"/>
      <c r="I50" s="409"/>
    </row>
    <row r="51" spans="2:9" ht="30" customHeight="1" thickBot="1" x14ac:dyDescent="0.25">
      <c r="B51" s="9" t="e">
        <f t="shared" si="0"/>
        <v>#VALUE!</v>
      </c>
      <c r="C51" s="409"/>
      <c r="D51" s="409"/>
      <c r="E51" s="409"/>
      <c r="F51" s="409"/>
      <c r="G51" s="409"/>
      <c r="H51" s="409"/>
      <c r="I51" s="409"/>
    </row>
    <row r="52" spans="2:9" ht="30" customHeight="1" thickBot="1" x14ac:dyDescent="0.25">
      <c r="B52" s="9" t="e">
        <f t="shared" si="0"/>
        <v>#VALUE!</v>
      </c>
      <c r="C52" s="409"/>
      <c r="D52" s="409"/>
      <c r="E52" s="409"/>
      <c r="F52" s="409"/>
      <c r="G52" s="409"/>
      <c r="H52" s="409"/>
      <c r="I52" s="409"/>
    </row>
    <row r="53" spans="2:9" ht="30" customHeight="1" thickBot="1" x14ac:dyDescent="0.25">
      <c r="B53" s="9" t="e">
        <f t="shared" si="0"/>
        <v>#VALUE!</v>
      </c>
      <c r="C53" s="410"/>
      <c r="D53" s="410"/>
      <c r="E53" s="410"/>
      <c r="F53" s="410"/>
      <c r="G53" s="410"/>
      <c r="H53" s="410"/>
      <c r="I53" s="410"/>
    </row>
    <row r="54" spans="2:9" ht="30" customHeight="1" thickBot="1" x14ac:dyDescent="0.25">
      <c r="B54" s="9"/>
      <c r="C54" s="9"/>
      <c r="D54" s="9"/>
      <c r="E54" s="9"/>
      <c r="F54" s="9"/>
      <c r="G54" s="9"/>
      <c r="H54" s="9"/>
      <c r="I54" s="9"/>
    </row>
    <row r="55" spans="2:9" thickBot="1" x14ac:dyDescent="0.25">
      <c r="B55" s="19"/>
      <c r="C55" s="19"/>
    </row>
    <row r="56" spans="2:9" thickBot="1" x14ac:dyDescent="0.25">
      <c r="D56" s="19"/>
      <c r="E56" s="19"/>
      <c r="F56" s="19"/>
      <c r="G56" s="19"/>
    </row>
    <row r="57" spans="2:9" ht="15.75" thickTop="1" thickBot="1" x14ac:dyDescent="0.25">
      <c r="C57" s="17"/>
      <c r="D57" s="20" t="s">
        <v>60</v>
      </c>
      <c r="E57" s="24"/>
      <c r="F57" s="24"/>
      <c r="G57" s="24"/>
      <c r="H57" s="18"/>
    </row>
    <row r="58" spans="2:9" ht="30" thickTop="1" thickBot="1" x14ac:dyDescent="0.25">
      <c r="B58" s="30" t="s">
        <v>23</v>
      </c>
      <c r="C58" s="31">
        <v>1190</v>
      </c>
      <c r="D58" s="32">
        <v>1190</v>
      </c>
      <c r="E58" s="29">
        <f>(C58-D58)</f>
        <v>0</v>
      </c>
      <c r="F58" s="24"/>
      <c r="G58" s="24"/>
      <c r="H58" s="18"/>
    </row>
    <row r="59" spans="2:9" ht="30" thickTop="1" thickBot="1" x14ac:dyDescent="0.25">
      <c r="B59" s="30" t="s">
        <v>24</v>
      </c>
      <c r="C59" s="31">
        <v>250</v>
      </c>
      <c r="D59" s="32">
        <v>250</v>
      </c>
      <c r="E59" s="29">
        <f>(C59-D59)</f>
        <v>0</v>
      </c>
      <c r="F59" s="24"/>
      <c r="G59" s="24"/>
      <c r="H59" s="18"/>
    </row>
    <row r="60" spans="2:9" ht="30" thickTop="1" thickBot="1" x14ac:dyDescent="0.25">
      <c r="B60" s="30" t="s">
        <v>25</v>
      </c>
      <c r="C60" s="31">
        <v>560</v>
      </c>
      <c r="D60" s="32">
        <v>560</v>
      </c>
      <c r="E60" s="29">
        <f>(C60-D60)</f>
        <v>0</v>
      </c>
      <c r="F60" s="24"/>
      <c r="G60" s="24"/>
      <c r="H60" s="18"/>
    </row>
    <row r="61" spans="2:9" ht="30" thickTop="1" thickBot="1" x14ac:dyDescent="0.25">
      <c r="B61" s="27" t="s">
        <v>27</v>
      </c>
      <c r="C61" s="21">
        <v>1000</v>
      </c>
      <c r="D61" s="20"/>
      <c r="E61" s="24"/>
      <c r="F61" s="24"/>
      <c r="G61" s="24"/>
      <c r="H61" s="18"/>
    </row>
    <row r="62" spans="2:9" ht="30" thickTop="1" thickBot="1" x14ac:dyDescent="0.25">
      <c r="B62" s="27" t="s">
        <v>26</v>
      </c>
      <c r="C62" s="21">
        <v>2145</v>
      </c>
      <c r="D62" s="20"/>
      <c r="E62" s="24"/>
      <c r="F62" s="24"/>
      <c r="G62" s="24"/>
      <c r="H62" s="18"/>
    </row>
    <row r="63" spans="2:9" ht="30" thickTop="1" thickBot="1" x14ac:dyDescent="0.25">
      <c r="B63" s="30" t="s">
        <v>38</v>
      </c>
      <c r="C63" s="31">
        <v>549</v>
      </c>
      <c r="D63" s="32">
        <v>549</v>
      </c>
      <c r="E63" s="29">
        <f>(C63-D63)</f>
        <v>0</v>
      </c>
      <c r="F63" s="24"/>
      <c r="G63" s="24"/>
      <c r="H63" s="18"/>
    </row>
    <row r="64" spans="2:9" ht="30" thickTop="1" thickBot="1" x14ac:dyDescent="0.25">
      <c r="B64" s="30" t="s">
        <v>39</v>
      </c>
      <c r="C64" s="31">
        <v>456</v>
      </c>
      <c r="D64" s="32">
        <v>456</v>
      </c>
      <c r="E64" s="29">
        <f>(C64-D64)</f>
        <v>0</v>
      </c>
      <c r="F64" s="24"/>
      <c r="G64" s="24"/>
      <c r="H64" s="18"/>
    </row>
    <row r="65" spans="2:8" ht="30" thickTop="1" thickBot="1" x14ac:dyDescent="0.25">
      <c r="B65" s="27" t="s">
        <v>58</v>
      </c>
      <c r="C65" s="21">
        <v>501</v>
      </c>
      <c r="D65" s="20">
        <v>35</v>
      </c>
      <c r="E65" s="24"/>
      <c r="F65" s="24"/>
      <c r="G65" s="24"/>
      <c r="H65" s="18"/>
    </row>
    <row r="66" spans="2:8" ht="30" thickTop="1" thickBot="1" x14ac:dyDescent="0.25">
      <c r="B66" s="27" t="s">
        <v>59</v>
      </c>
      <c r="C66" s="22">
        <v>80</v>
      </c>
      <c r="D66" s="20">
        <v>80</v>
      </c>
      <c r="E66" s="34">
        <f>(C66-D66)</f>
        <v>0</v>
      </c>
      <c r="F66" s="24" t="s">
        <v>57</v>
      </c>
      <c r="G66" s="24"/>
      <c r="H66" s="18"/>
    </row>
    <row r="67" spans="2:8" ht="30" thickTop="1" thickBot="1" x14ac:dyDescent="0.25">
      <c r="B67" s="30" t="s">
        <v>40</v>
      </c>
      <c r="C67" s="33">
        <v>10</v>
      </c>
      <c r="D67" s="32">
        <v>10</v>
      </c>
      <c r="E67" s="34">
        <f>(C67-D67)</f>
        <v>0</v>
      </c>
      <c r="F67" s="24" t="s">
        <v>49</v>
      </c>
      <c r="G67" s="24"/>
      <c r="H67" s="18"/>
    </row>
    <row r="68" spans="2:8" ht="15.75" thickTop="1" thickBot="1" x14ac:dyDescent="0.25">
      <c r="B68" s="27" t="s">
        <v>61</v>
      </c>
      <c r="C68" s="22">
        <v>782</v>
      </c>
      <c r="D68" s="20">
        <v>240</v>
      </c>
      <c r="E68" s="29">
        <f>(C68-D68)</f>
        <v>542</v>
      </c>
      <c r="F68" s="24"/>
      <c r="G68" s="24"/>
      <c r="H68" s="18"/>
    </row>
    <row r="69" spans="2:8" ht="15.75" thickTop="1" thickBot="1" x14ac:dyDescent="0.25">
      <c r="B69" s="25" t="s">
        <v>35</v>
      </c>
      <c r="C69" s="22">
        <v>1009</v>
      </c>
      <c r="D69" s="20">
        <v>0</v>
      </c>
      <c r="E69" s="29">
        <v>140</v>
      </c>
      <c r="F69" s="24" t="s">
        <v>50</v>
      </c>
      <c r="G69" s="24"/>
      <c r="H69" s="18"/>
    </row>
    <row r="70" spans="2:8" ht="30" thickTop="1" thickBot="1" x14ac:dyDescent="0.25">
      <c r="B70" s="32" t="s">
        <v>43</v>
      </c>
      <c r="C70" s="33">
        <v>541</v>
      </c>
      <c r="D70" s="32">
        <v>140</v>
      </c>
      <c r="E70" s="34"/>
      <c r="F70" s="24" t="s">
        <v>51</v>
      </c>
      <c r="G70" s="24"/>
      <c r="H70" s="18"/>
    </row>
    <row r="71" spans="2:8" ht="30" thickTop="1" thickBot="1" x14ac:dyDescent="0.25">
      <c r="B71" s="28" t="s">
        <v>41</v>
      </c>
      <c r="C71" s="22">
        <v>952</v>
      </c>
      <c r="D71" s="20"/>
      <c r="E71" s="24"/>
      <c r="F71" s="26" t="s">
        <v>52</v>
      </c>
      <c r="G71" s="24"/>
      <c r="H71" s="18"/>
    </row>
    <row r="72" spans="2:8" ht="15.75" thickTop="1" thickBot="1" x14ac:dyDescent="0.25">
      <c r="B72" s="28" t="s">
        <v>34</v>
      </c>
      <c r="C72" s="22">
        <v>834</v>
      </c>
      <c r="D72" s="20"/>
      <c r="E72" s="24"/>
      <c r="F72" s="26" t="s">
        <v>53</v>
      </c>
      <c r="G72" s="24"/>
      <c r="H72" s="18"/>
    </row>
    <row r="73" spans="2:8" ht="15.75" thickTop="1" thickBot="1" x14ac:dyDescent="0.25">
      <c r="B73" s="25" t="s">
        <v>36</v>
      </c>
      <c r="C73" s="22">
        <v>792</v>
      </c>
      <c r="D73" s="20">
        <v>40</v>
      </c>
      <c r="E73" s="29">
        <f>(C73-D73)</f>
        <v>752</v>
      </c>
      <c r="F73" s="26" t="s">
        <v>54</v>
      </c>
      <c r="G73" s="24"/>
      <c r="H73" s="18"/>
    </row>
    <row r="74" spans="2:8" ht="15.75" thickTop="1" thickBot="1" x14ac:dyDescent="0.25">
      <c r="B74" s="32" t="s">
        <v>42</v>
      </c>
      <c r="C74" s="33">
        <v>166</v>
      </c>
      <c r="D74" s="32">
        <v>166</v>
      </c>
      <c r="E74" s="29">
        <f>(C74-D74)</f>
        <v>0</v>
      </c>
      <c r="F74" s="26" t="s">
        <v>55</v>
      </c>
      <c r="G74" s="24"/>
      <c r="H74" s="18"/>
    </row>
    <row r="75" spans="2:8" ht="30" thickTop="1" thickBot="1" x14ac:dyDescent="0.25">
      <c r="B75" s="25" t="s">
        <v>28</v>
      </c>
      <c r="C75" s="22">
        <v>641</v>
      </c>
      <c r="D75" s="20">
        <v>140</v>
      </c>
      <c r="E75" s="29">
        <f>(C75-D75)</f>
        <v>501</v>
      </c>
      <c r="F75" s="26" t="s">
        <v>56</v>
      </c>
      <c r="G75" s="24"/>
      <c r="H75" s="18"/>
    </row>
    <row r="76" spans="2:8" ht="30" thickTop="1" thickBot="1" x14ac:dyDescent="0.25">
      <c r="B76" s="28" t="s">
        <v>29</v>
      </c>
      <c r="C76" s="22">
        <v>479</v>
      </c>
      <c r="D76" s="20"/>
      <c r="E76" s="24"/>
      <c r="F76" s="24"/>
      <c r="G76" s="24"/>
      <c r="H76" s="18"/>
    </row>
    <row r="77" spans="2:8" ht="44.25" thickTop="1" thickBot="1" x14ac:dyDescent="0.25">
      <c r="B77" s="25" t="s">
        <v>30</v>
      </c>
      <c r="C77" s="22">
        <v>350</v>
      </c>
      <c r="D77" s="20"/>
      <c r="E77" s="29">
        <f t="shared" ref="E77:E83" si="1">(C77-D77)</f>
        <v>350</v>
      </c>
      <c r="F77" s="24"/>
      <c r="G77" s="24"/>
      <c r="H77" s="18"/>
    </row>
    <row r="78" spans="2:8" ht="44.25" thickTop="1" thickBot="1" x14ac:dyDescent="0.25">
      <c r="B78" s="25" t="s">
        <v>31</v>
      </c>
      <c r="C78" s="22">
        <v>325</v>
      </c>
      <c r="D78" s="20"/>
      <c r="E78" s="29">
        <f t="shared" si="1"/>
        <v>325</v>
      </c>
      <c r="F78" s="24"/>
      <c r="G78" s="24"/>
      <c r="H78" s="18"/>
    </row>
    <row r="79" spans="2:8" ht="44.25" thickTop="1" thickBot="1" x14ac:dyDescent="0.25">
      <c r="B79" s="32" t="s">
        <v>32</v>
      </c>
      <c r="C79" s="33">
        <v>325</v>
      </c>
      <c r="D79" s="32"/>
      <c r="E79" s="34">
        <f t="shared" si="1"/>
        <v>325</v>
      </c>
      <c r="F79" s="24"/>
      <c r="G79" s="24"/>
      <c r="H79" s="18"/>
    </row>
    <row r="80" spans="2:8" ht="44.25" thickTop="1" thickBot="1" x14ac:dyDescent="0.25">
      <c r="B80" s="25" t="s">
        <v>33</v>
      </c>
      <c r="C80" s="22">
        <v>500</v>
      </c>
      <c r="D80" s="20"/>
      <c r="E80" s="29">
        <f t="shared" si="1"/>
        <v>500</v>
      </c>
      <c r="F80" s="24"/>
      <c r="G80" s="24"/>
      <c r="H80" s="18"/>
    </row>
    <row r="81" spans="2:8" ht="44.25" thickTop="1" thickBot="1" x14ac:dyDescent="0.25">
      <c r="B81" s="25" t="s">
        <v>37</v>
      </c>
      <c r="C81" s="22">
        <v>480</v>
      </c>
      <c r="D81" s="20"/>
      <c r="E81" s="29">
        <f t="shared" si="1"/>
        <v>480</v>
      </c>
      <c r="F81" s="24"/>
      <c r="G81" s="24"/>
      <c r="H81" s="18"/>
    </row>
    <row r="82" spans="2:8" ht="30" thickTop="1" thickBot="1" x14ac:dyDescent="0.25">
      <c r="B82" s="25" t="s">
        <v>44</v>
      </c>
      <c r="C82" s="22">
        <v>40</v>
      </c>
      <c r="D82" s="20">
        <v>60</v>
      </c>
      <c r="E82" s="29">
        <f t="shared" si="1"/>
        <v>-20</v>
      </c>
      <c r="F82" s="24"/>
      <c r="G82" s="24"/>
      <c r="H82" s="18"/>
    </row>
    <row r="83" spans="2:8" ht="44.25" thickTop="1" thickBot="1" x14ac:dyDescent="0.25">
      <c r="B83" s="25" t="s">
        <v>48</v>
      </c>
      <c r="C83" s="22">
        <v>80</v>
      </c>
      <c r="D83" s="20">
        <v>40</v>
      </c>
      <c r="E83" s="29">
        <f t="shared" si="1"/>
        <v>40</v>
      </c>
      <c r="F83" s="24"/>
      <c r="G83" s="24"/>
      <c r="H83" s="18"/>
    </row>
    <row r="84" spans="2:8" ht="44.25" thickTop="1" thickBot="1" x14ac:dyDescent="0.25">
      <c r="B84" s="32" t="s">
        <v>45</v>
      </c>
      <c r="C84" s="33">
        <v>200</v>
      </c>
      <c r="D84" s="32"/>
      <c r="E84" s="34"/>
      <c r="F84" s="24"/>
      <c r="G84" s="24"/>
      <c r="H84" s="18"/>
    </row>
    <row r="85" spans="2:8" ht="44.25" thickTop="1" thickBot="1" x14ac:dyDescent="0.25">
      <c r="B85" s="25" t="s">
        <v>46</v>
      </c>
      <c r="C85" s="22">
        <v>120</v>
      </c>
      <c r="D85" s="20">
        <v>80</v>
      </c>
      <c r="E85" s="29">
        <f>(C85-D85)</f>
        <v>40</v>
      </c>
      <c r="F85" s="24"/>
      <c r="G85" s="24"/>
      <c r="H85" s="18"/>
    </row>
    <row r="86" spans="2:8" ht="30" thickTop="1" thickBot="1" x14ac:dyDescent="0.25">
      <c r="B86" s="28" t="s">
        <v>47</v>
      </c>
      <c r="C86" s="22">
        <v>400</v>
      </c>
      <c r="D86" s="20"/>
      <c r="E86" s="29"/>
      <c r="F86" s="24"/>
      <c r="G86" s="24"/>
      <c r="H86" s="18"/>
    </row>
    <row r="87" spans="2:8" ht="30" thickTop="1" thickBot="1" x14ac:dyDescent="0.25">
      <c r="B87" s="28" t="s">
        <v>62</v>
      </c>
      <c r="C87" s="22">
        <v>220</v>
      </c>
      <c r="D87" s="20"/>
      <c r="E87" s="29"/>
      <c r="F87" s="23"/>
      <c r="G87" s="23"/>
    </row>
    <row r="88" spans="2:8" ht="30" thickTop="1" thickBot="1" x14ac:dyDescent="0.25">
      <c r="B88" s="28" t="s">
        <v>63</v>
      </c>
      <c r="C88" s="22">
        <v>220</v>
      </c>
      <c r="D88" s="20"/>
      <c r="E88" s="29"/>
    </row>
    <row r="89" spans="2:8" ht="30" thickTop="1" thickBot="1" x14ac:dyDescent="0.25">
      <c r="B89" s="28" t="s">
        <v>64</v>
      </c>
      <c r="C89" s="22">
        <v>220</v>
      </c>
      <c r="D89" s="20"/>
      <c r="E89" s="29"/>
    </row>
    <row r="90" spans="2:8" ht="30" thickTop="1" thickBot="1" x14ac:dyDescent="0.25">
      <c r="B90" s="28" t="s">
        <v>65</v>
      </c>
      <c r="C90" s="22">
        <v>220</v>
      </c>
      <c r="D90" s="20"/>
      <c r="E90" s="29"/>
    </row>
    <row r="91" spans="2:8" ht="30" thickTop="1" thickBot="1" x14ac:dyDescent="0.25">
      <c r="B91" s="28" t="s">
        <v>66</v>
      </c>
      <c r="C91" s="22">
        <v>220</v>
      </c>
      <c r="D91" s="20"/>
      <c r="E91" s="29"/>
    </row>
    <row r="92" spans="2:8" ht="30" thickTop="1" thickBot="1" x14ac:dyDescent="0.25">
      <c r="B92" s="28" t="s">
        <v>67</v>
      </c>
      <c r="C92" s="22">
        <v>220</v>
      </c>
      <c r="D92" s="20"/>
      <c r="E92" s="29"/>
    </row>
    <row r="93" spans="2:8" ht="30" thickTop="1" thickBot="1" x14ac:dyDescent="0.25">
      <c r="B93" s="28" t="s">
        <v>68</v>
      </c>
      <c r="C93" s="22">
        <v>220</v>
      </c>
      <c r="D93" s="20"/>
      <c r="E93" s="29"/>
    </row>
    <row r="94" spans="2:8" ht="30" thickTop="1" thickBot="1" x14ac:dyDescent="0.25">
      <c r="B94" s="28" t="s">
        <v>69</v>
      </c>
      <c r="C94" s="22">
        <v>220</v>
      </c>
      <c r="D94" s="20"/>
      <c r="E94" s="29"/>
    </row>
    <row r="95" spans="2:8" ht="15.75" thickTop="1" thickBot="1" x14ac:dyDescent="0.25">
      <c r="B95" s="28" t="s">
        <v>70</v>
      </c>
      <c r="C95" s="22">
        <v>192</v>
      </c>
      <c r="D95" s="20"/>
      <c r="E95" s="29"/>
    </row>
    <row r="96" spans="2:8" ht="30" thickTop="1" thickBot="1" x14ac:dyDescent="0.25">
      <c r="B96" s="28" t="s">
        <v>71</v>
      </c>
      <c r="C96" s="22">
        <v>176</v>
      </c>
      <c r="D96" s="20"/>
      <c r="E96" s="29"/>
    </row>
    <row r="97" spans="2:5" ht="30" thickTop="1" thickBot="1" x14ac:dyDescent="0.25">
      <c r="B97" s="28" t="s">
        <v>72</v>
      </c>
      <c r="C97" s="22">
        <v>176</v>
      </c>
      <c r="D97" s="20"/>
      <c r="E97" s="29"/>
    </row>
    <row r="98" spans="2:5" ht="30" thickTop="1" thickBot="1" x14ac:dyDescent="0.25">
      <c r="B98" s="28" t="s">
        <v>73</v>
      </c>
      <c r="C98" s="22">
        <v>176</v>
      </c>
      <c r="D98" s="20"/>
      <c r="E98" s="29"/>
    </row>
    <row r="99" spans="2:5" ht="30" thickTop="1" thickBot="1" x14ac:dyDescent="0.25">
      <c r="B99" s="28" t="s">
        <v>74</v>
      </c>
      <c r="C99" s="22">
        <v>192</v>
      </c>
      <c r="D99" s="20"/>
      <c r="E99" s="29"/>
    </row>
    <row r="100" spans="2:5" ht="30" thickTop="1" thickBot="1" x14ac:dyDescent="0.25">
      <c r="B100" s="28" t="s">
        <v>75</v>
      </c>
      <c r="C100" s="22">
        <v>192</v>
      </c>
      <c r="D100" s="20"/>
      <c r="E100" s="29"/>
    </row>
    <row r="101" spans="2:5" ht="30" thickTop="1" thickBot="1" x14ac:dyDescent="0.25">
      <c r="B101" s="28" t="s">
        <v>76</v>
      </c>
      <c r="C101" s="22">
        <v>240</v>
      </c>
      <c r="D101" s="20"/>
      <c r="E101" s="29"/>
    </row>
    <row r="102" spans="2:5" ht="30" thickTop="1" thickBot="1" x14ac:dyDescent="0.25">
      <c r="B102" s="28" t="s">
        <v>77</v>
      </c>
      <c r="C102" s="22">
        <v>240</v>
      </c>
      <c r="D102" s="20"/>
      <c r="E102" s="29"/>
    </row>
    <row r="103" spans="2:5" ht="30" thickTop="1" thickBot="1" x14ac:dyDescent="0.25">
      <c r="B103" s="28" t="s">
        <v>78</v>
      </c>
      <c r="C103" s="22">
        <v>240</v>
      </c>
      <c r="D103" s="20"/>
      <c r="E103" s="29"/>
    </row>
    <row r="104" spans="2:5" ht="30" thickTop="1" thickBot="1" x14ac:dyDescent="0.25">
      <c r="B104" s="28" t="s">
        <v>79</v>
      </c>
      <c r="C104" s="22">
        <v>240</v>
      </c>
      <c r="D104" s="20"/>
      <c r="E104" s="29"/>
    </row>
    <row r="105" spans="2:5" ht="30" thickTop="1" thickBot="1" x14ac:dyDescent="0.25">
      <c r="B105" s="28" t="s">
        <v>80</v>
      </c>
      <c r="C105" s="22">
        <v>240</v>
      </c>
      <c r="D105" s="20"/>
      <c r="E105" s="29"/>
    </row>
    <row r="106" spans="2:5" ht="30" thickTop="1" thickBot="1" x14ac:dyDescent="0.25">
      <c r="B106" s="28" t="s">
        <v>81</v>
      </c>
      <c r="C106" s="22">
        <v>240</v>
      </c>
      <c r="D106" s="20"/>
      <c r="E106" s="29"/>
    </row>
    <row r="107" spans="2:5" ht="30" thickTop="1" thickBot="1" x14ac:dyDescent="0.25">
      <c r="B107" s="28" t="s">
        <v>82</v>
      </c>
      <c r="C107" s="22">
        <v>240</v>
      </c>
      <c r="D107" s="20"/>
      <c r="E107" s="29"/>
    </row>
    <row r="108" spans="2:5" ht="30" thickTop="1" thickBot="1" x14ac:dyDescent="0.25">
      <c r="B108" s="28" t="s">
        <v>83</v>
      </c>
      <c r="C108" s="22">
        <v>240</v>
      </c>
      <c r="D108" s="20"/>
      <c r="E108" s="29"/>
    </row>
    <row r="109" spans="2:5" ht="30" thickTop="1" thickBot="1" x14ac:dyDescent="0.25">
      <c r="B109" s="28" t="s">
        <v>84</v>
      </c>
      <c r="C109" s="22">
        <v>240</v>
      </c>
      <c r="D109" s="20"/>
      <c r="E109" s="29"/>
    </row>
    <row r="110" spans="2:5" ht="30" thickTop="1" thickBot="1" x14ac:dyDescent="0.25">
      <c r="B110" s="28" t="s">
        <v>85</v>
      </c>
      <c r="C110" s="22">
        <v>240</v>
      </c>
      <c r="D110" s="20"/>
      <c r="E110" s="29"/>
    </row>
    <row r="111" spans="2:5" ht="30" thickTop="1" thickBot="1" x14ac:dyDescent="0.25">
      <c r="B111" s="28" t="s">
        <v>86</v>
      </c>
      <c r="C111" s="22">
        <v>240</v>
      </c>
      <c r="D111" s="20"/>
      <c r="E111" s="29"/>
    </row>
    <row r="112" spans="2:5" ht="30" thickTop="1" thickBot="1" x14ac:dyDescent="0.25">
      <c r="B112" s="28" t="s">
        <v>87</v>
      </c>
      <c r="C112" s="22">
        <v>96</v>
      </c>
      <c r="D112" s="20"/>
      <c r="E112" s="29"/>
    </row>
    <row r="113" spans="2:7" ht="30" thickTop="1" thickBot="1" x14ac:dyDescent="0.25">
      <c r="B113" s="28" t="s">
        <v>88</v>
      </c>
      <c r="C113" s="22">
        <v>240</v>
      </c>
      <c r="D113" s="20"/>
      <c r="E113" s="29"/>
    </row>
    <row r="114" spans="2:7" ht="30" thickTop="1" thickBot="1" x14ac:dyDescent="0.25">
      <c r="B114" s="28" t="s">
        <v>89</v>
      </c>
      <c r="C114" s="22">
        <v>96</v>
      </c>
      <c r="D114" s="20"/>
      <c r="E114" s="29"/>
    </row>
    <row r="115" spans="2:7" ht="30" thickTop="1" thickBot="1" x14ac:dyDescent="0.25">
      <c r="B115" s="28" t="s">
        <v>90</v>
      </c>
      <c r="C115" s="22">
        <v>240</v>
      </c>
      <c r="D115" s="20"/>
      <c r="E115" s="29"/>
    </row>
    <row r="116" spans="2:7" ht="30" thickTop="1" thickBot="1" x14ac:dyDescent="0.25">
      <c r="B116" s="28" t="s">
        <v>91</v>
      </c>
      <c r="C116" s="22">
        <v>240</v>
      </c>
      <c r="D116" s="20"/>
      <c r="E116" s="29"/>
    </row>
    <row r="117" spans="2:7" ht="30" thickTop="1" thickBot="1" x14ac:dyDescent="0.25">
      <c r="B117" s="28" t="s">
        <v>92</v>
      </c>
      <c r="C117" s="22">
        <v>240</v>
      </c>
      <c r="D117" s="20"/>
      <c r="E117" s="29"/>
    </row>
    <row r="118" spans="2:7" ht="30" thickTop="1" thickBot="1" x14ac:dyDescent="0.25">
      <c r="B118" s="28" t="s">
        <v>93</v>
      </c>
      <c r="C118" s="22">
        <v>240</v>
      </c>
      <c r="D118" s="20"/>
      <c r="E118" s="29"/>
    </row>
    <row r="119" spans="2:7" ht="15.75" thickTop="1" thickBot="1" x14ac:dyDescent="0.25">
      <c r="B119" s="28" t="s">
        <v>94</v>
      </c>
      <c r="C119" s="22">
        <v>528</v>
      </c>
      <c r="D119" s="20"/>
      <c r="E119" s="29"/>
    </row>
    <row r="120" spans="2:7" ht="30" thickTop="1" thickBot="1" x14ac:dyDescent="0.25">
      <c r="B120" s="32" t="s">
        <v>95</v>
      </c>
      <c r="C120" s="33">
        <v>504</v>
      </c>
      <c r="D120" s="32"/>
      <c r="E120" s="29"/>
    </row>
    <row r="121" spans="2:7" ht="15.75" thickTop="1" thickBot="1" x14ac:dyDescent="0.25">
      <c r="B121" s="28" t="s">
        <v>96</v>
      </c>
      <c r="C121" s="22">
        <v>384</v>
      </c>
      <c r="D121" s="20"/>
      <c r="E121" s="29"/>
    </row>
    <row r="122" spans="2:7" ht="15.75" thickTop="1" thickBot="1" x14ac:dyDescent="0.25">
      <c r="B122" s="28" t="s">
        <v>97</v>
      </c>
      <c r="C122" s="22">
        <v>528</v>
      </c>
      <c r="D122" s="20"/>
      <c r="E122" s="29"/>
    </row>
    <row r="123" spans="2:7" ht="15.75" thickTop="1" thickBot="1" x14ac:dyDescent="0.25">
      <c r="B123" s="28" t="s">
        <v>98</v>
      </c>
      <c r="C123" s="22">
        <v>528</v>
      </c>
      <c r="D123" s="20"/>
      <c r="E123" s="29"/>
    </row>
    <row r="124" spans="2:7" ht="15.75" thickTop="1" thickBot="1" x14ac:dyDescent="0.25">
      <c r="B124" s="28" t="s">
        <v>99</v>
      </c>
      <c r="C124" s="22">
        <v>440</v>
      </c>
      <c r="D124" s="20"/>
      <c r="E124" s="29"/>
    </row>
    <row r="125" spans="2:7" ht="30" thickTop="1" thickBot="1" x14ac:dyDescent="0.25">
      <c r="B125" s="28" t="s">
        <v>100</v>
      </c>
      <c r="C125" s="22">
        <v>768</v>
      </c>
      <c r="D125" s="20"/>
      <c r="E125" s="29"/>
    </row>
    <row r="126" spans="2:7" ht="15.75" thickTop="1" thickBot="1" x14ac:dyDescent="0.25">
      <c r="B126" s="28" t="s">
        <v>101</v>
      </c>
      <c r="C126" s="22">
        <v>420</v>
      </c>
      <c r="D126" s="20"/>
      <c r="E126" s="29"/>
    </row>
    <row r="127" spans="2:7" ht="15.75" thickTop="1" thickBot="1" x14ac:dyDescent="0.25">
      <c r="B127" s="25" t="s">
        <v>104</v>
      </c>
      <c r="C127" s="22">
        <v>670</v>
      </c>
      <c r="D127" s="20"/>
      <c r="E127" s="29"/>
    </row>
    <row r="128" spans="2:7" ht="44.25" thickTop="1" thickBot="1" x14ac:dyDescent="0.25">
      <c r="B128" s="28"/>
      <c r="C128" s="22"/>
      <c r="D128" s="20"/>
      <c r="E128" s="29"/>
      <c r="G128" s="35" t="s">
        <v>102</v>
      </c>
    </row>
    <row r="129" spans="2:7" ht="44.25" thickTop="1" thickBot="1" x14ac:dyDescent="0.25">
      <c r="B129" s="28"/>
      <c r="C129" s="22"/>
      <c r="D129" s="20"/>
      <c r="E129" s="29"/>
      <c r="G129" t="s">
        <v>103</v>
      </c>
    </row>
    <row r="130" spans="2:7" ht="15.75" thickTop="1" thickBot="1" x14ac:dyDescent="0.25">
      <c r="B130" s="28"/>
      <c r="C130" s="22"/>
      <c r="D130" s="20"/>
      <c r="E130" s="29"/>
    </row>
    <row r="131" spans="2:7" ht="15.75" thickTop="1" thickBot="1" x14ac:dyDescent="0.25">
      <c r="B131" s="28"/>
      <c r="C131" s="22"/>
      <c r="D131" s="20"/>
      <c r="E131" s="29"/>
    </row>
    <row r="132" spans="2:7" ht="15.75" thickTop="1" thickBot="1" x14ac:dyDescent="0.25">
      <c r="B132" s="28"/>
      <c r="C132" s="22"/>
      <c r="D132" s="20"/>
      <c r="E132" s="29"/>
    </row>
    <row r="133" spans="2:7" ht="15.75" thickTop="1" thickBot="1" x14ac:dyDescent="0.25">
      <c r="B133" s="28"/>
      <c r="C133" s="22"/>
      <c r="D133" s="20"/>
      <c r="E133" s="29"/>
    </row>
    <row r="134" spans="2:7" ht="15.75" thickTop="1" thickBot="1" x14ac:dyDescent="0.25">
      <c r="B134" s="28"/>
      <c r="C134" s="22"/>
      <c r="D134" s="20"/>
      <c r="E134" s="29"/>
    </row>
    <row r="135" spans="2:7" ht="15.75" thickTop="1" thickBot="1" x14ac:dyDescent="0.25">
      <c r="B135" s="28"/>
      <c r="C135" s="22"/>
      <c r="D135" s="20"/>
      <c r="E135" s="29"/>
    </row>
    <row r="136" spans="2:7" ht="15.75" thickTop="1" thickBot="1" x14ac:dyDescent="0.25">
      <c r="B136" s="28"/>
      <c r="C136" s="22"/>
      <c r="D136" s="20"/>
      <c r="E136" s="29"/>
    </row>
    <row r="137" spans="2:7" ht="15.75" thickTop="1" thickBot="1" x14ac:dyDescent="0.25">
      <c r="B137" s="28"/>
      <c r="C137" s="22"/>
      <c r="D137" s="20"/>
      <c r="E137" s="29"/>
    </row>
    <row r="138" spans="2:7" ht="15.75" thickTop="1" thickBot="1" x14ac:dyDescent="0.25">
      <c r="B138" s="28"/>
      <c r="C138" s="22"/>
      <c r="D138" s="20"/>
      <c r="E138" s="29"/>
    </row>
    <row r="139" spans="2:7" ht="15.75" thickTop="1" thickBot="1" x14ac:dyDescent="0.25">
      <c r="B139" s="28"/>
      <c r="C139" s="22"/>
      <c r="D139" s="20"/>
      <c r="E139" s="29"/>
    </row>
    <row r="140" spans="2:7" ht="15.75" thickTop="1" thickBot="1" x14ac:dyDescent="0.25">
      <c r="B140" s="28"/>
      <c r="C140" s="22"/>
      <c r="D140" s="20"/>
      <c r="E140" s="29"/>
    </row>
    <row r="141" spans="2:7" ht="15.75" thickTop="1" thickBot="1" x14ac:dyDescent="0.25">
      <c r="B141" s="28"/>
      <c r="C141" s="22"/>
      <c r="D141" s="20"/>
      <c r="E141" s="29"/>
    </row>
    <row r="142" spans="2:7" ht="15.75" thickTop="1" thickBot="1" x14ac:dyDescent="0.25">
      <c r="B142" s="28"/>
      <c r="C142" s="22"/>
      <c r="D142" s="20"/>
      <c r="E142" s="29"/>
    </row>
    <row r="143" spans="2:7" ht="15.75" thickTop="1" thickBot="1" x14ac:dyDescent="0.25">
      <c r="B143" s="28"/>
      <c r="C143" s="22"/>
      <c r="D143" s="20"/>
      <c r="E143" s="29"/>
    </row>
    <row r="144" spans="2:7" ht="15.75" thickTop="1" thickBot="1" x14ac:dyDescent="0.25">
      <c r="B144" s="28"/>
      <c r="C144" s="22"/>
      <c r="D144" s="20"/>
      <c r="E144" s="29"/>
    </row>
    <row r="145" spans="2:5" ht="15.75" thickTop="1" thickBot="1" x14ac:dyDescent="0.25">
      <c r="B145" s="28"/>
      <c r="C145" s="22"/>
      <c r="D145" s="20"/>
      <c r="E145" s="29"/>
    </row>
    <row r="146" spans="2:5" ht="15.75" thickTop="1" thickBot="1" x14ac:dyDescent="0.25">
      <c r="B146" s="28"/>
      <c r="C146" s="22"/>
      <c r="D146" s="20"/>
      <c r="E146" s="29"/>
    </row>
    <row r="147" spans="2:5" ht="15.75" thickTop="1" thickBot="1" x14ac:dyDescent="0.25">
      <c r="B147" s="28"/>
      <c r="C147" s="22"/>
      <c r="D147" s="20"/>
      <c r="E147" s="29"/>
    </row>
    <row r="148" spans="2:5" ht="15.75" thickTop="1" thickBot="1" x14ac:dyDescent="0.25">
      <c r="B148" s="28"/>
      <c r="C148" s="22"/>
      <c r="D148" s="20"/>
      <c r="E148" s="29"/>
    </row>
    <row r="149" spans="2:5" ht="15.75" thickTop="1" thickBot="1" x14ac:dyDescent="0.25">
      <c r="B149" s="28"/>
      <c r="C149" s="22"/>
      <c r="D149" s="20"/>
      <c r="E149" s="29"/>
    </row>
    <row r="150" spans="2:5" ht="15.75" thickTop="1" thickBot="1" x14ac:dyDescent="0.25">
      <c r="B150" s="28"/>
      <c r="C150" s="22"/>
      <c r="D150" s="20"/>
      <c r="E150" s="29"/>
    </row>
    <row r="151" spans="2:5" ht="15.75" thickTop="1" thickBot="1" x14ac:dyDescent="0.25"/>
  </sheetData>
  <mergeCells count="62">
    <mergeCell ref="I46:I53"/>
    <mergeCell ref="C46:C53"/>
    <mergeCell ref="D46:D53"/>
    <mergeCell ref="E46:E53"/>
    <mergeCell ref="F46:F53"/>
    <mergeCell ref="G46:G53"/>
    <mergeCell ref="H46:H53"/>
    <mergeCell ref="I34:I36"/>
    <mergeCell ref="C37:C44"/>
    <mergeCell ref="D37:D44"/>
    <mergeCell ref="E37:E44"/>
    <mergeCell ref="F37:F44"/>
    <mergeCell ref="G37:G44"/>
    <mergeCell ref="H37:H44"/>
    <mergeCell ref="I37:I44"/>
    <mergeCell ref="C34:C36"/>
    <mergeCell ref="D34:D36"/>
    <mergeCell ref="E34:E36"/>
    <mergeCell ref="F34:F36"/>
    <mergeCell ref="G34:G36"/>
    <mergeCell ref="H34:H36"/>
    <mergeCell ref="I27:I29"/>
    <mergeCell ref="C29:C31"/>
    <mergeCell ref="D29:D31"/>
    <mergeCell ref="E29:E31"/>
    <mergeCell ref="F29:F31"/>
    <mergeCell ref="G29:G31"/>
    <mergeCell ref="H29:H31"/>
    <mergeCell ref="I30:I32"/>
    <mergeCell ref="F17:F18"/>
    <mergeCell ref="E20:E21"/>
    <mergeCell ref="I21:I22"/>
    <mergeCell ref="I23:I24"/>
    <mergeCell ref="C24:C26"/>
    <mergeCell ref="D24:D26"/>
    <mergeCell ref="E24:E26"/>
    <mergeCell ref="F24:F26"/>
    <mergeCell ref="G24:G26"/>
    <mergeCell ref="H24:H26"/>
    <mergeCell ref="E10:E11"/>
    <mergeCell ref="E12:E13"/>
    <mergeCell ref="G12:G16"/>
    <mergeCell ref="H12:H16"/>
    <mergeCell ref="I12:I16"/>
    <mergeCell ref="E14:E15"/>
    <mergeCell ref="F15:F16"/>
    <mergeCell ref="I5:I9"/>
    <mergeCell ref="C6:C7"/>
    <mergeCell ref="D6:D7"/>
    <mergeCell ref="G6:G7"/>
    <mergeCell ref="H6:H7"/>
    <mergeCell ref="C8:C9"/>
    <mergeCell ref="D8:D9"/>
    <mergeCell ref="F8:F9"/>
    <mergeCell ref="G8:G9"/>
    <mergeCell ref="H8:H9"/>
    <mergeCell ref="H4:H5"/>
    <mergeCell ref="B1:D1"/>
    <mergeCell ref="E1:F1"/>
    <mergeCell ref="C4:C5"/>
    <mergeCell ref="D4:D5"/>
    <mergeCell ref="G4:G5"/>
  </mergeCells>
  <dataValidations count="8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</dataValidations>
  <hyperlinks>
    <hyperlink ref="G128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1"/>
  <sheetViews>
    <sheetView topLeftCell="B14" workbookViewId="0">
      <selection activeCell="C8" sqref="C8:C9"/>
    </sheetView>
  </sheetViews>
  <sheetFormatPr defaultRowHeight="15" thickBottom="1" x14ac:dyDescent="0.25"/>
  <cols>
    <col min="1" max="1" width="2.8984375" customWidth="1"/>
    <col min="2" max="2" width="12.19921875" customWidth="1"/>
    <col min="3" max="3" width="16.8984375" customWidth="1"/>
    <col min="4" max="9" width="18.796875" customWidth="1"/>
    <col min="10" max="10" width="2.19921875" customWidth="1"/>
  </cols>
  <sheetData>
    <row r="1" spans="2:10" ht="60" customHeight="1" thickBot="1" x14ac:dyDescent="0.25">
      <c r="B1" s="417" t="s">
        <v>18</v>
      </c>
      <c r="C1" s="418"/>
      <c r="D1" s="419"/>
      <c r="E1" s="420"/>
      <c r="F1" s="421"/>
    </row>
    <row r="2" spans="2:10" ht="30" customHeight="1" thickBot="1" x14ac:dyDescent="0.25">
      <c r="B2" s="5" t="s">
        <v>0</v>
      </c>
      <c r="C2" s="7">
        <v>0.375</v>
      </c>
      <c r="D2" s="5" t="s">
        <v>3</v>
      </c>
      <c r="E2" s="1">
        <v>30</v>
      </c>
      <c r="F2" s="6" t="s">
        <v>6</v>
      </c>
    </row>
    <row r="3" spans="2:10" ht="30" customHeight="1" thickBot="1" x14ac:dyDescent="0.25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0" ht="30" customHeight="1" thickBot="1" x14ac:dyDescent="0.25">
      <c r="B4" s="8">
        <v>0.375</v>
      </c>
      <c r="C4" s="442" t="s">
        <v>579</v>
      </c>
      <c r="D4" s="442" t="s">
        <v>579</v>
      </c>
      <c r="E4" s="10" t="s">
        <v>503</v>
      </c>
      <c r="F4" s="311" t="s">
        <v>497</v>
      </c>
      <c r="G4" s="442" t="s">
        <v>579</v>
      </c>
      <c r="H4" s="442" t="s">
        <v>579</v>
      </c>
      <c r="I4" s="310" t="s">
        <v>502</v>
      </c>
      <c r="J4" t="s">
        <v>11</v>
      </c>
    </row>
    <row r="5" spans="2:10" ht="30" customHeight="1" thickBot="1" x14ac:dyDescent="0.25">
      <c r="B5" s="9">
        <v>0.39583333333333331</v>
      </c>
      <c r="C5" s="426"/>
      <c r="D5" s="426"/>
      <c r="E5" s="10" t="s">
        <v>503</v>
      </c>
      <c r="F5" s="311" t="s">
        <v>497</v>
      </c>
      <c r="G5" s="426"/>
      <c r="H5" s="426"/>
      <c r="I5" s="428" t="s">
        <v>634</v>
      </c>
    </row>
    <row r="6" spans="2:10" ht="30" customHeight="1" thickBot="1" x14ac:dyDescent="0.25">
      <c r="B6" s="8">
        <v>0.41666666666666669</v>
      </c>
      <c r="C6" s="427" t="s">
        <v>623</v>
      </c>
      <c r="D6" s="427" t="s">
        <v>623</v>
      </c>
      <c r="E6" s="10" t="s">
        <v>503</v>
      </c>
      <c r="F6" s="311" t="s">
        <v>497</v>
      </c>
      <c r="G6" s="427" t="s">
        <v>623</v>
      </c>
      <c r="H6" s="427" t="s">
        <v>623</v>
      </c>
      <c r="I6" s="412"/>
    </row>
    <row r="7" spans="2:10" ht="30" customHeight="1" thickBot="1" x14ac:dyDescent="0.25">
      <c r="B7" s="9">
        <v>0.4375</v>
      </c>
      <c r="C7" s="426"/>
      <c r="D7" s="426"/>
      <c r="E7" s="291" t="s">
        <v>15</v>
      </c>
      <c r="F7" s="291" t="s">
        <v>15</v>
      </c>
      <c r="G7" s="426"/>
      <c r="H7" s="426"/>
      <c r="I7" s="412"/>
    </row>
    <row r="8" spans="2:10" ht="30" customHeight="1" thickBot="1" x14ac:dyDescent="0.25">
      <c r="B8" s="8">
        <v>0.45833333333333331</v>
      </c>
      <c r="C8" s="427" t="s">
        <v>623</v>
      </c>
      <c r="D8" s="427" t="s">
        <v>623</v>
      </c>
      <c r="E8" s="291" t="s">
        <v>15</v>
      </c>
      <c r="F8" s="442" t="s">
        <v>579</v>
      </c>
      <c r="G8" s="427" t="s">
        <v>623</v>
      </c>
      <c r="H8" s="427" t="s">
        <v>623</v>
      </c>
      <c r="I8" s="412"/>
    </row>
    <row r="9" spans="2:10" ht="30" customHeight="1" thickBot="1" x14ac:dyDescent="0.25">
      <c r="B9" s="9">
        <v>0.47916666666666669</v>
      </c>
      <c r="C9" s="426"/>
      <c r="D9" s="426"/>
      <c r="E9" s="311" t="s">
        <v>497</v>
      </c>
      <c r="F9" s="426"/>
      <c r="G9" s="426"/>
      <c r="H9" s="426"/>
      <c r="I9" s="412"/>
    </row>
    <row r="10" spans="2:10" ht="30" customHeight="1" thickBot="1" x14ac:dyDescent="0.25">
      <c r="B10" s="8">
        <v>0.5</v>
      </c>
      <c r="C10" s="291" t="s">
        <v>15</v>
      </c>
      <c r="D10" s="291" t="s">
        <v>15</v>
      </c>
      <c r="E10" s="442" t="s">
        <v>579</v>
      </c>
      <c r="F10" s="291" t="s">
        <v>15</v>
      </c>
      <c r="G10" s="311" t="s">
        <v>497</v>
      </c>
      <c r="H10" s="291" t="s">
        <v>15</v>
      </c>
      <c r="I10" s="291" t="s">
        <v>15</v>
      </c>
    </row>
    <row r="11" spans="2:10" ht="30" customHeight="1" thickBot="1" x14ac:dyDescent="0.25">
      <c r="B11" s="9">
        <v>0.52083333333333337</v>
      </c>
      <c r="C11" s="291" t="s">
        <v>15</v>
      </c>
      <c r="D11" s="291" t="s">
        <v>15</v>
      </c>
      <c r="E11" s="426"/>
      <c r="F11" s="291" t="s">
        <v>15</v>
      </c>
      <c r="G11" s="291" t="s">
        <v>15</v>
      </c>
      <c r="H11" s="291" t="s">
        <v>15</v>
      </c>
      <c r="I11" s="291" t="s">
        <v>15</v>
      </c>
    </row>
    <row r="12" spans="2:10" ht="30" customHeight="1" thickBot="1" x14ac:dyDescent="0.25">
      <c r="B12" s="8">
        <v>0.54166666666666663</v>
      </c>
      <c r="C12" s="291" t="s">
        <v>15</v>
      </c>
      <c r="D12" s="291" t="s">
        <v>15</v>
      </c>
      <c r="E12" s="427" t="s">
        <v>623</v>
      </c>
      <c r="F12" s="291" t="s">
        <v>15</v>
      </c>
      <c r="G12" s="422" t="s">
        <v>500</v>
      </c>
      <c r="H12" s="422" t="s">
        <v>501</v>
      </c>
      <c r="I12" s="428" t="s">
        <v>634</v>
      </c>
    </row>
    <row r="13" spans="2:10" ht="30" customHeight="1" thickBot="1" x14ac:dyDescent="0.25">
      <c r="B13" s="9">
        <v>0.5625</v>
      </c>
      <c r="C13" s="291" t="s">
        <v>15</v>
      </c>
      <c r="D13" s="291" t="s">
        <v>15</v>
      </c>
      <c r="E13" s="426"/>
      <c r="F13" s="10" t="s">
        <v>503</v>
      </c>
      <c r="G13" s="423"/>
      <c r="H13" s="423"/>
      <c r="I13" s="412"/>
    </row>
    <row r="14" spans="2:10" ht="30" customHeight="1" thickBot="1" x14ac:dyDescent="0.25">
      <c r="B14" s="8">
        <v>0.58333333333333337</v>
      </c>
      <c r="C14" s="291" t="s">
        <v>15</v>
      </c>
      <c r="D14" s="291" t="s">
        <v>15</v>
      </c>
      <c r="E14" s="427" t="s">
        <v>623</v>
      </c>
      <c r="F14" s="291" t="s">
        <v>15</v>
      </c>
      <c r="G14" s="423"/>
      <c r="H14" s="423"/>
      <c r="I14" s="412"/>
    </row>
    <row r="15" spans="2:10" ht="30" customHeight="1" thickBot="1" x14ac:dyDescent="0.25">
      <c r="B15" s="9">
        <v>0.60416666666666663</v>
      </c>
      <c r="C15" s="291" t="s">
        <v>15</v>
      </c>
      <c r="D15" s="10" t="s">
        <v>503</v>
      </c>
      <c r="E15" s="426"/>
      <c r="F15" s="427" t="s">
        <v>623</v>
      </c>
      <c r="G15" s="423"/>
      <c r="H15" s="423"/>
      <c r="I15" s="412"/>
    </row>
    <row r="16" spans="2:10" ht="30" customHeight="1" thickBot="1" x14ac:dyDescent="0.25">
      <c r="B16" s="8">
        <v>0.625</v>
      </c>
      <c r="C16" s="291" t="s">
        <v>15</v>
      </c>
      <c r="D16" s="10" t="s">
        <v>503</v>
      </c>
      <c r="E16" s="291" t="s">
        <v>15</v>
      </c>
      <c r="F16" s="426"/>
      <c r="G16" s="424"/>
      <c r="H16" s="424"/>
      <c r="I16" s="412"/>
    </row>
    <row r="17" spans="2:9" ht="30" customHeight="1" thickBot="1" x14ac:dyDescent="0.25">
      <c r="B17" s="9">
        <v>0.64583333333333337</v>
      </c>
      <c r="C17" s="291" t="s">
        <v>15</v>
      </c>
      <c r="D17" s="311" t="s">
        <v>497</v>
      </c>
      <c r="E17" s="291" t="s">
        <v>15</v>
      </c>
      <c r="F17" s="427" t="s">
        <v>623</v>
      </c>
      <c r="G17" s="10" t="s">
        <v>503</v>
      </c>
      <c r="H17" s="291" t="s">
        <v>15</v>
      </c>
      <c r="I17" s="291" t="s">
        <v>15</v>
      </c>
    </row>
    <row r="18" spans="2:9" ht="30" customHeight="1" thickBot="1" x14ac:dyDescent="0.25">
      <c r="B18" s="8">
        <v>0.66666666666666663</v>
      </c>
      <c r="C18" s="291" t="s">
        <v>15</v>
      </c>
      <c r="D18" s="291" t="s">
        <v>15</v>
      </c>
      <c r="E18" s="10" t="s">
        <v>504</v>
      </c>
      <c r="F18" s="426"/>
      <c r="G18" s="291" t="s">
        <v>15</v>
      </c>
      <c r="H18" s="291" t="s">
        <v>15</v>
      </c>
      <c r="I18" s="291" t="s">
        <v>15</v>
      </c>
    </row>
    <row r="19" spans="2:9" ht="30" customHeight="1" thickBot="1" x14ac:dyDescent="0.25">
      <c r="B19" s="9">
        <v>0.6875</v>
      </c>
      <c r="C19" s="291" t="s">
        <v>15</v>
      </c>
      <c r="D19" s="291" t="s">
        <v>15</v>
      </c>
      <c r="E19" s="291" t="s">
        <v>15</v>
      </c>
      <c r="F19" s="291" t="s">
        <v>15</v>
      </c>
      <c r="G19" s="291" t="s">
        <v>15</v>
      </c>
      <c r="H19" s="291" t="s">
        <v>15</v>
      </c>
      <c r="I19" s="291" t="s">
        <v>15</v>
      </c>
    </row>
    <row r="20" spans="2:9" ht="30" customHeight="1" thickBot="1" x14ac:dyDescent="0.25">
      <c r="B20" s="8">
        <v>0.70833333333333337</v>
      </c>
      <c r="C20" s="10" t="s">
        <v>504</v>
      </c>
      <c r="D20" s="10" t="s">
        <v>503</v>
      </c>
      <c r="E20" s="427" t="s">
        <v>623</v>
      </c>
      <c r="F20" s="291" t="s">
        <v>15</v>
      </c>
      <c r="G20" s="291" t="s">
        <v>15</v>
      </c>
      <c r="H20" s="291" t="s">
        <v>15</v>
      </c>
      <c r="I20" s="291" t="s">
        <v>15</v>
      </c>
    </row>
    <row r="21" spans="2:9" ht="30" customHeight="1" thickBot="1" x14ac:dyDescent="0.25">
      <c r="B21" s="9">
        <v>0.72916666666666663</v>
      </c>
      <c r="C21" s="291" t="s">
        <v>15</v>
      </c>
      <c r="D21" s="291" t="s">
        <v>15</v>
      </c>
      <c r="E21" s="426"/>
      <c r="F21" s="10" t="s">
        <v>503</v>
      </c>
      <c r="G21" s="291" t="s">
        <v>15</v>
      </c>
      <c r="H21" s="291" t="s">
        <v>15</v>
      </c>
      <c r="I21" s="427" t="s">
        <v>623</v>
      </c>
    </row>
    <row r="22" spans="2:9" ht="30" customHeight="1" thickBot="1" x14ac:dyDescent="0.25">
      <c r="B22" s="8">
        <v>0.75</v>
      </c>
      <c r="C22" s="10" t="s">
        <v>499</v>
      </c>
      <c r="D22" s="10" t="s">
        <v>499</v>
      </c>
      <c r="E22" s="10" t="s">
        <v>499</v>
      </c>
      <c r="F22" s="10" t="s">
        <v>499</v>
      </c>
      <c r="G22" s="10" t="s">
        <v>499</v>
      </c>
      <c r="H22" s="291" t="s">
        <v>15</v>
      </c>
      <c r="I22" s="426"/>
    </row>
    <row r="23" spans="2:9" ht="30" customHeight="1" thickBot="1" x14ac:dyDescent="0.25">
      <c r="B23" s="9">
        <v>0.77083333333333337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427" t="s">
        <v>623</v>
      </c>
    </row>
    <row r="24" spans="2:9" ht="30" customHeight="1" thickBot="1" x14ac:dyDescent="0.25">
      <c r="B24" s="8">
        <v>0.79166666666666663</v>
      </c>
      <c r="C24" s="429" t="s">
        <v>635</v>
      </c>
      <c r="D24" s="429" t="s">
        <v>635</v>
      </c>
      <c r="E24" s="429" t="s">
        <v>636</v>
      </c>
      <c r="F24" s="429" t="s">
        <v>628</v>
      </c>
      <c r="G24" s="429" t="s">
        <v>628</v>
      </c>
      <c r="H24" s="429" t="s">
        <v>628</v>
      </c>
      <c r="I24" s="426"/>
    </row>
    <row r="25" spans="2:9" ht="30" customHeight="1" thickBot="1" x14ac:dyDescent="0.25">
      <c r="B25" s="9">
        <v>0.83333333333333337</v>
      </c>
      <c r="C25" s="412"/>
      <c r="D25" s="412"/>
      <c r="E25" s="412"/>
      <c r="F25" s="412"/>
      <c r="G25" s="412"/>
      <c r="H25" s="412"/>
      <c r="I25" s="291" t="s">
        <v>15</v>
      </c>
    </row>
    <row r="26" spans="2:9" ht="30" customHeight="1" thickBot="1" x14ac:dyDescent="0.25">
      <c r="B26" s="8">
        <v>0.85416666666666663</v>
      </c>
      <c r="C26" s="412"/>
      <c r="D26" s="412"/>
      <c r="E26" s="412"/>
      <c r="F26" s="412"/>
      <c r="G26" s="412"/>
      <c r="H26" s="412"/>
      <c r="I26" s="291" t="s">
        <v>15</v>
      </c>
    </row>
    <row r="27" spans="2:9" ht="30" customHeight="1" thickBot="1" x14ac:dyDescent="0.25">
      <c r="B27" s="9">
        <v>0.875</v>
      </c>
      <c r="C27" s="291" t="s">
        <v>15</v>
      </c>
      <c r="D27" s="301" t="s">
        <v>564</v>
      </c>
      <c r="E27" s="301" t="s">
        <v>564</v>
      </c>
      <c r="F27" s="301" t="s">
        <v>564</v>
      </c>
      <c r="G27" s="301" t="s">
        <v>564</v>
      </c>
      <c r="H27" s="301" t="s">
        <v>564</v>
      </c>
      <c r="I27" s="429" t="s">
        <v>628</v>
      </c>
    </row>
    <row r="28" spans="2:9" ht="30" customHeight="1" thickBot="1" x14ac:dyDescent="0.25">
      <c r="B28" s="8">
        <v>0.89583333333333337</v>
      </c>
      <c r="C28" s="309" t="s">
        <v>632</v>
      </c>
      <c r="D28" s="309" t="s">
        <v>632</v>
      </c>
      <c r="E28" s="309" t="s">
        <v>632</v>
      </c>
      <c r="F28" s="309" t="s">
        <v>632</v>
      </c>
      <c r="G28" s="309" t="s">
        <v>632</v>
      </c>
      <c r="H28" s="309" t="s">
        <v>632</v>
      </c>
      <c r="I28" s="412"/>
    </row>
    <row r="29" spans="2:9" ht="30" customHeight="1" thickBot="1" x14ac:dyDescent="0.25">
      <c r="B29" s="9">
        <v>0.91666666666666663</v>
      </c>
      <c r="C29" s="425" t="s">
        <v>637</v>
      </c>
      <c r="D29" s="425" t="s">
        <v>638</v>
      </c>
      <c r="E29" s="425" t="s">
        <v>639</v>
      </c>
      <c r="F29" s="425" t="s">
        <v>639</v>
      </c>
      <c r="G29" s="425" t="s">
        <v>640</v>
      </c>
      <c r="H29" s="425" t="s">
        <v>640</v>
      </c>
      <c r="I29" s="412"/>
    </row>
    <row r="30" spans="2:9" ht="30" customHeight="1" thickBot="1" x14ac:dyDescent="0.25">
      <c r="B30" s="8">
        <v>0.9375</v>
      </c>
      <c r="C30" s="412"/>
      <c r="D30" s="412"/>
      <c r="E30" s="412"/>
      <c r="F30" s="412"/>
      <c r="G30" s="412"/>
      <c r="H30" s="412"/>
      <c r="I30" s="425"/>
    </row>
    <row r="31" spans="2:9" ht="30" customHeight="1" thickBot="1" x14ac:dyDescent="0.25">
      <c r="B31" s="9">
        <v>0.95833333333333337</v>
      </c>
      <c r="C31" s="426"/>
      <c r="D31" s="426"/>
      <c r="E31" s="426"/>
      <c r="F31" s="426"/>
      <c r="G31" s="426"/>
      <c r="H31" s="426"/>
      <c r="I31" s="412"/>
    </row>
    <row r="32" spans="2:9" ht="30" customHeight="1" thickBot="1" x14ac:dyDescent="0.25">
      <c r="B32" s="8">
        <v>0.97916666666666663</v>
      </c>
      <c r="C32" s="10" t="s">
        <v>542</v>
      </c>
      <c r="D32" s="10" t="s">
        <v>542</v>
      </c>
      <c r="E32" s="10" t="s">
        <v>542</v>
      </c>
      <c r="F32" s="10" t="s">
        <v>542</v>
      </c>
      <c r="G32" s="10" t="s">
        <v>542</v>
      </c>
      <c r="H32" s="10" t="s">
        <v>542</v>
      </c>
      <c r="I32" s="426"/>
    </row>
    <row r="33" spans="2:9" ht="30" customHeight="1" thickBot="1" x14ac:dyDescent="0.25">
      <c r="B33" s="58">
        <v>1</v>
      </c>
      <c r="C33" s="16" t="s">
        <v>580</v>
      </c>
      <c r="D33" s="16" t="s">
        <v>633</v>
      </c>
      <c r="E33" s="16" t="s">
        <v>580</v>
      </c>
      <c r="F33" s="16" t="s">
        <v>633</v>
      </c>
      <c r="G33" s="16" t="s">
        <v>580</v>
      </c>
      <c r="H33" s="16" t="s">
        <v>633</v>
      </c>
      <c r="I33" s="16" t="s">
        <v>580</v>
      </c>
    </row>
    <row r="34" spans="2:9" ht="30" customHeight="1" thickBot="1" x14ac:dyDescent="0.25">
      <c r="B34" s="58">
        <v>2.0833333333333332E-2</v>
      </c>
      <c r="C34" s="422" t="s">
        <v>641</v>
      </c>
      <c r="D34" s="422" t="s">
        <v>641</v>
      </c>
      <c r="E34" s="422" t="s">
        <v>642</v>
      </c>
      <c r="F34" s="422" t="s">
        <v>643</v>
      </c>
      <c r="G34" s="422" t="s">
        <v>643</v>
      </c>
      <c r="H34" s="422" t="s">
        <v>644</v>
      </c>
      <c r="I34" s="422"/>
    </row>
    <row r="35" spans="2:9" ht="30" customHeight="1" thickBot="1" x14ac:dyDescent="0.25">
      <c r="B35" s="58">
        <v>4.1666666666666664E-2</v>
      </c>
      <c r="C35" s="423"/>
      <c r="D35" s="423"/>
      <c r="E35" s="423"/>
      <c r="F35" s="423"/>
      <c r="G35" s="423"/>
      <c r="H35" s="423"/>
      <c r="I35" s="423"/>
    </row>
    <row r="36" spans="2:9" ht="30" customHeight="1" thickBot="1" x14ac:dyDescent="0.25">
      <c r="B36" s="58">
        <v>6.25E-2</v>
      </c>
      <c r="C36" s="424"/>
      <c r="D36" s="424"/>
      <c r="E36" s="424"/>
      <c r="F36" s="424"/>
      <c r="G36" s="424"/>
      <c r="H36" s="424"/>
      <c r="I36" s="424"/>
    </row>
    <row r="37" spans="2:9" ht="30" customHeight="1" thickBot="1" x14ac:dyDescent="0.25">
      <c r="B37" s="9">
        <v>8.3333333333333329E-2</v>
      </c>
      <c r="C37" s="408" t="s">
        <v>510</v>
      </c>
      <c r="D37" s="408" t="s">
        <v>511</v>
      </c>
      <c r="E37" s="408" t="s">
        <v>512</v>
      </c>
      <c r="F37" s="408" t="s">
        <v>513</v>
      </c>
      <c r="G37" s="408" t="s">
        <v>514</v>
      </c>
      <c r="H37" s="408" t="s">
        <v>512</v>
      </c>
      <c r="I37" s="408" t="s">
        <v>15</v>
      </c>
    </row>
    <row r="38" spans="2:9" ht="30" customHeight="1" thickBot="1" x14ac:dyDescent="0.25">
      <c r="B38" s="9"/>
      <c r="C38" s="412"/>
      <c r="D38" s="412"/>
      <c r="E38" s="412"/>
      <c r="F38" s="412"/>
      <c r="G38" s="412"/>
      <c r="H38" s="412"/>
      <c r="I38" s="412"/>
    </row>
    <row r="39" spans="2:9" ht="30" customHeight="1" thickBot="1" x14ac:dyDescent="0.25">
      <c r="B39" s="9"/>
      <c r="C39" s="412"/>
      <c r="D39" s="412"/>
      <c r="E39" s="412"/>
      <c r="F39" s="412"/>
      <c r="G39" s="412"/>
      <c r="H39" s="412"/>
      <c r="I39" s="412"/>
    </row>
    <row r="40" spans="2:9" ht="30" customHeight="1" thickBot="1" x14ac:dyDescent="0.25">
      <c r="B40" s="9"/>
      <c r="C40" s="412"/>
      <c r="D40" s="412"/>
      <c r="E40" s="412"/>
      <c r="F40" s="412"/>
      <c r="G40" s="412"/>
      <c r="H40" s="412"/>
      <c r="I40" s="412"/>
    </row>
    <row r="41" spans="2:9" ht="30" customHeight="1" thickBot="1" x14ac:dyDescent="0.25">
      <c r="B41" s="9"/>
      <c r="C41" s="412"/>
      <c r="D41" s="412"/>
      <c r="E41" s="412"/>
      <c r="F41" s="412"/>
      <c r="G41" s="412"/>
      <c r="H41" s="412"/>
      <c r="I41" s="412"/>
    </row>
    <row r="42" spans="2:9" ht="30" customHeight="1" thickBot="1" x14ac:dyDescent="0.25">
      <c r="B42" s="9"/>
      <c r="C42" s="412"/>
      <c r="D42" s="412"/>
      <c r="E42" s="412"/>
      <c r="F42" s="412"/>
      <c r="G42" s="412"/>
      <c r="H42" s="412"/>
      <c r="I42" s="412"/>
    </row>
    <row r="43" spans="2:9" ht="30" customHeight="1" thickBot="1" x14ac:dyDescent="0.25">
      <c r="B43" s="9"/>
      <c r="C43" s="412"/>
      <c r="D43" s="412"/>
      <c r="E43" s="412"/>
      <c r="F43" s="412"/>
      <c r="G43" s="412"/>
      <c r="H43" s="412"/>
      <c r="I43" s="412"/>
    </row>
    <row r="44" spans="2:9" ht="30" customHeight="1" thickBot="1" x14ac:dyDescent="0.25">
      <c r="B44" s="9"/>
      <c r="C44" s="412"/>
      <c r="D44" s="412"/>
      <c r="E44" s="412"/>
      <c r="F44" s="412"/>
      <c r="G44" s="412"/>
      <c r="H44" s="412"/>
      <c r="I44" s="412"/>
    </row>
    <row r="45" spans="2:9" ht="30" customHeight="1" thickBot="1" x14ac:dyDescent="0.25">
      <c r="B45" s="9" t="e">
        <f t="shared" ref="B45:B53" si="0">B44+TIME(0,Aralık,0)</f>
        <v>#VALUE!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</row>
    <row r="46" spans="2:9" ht="30" customHeight="1" thickBot="1" x14ac:dyDescent="0.25">
      <c r="B46" s="9" t="e">
        <f t="shared" si="0"/>
        <v>#VALUE!</v>
      </c>
      <c r="C46" s="408" t="s">
        <v>15</v>
      </c>
      <c r="D46" s="408" t="s">
        <v>15</v>
      </c>
      <c r="E46" s="408" t="s">
        <v>15</v>
      </c>
      <c r="F46" s="408" t="s">
        <v>15</v>
      </c>
      <c r="G46" s="408" t="s">
        <v>15</v>
      </c>
      <c r="H46" s="408" t="s">
        <v>15</v>
      </c>
      <c r="I46" s="408" t="s">
        <v>15</v>
      </c>
    </row>
    <row r="47" spans="2:9" ht="30" customHeight="1" thickBot="1" x14ac:dyDescent="0.25">
      <c r="B47" s="9" t="e">
        <f t="shared" si="0"/>
        <v>#VALUE!</v>
      </c>
      <c r="C47" s="409"/>
      <c r="D47" s="409"/>
      <c r="E47" s="409"/>
      <c r="F47" s="409"/>
      <c r="G47" s="409"/>
      <c r="H47" s="409"/>
      <c r="I47" s="409"/>
    </row>
    <row r="48" spans="2:9" ht="30" customHeight="1" thickBot="1" x14ac:dyDescent="0.25">
      <c r="B48" s="9" t="e">
        <f t="shared" si="0"/>
        <v>#VALUE!</v>
      </c>
      <c r="C48" s="409"/>
      <c r="D48" s="409"/>
      <c r="E48" s="409"/>
      <c r="F48" s="409"/>
      <c r="G48" s="409"/>
      <c r="H48" s="409"/>
      <c r="I48" s="409"/>
    </row>
    <row r="49" spans="2:9" ht="30" customHeight="1" thickBot="1" x14ac:dyDescent="0.25">
      <c r="B49" s="9" t="e">
        <f t="shared" si="0"/>
        <v>#VALUE!</v>
      </c>
      <c r="C49" s="409"/>
      <c r="D49" s="409"/>
      <c r="E49" s="409"/>
      <c r="F49" s="409"/>
      <c r="G49" s="409"/>
      <c r="H49" s="409"/>
      <c r="I49" s="409"/>
    </row>
    <row r="50" spans="2:9" ht="30" customHeight="1" thickBot="1" x14ac:dyDescent="0.25">
      <c r="B50" s="9" t="e">
        <f t="shared" si="0"/>
        <v>#VALUE!</v>
      </c>
      <c r="C50" s="409"/>
      <c r="D50" s="409"/>
      <c r="E50" s="409"/>
      <c r="F50" s="409"/>
      <c r="G50" s="409"/>
      <c r="H50" s="409"/>
      <c r="I50" s="409"/>
    </row>
    <row r="51" spans="2:9" ht="30" customHeight="1" thickBot="1" x14ac:dyDescent="0.25">
      <c r="B51" s="9" t="e">
        <f t="shared" si="0"/>
        <v>#VALUE!</v>
      </c>
      <c r="C51" s="409"/>
      <c r="D51" s="409"/>
      <c r="E51" s="409"/>
      <c r="F51" s="409"/>
      <c r="G51" s="409"/>
      <c r="H51" s="409"/>
      <c r="I51" s="409"/>
    </row>
    <row r="52" spans="2:9" ht="30" customHeight="1" thickBot="1" x14ac:dyDescent="0.25">
      <c r="B52" s="9" t="e">
        <f t="shared" si="0"/>
        <v>#VALUE!</v>
      </c>
      <c r="C52" s="409"/>
      <c r="D52" s="409"/>
      <c r="E52" s="409"/>
      <c r="F52" s="409"/>
      <c r="G52" s="409"/>
      <c r="H52" s="409"/>
      <c r="I52" s="409"/>
    </row>
    <row r="53" spans="2:9" ht="30" customHeight="1" thickBot="1" x14ac:dyDescent="0.25">
      <c r="B53" s="9" t="e">
        <f t="shared" si="0"/>
        <v>#VALUE!</v>
      </c>
      <c r="C53" s="410"/>
      <c r="D53" s="410"/>
      <c r="E53" s="410"/>
      <c r="F53" s="410"/>
      <c r="G53" s="410"/>
      <c r="H53" s="410"/>
      <c r="I53" s="410"/>
    </row>
    <row r="54" spans="2:9" ht="30" customHeight="1" thickBot="1" x14ac:dyDescent="0.25">
      <c r="B54" s="9"/>
      <c r="C54" s="9"/>
      <c r="D54" s="9"/>
      <c r="E54" s="9"/>
      <c r="F54" s="9"/>
      <c r="G54" s="9"/>
      <c r="H54" s="9"/>
      <c r="I54" s="9"/>
    </row>
    <row r="55" spans="2:9" thickBot="1" x14ac:dyDescent="0.25">
      <c r="B55" s="19"/>
      <c r="C55" s="19"/>
    </row>
    <row r="56" spans="2:9" thickBot="1" x14ac:dyDescent="0.25">
      <c r="D56" s="19"/>
      <c r="E56" s="19"/>
      <c r="F56" s="19"/>
      <c r="G56" s="19"/>
    </row>
    <row r="57" spans="2:9" ht="15.75" thickTop="1" thickBot="1" x14ac:dyDescent="0.25">
      <c r="C57" s="17"/>
      <c r="D57" s="20" t="s">
        <v>60</v>
      </c>
      <c r="E57" s="24"/>
      <c r="F57" s="24"/>
      <c r="G57" s="24"/>
      <c r="H57" s="18"/>
    </row>
    <row r="58" spans="2:9" ht="30" thickTop="1" thickBot="1" x14ac:dyDescent="0.25">
      <c r="B58" s="30" t="s">
        <v>23</v>
      </c>
      <c r="C58" s="31">
        <v>1190</v>
      </c>
      <c r="D58" s="32">
        <v>1190</v>
      </c>
      <c r="E58" s="29">
        <f>(C58-D58)</f>
        <v>0</v>
      </c>
      <c r="F58" s="24"/>
      <c r="G58" s="24"/>
      <c r="H58" s="18"/>
    </row>
    <row r="59" spans="2:9" ht="30" thickTop="1" thickBot="1" x14ac:dyDescent="0.25">
      <c r="B59" s="30" t="s">
        <v>24</v>
      </c>
      <c r="C59" s="31">
        <v>250</v>
      </c>
      <c r="D59" s="32">
        <v>250</v>
      </c>
      <c r="E59" s="29">
        <f>(C59-D59)</f>
        <v>0</v>
      </c>
      <c r="F59" s="24"/>
      <c r="G59" s="24"/>
      <c r="H59" s="18"/>
    </row>
    <row r="60" spans="2:9" ht="30" thickTop="1" thickBot="1" x14ac:dyDescent="0.25">
      <c r="B60" s="30" t="s">
        <v>25</v>
      </c>
      <c r="C60" s="31">
        <v>560</v>
      </c>
      <c r="D60" s="32">
        <v>560</v>
      </c>
      <c r="E60" s="29">
        <f>(C60-D60)</f>
        <v>0</v>
      </c>
      <c r="F60" s="24"/>
      <c r="G60" s="24"/>
      <c r="H60" s="18"/>
    </row>
    <row r="61" spans="2:9" ht="30" thickTop="1" thickBot="1" x14ac:dyDescent="0.25">
      <c r="B61" s="27" t="s">
        <v>27</v>
      </c>
      <c r="C61" s="21">
        <v>1000</v>
      </c>
      <c r="D61" s="20"/>
      <c r="E61" s="24"/>
      <c r="F61" s="24"/>
      <c r="G61" s="24"/>
      <c r="H61" s="18"/>
    </row>
    <row r="62" spans="2:9" ht="30" thickTop="1" thickBot="1" x14ac:dyDescent="0.25">
      <c r="B62" s="27" t="s">
        <v>26</v>
      </c>
      <c r="C62" s="21">
        <v>2145</v>
      </c>
      <c r="D62" s="20"/>
      <c r="E62" s="24"/>
      <c r="F62" s="24"/>
      <c r="G62" s="24"/>
      <c r="H62" s="18"/>
    </row>
    <row r="63" spans="2:9" ht="30" thickTop="1" thickBot="1" x14ac:dyDescent="0.25">
      <c r="B63" s="30" t="s">
        <v>38</v>
      </c>
      <c r="C63" s="31">
        <v>549</v>
      </c>
      <c r="D63" s="32">
        <v>549</v>
      </c>
      <c r="E63" s="29">
        <f>(C63-D63)</f>
        <v>0</v>
      </c>
      <c r="F63" s="24"/>
      <c r="G63" s="24"/>
      <c r="H63" s="18"/>
    </row>
    <row r="64" spans="2:9" ht="30" thickTop="1" thickBot="1" x14ac:dyDescent="0.25">
      <c r="B64" s="30" t="s">
        <v>39</v>
      </c>
      <c r="C64" s="31">
        <v>456</v>
      </c>
      <c r="D64" s="32">
        <v>456</v>
      </c>
      <c r="E64" s="29">
        <f>(C64-D64)</f>
        <v>0</v>
      </c>
      <c r="F64" s="24"/>
      <c r="G64" s="24"/>
      <c r="H64" s="18"/>
    </row>
    <row r="65" spans="2:8" ht="30" thickTop="1" thickBot="1" x14ac:dyDescent="0.25">
      <c r="B65" s="27" t="s">
        <v>58</v>
      </c>
      <c r="C65" s="21">
        <v>501</v>
      </c>
      <c r="D65" s="20">
        <v>35</v>
      </c>
      <c r="E65" s="24"/>
      <c r="F65" s="24"/>
      <c r="G65" s="24"/>
      <c r="H65" s="18"/>
    </row>
    <row r="66" spans="2:8" ht="30" thickTop="1" thickBot="1" x14ac:dyDescent="0.25">
      <c r="B66" s="27" t="s">
        <v>59</v>
      </c>
      <c r="C66" s="22">
        <v>80</v>
      </c>
      <c r="D66" s="20">
        <v>80</v>
      </c>
      <c r="E66" s="34">
        <f>(C66-D66)</f>
        <v>0</v>
      </c>
      <c r="F66" s="24" t="s">
        <v>57</v>
      </c>
      <c r="G66" s="24"/>
      <c r="H66" s="18"/>
    </row>
    <row r="67" spans="2:8" ht="30" thickTop="1" thickBot="1" x14ac:dyDescent="0.25">
      <c r="B67" s="30" t="s">
        <v>40</v>
      </c>
      <c r="C67" s="33">
        <v>10</v>
      </c>
      <c r="D67" s="32">
        <v>10</v>
      </c>
      <c r="E67" s="34">
        <f>(C67-D67)</f>
        <v>0</v>
      </c>
      <c r="F67" s="24" t="s">
        <v>49</v>
      </c>
      <c r="G67" s="24"/>
      <c r="H67" s="18"/>
    </row>
    <row r="68" spans="2:8" ht="15.75" thickTop="1" thickBot="1" x14ac:dyDescent="0.25">
      <c r="B68" s="27" t="s">
        <v>61</v>
      </c>
      <c r="C68" s="22">
        <v>782</v>
      </c>
      <c r="D68" s="20">
        <v>240</v>
      </c>
      <c r="E68" s="29">
        <f>(C68-D68)</f>
        <v>542</v>
      </c>
      <c r="F68" s="24"/>
      <c r="G68" s="24"/>
      <c r="H68" s="18"/>
    </row>
    <row r="69" spans="2:8" ht="15.75" thickTop="1" thickBot="1" x14ac:dyDescent="0.25">
      <c r="B69" s="25" t="s">
        <v>35</v>
      </c>
      <c r="C69" s="22">
        <v>1009</v>
      </c>
      <c r="D69" s="20">
        <v>0</v>
      </c>
      <c r="E69" s="29">
        <v>140</v>
      </c>
      <c r="F69" s="24" t="s">
        <v>50</v>
      </c>
      <c r="G69" s="24"/>
      <c r="H69" s="18"/>
    </row>
    <row r="70" spans="2:8" ht="30" thickTop="1" thickBot="1" x14ac:dyDescent="0.25">
      <c r="B70" s="32" t="s">
        <v>43</v>
      </c>
      <c r="C70" s="33">
        <v>541</v>
      </c>
      <c r="D70" s="32">
        <v>140</v>
      </c>
      <c r="E70" s="34"/>
      <c r="F70" s="24" t="s">
        <v>51</v>
      </c>
      <c r="G70" s="24"/>
      <c r="H70" s="18"/>
    </row>
    <row r="71" spans="2:8" ht="30" thickTop="1" thickBot="1" x14ac:dyDescent="0.25">
      <c r="B71" s="28" t="s">
        <v>41</v>
      </c>
      <c r="C71" s="22">
        <v>952</v>
      </c>
      <c r="D71" s="20"/>
      <c r="E71" s="24"/>
      <c r="F71" s="26" t="s">
        <v>52</v>
      </c>
      <c r="G71" s="24"/>
      <c r="H71" s="18"/>
    </row>
    <row r="72" spans="2:8" ht="15.75" thickTop="1" thickBot="1" x14ac:dyDescent="0.25">
      <c r="B72" s="28" t="s">
        <v>34</v>
      </c>
      <c r="C72" s="22">
        <v>834</v>
      </c>
      <c r="D72" s="20"/>
      <c r="E72" s="24"/>
      <c r="F72" s="26" t="s">
        <v>53</v>
      </c>
      <c r="G72" s="24"/>
      <c r="H72" s="18"/>
    </row>
    <row r="73" spans="2:8" ht="15.75" thickTop="1" thickBot="1" x14ac:dyDescent="0.25">
      <c r="B73" s="25" t="s">
        <v>36</v>
      </c>
      <c r="C73" s="22">
        <v>792</v>
      </c>
      <c r="D73" s="20">
        <v>40</v>
      </c>
      <c r="E73" s="29">
        <f>(C73-D73)</f>
        <v>752</v>
      </c>
      <c r="F73" s="26" t="s">
        <v>54</v>
      </c>
      <c r="G73" s="24"/>
      <c r="H73" s="18"/>
    </row>
    <row r="74" spans="2:8" ht="15.75" thickTop="1" thickBot="1" x14ac:dyDescent="0.25">
      <c r="B74" s="32" t="s">
        <v>42</v>
      </c>
      <c r="C74" s="33">
        <v>166</v>
      </c>
      <c r="D74" s="32">
        <v>166</v>
      </c>
      <c r="E74" s="29">
        <f>(C74-D74)</f>
        <v>0</v>
      </c>
      <c r="F74" s="26" t="s">
        <v>55</v>
      </c>
      <c r="G74" s="24"/>
      <c r="H74" s="18"/>
    </row>
    <row r="75" spans="2:8" ht="30" thickTop="1" thickBot="1" x14ac:dyDescent="0.25">
      <c r="B75" s="25" t="s">
        <v>28</v>
      </c>
      <c r="C75" s="22">
        <v>641</v>
      </c>
      <c r="D75" s="20">
        <v>140</v>
      </c>
      <c r="E75" s="29">
        <f>(C75-D75)</f>
        <v>501</v>
      </c>
      <c r="F75" s="26" t="s">
        <v>56</v>
      </c>
      <c r="G75" s="24"/>
      <c r="H75" s="18"/>
    </row>
    <row r="76" spans="2:8" ht="30" thickTop="1" thickBot="1" x14ac:dyDescent="0.25">
      <c r="B76" s="28" t="s">
        <v>29</v>
      </c>
      <c r="C76" s="22">
        <v>479</v>
      </c>
      <c r="D76" s="20"/>
      <c r="E76" s="24"/>
      <c r="F76" s="24"/>
      <c r="G76" s="24"/>
      <c r="H76" s="18"/>
    </row>
    <row r="77" spans="2:8" ht="44.25" thickTop="1" thickBot="1" x14ac:dyDescent="0.25">
      <c r="B77" s="25" t="s">
        <v>30</v>
      </c>
      <c r="C77" s="22">
        <v>350</v>
      </c>
      <c r="D77" s="20"/>
      <c r="E77" s="29">
        <f t="shared" ref="E77:E83" si="1">(C77-D77)</f>
        <v>350</v>
      </c>
      <c r="F77" s="24"/>
      <c r="G77" s="24"/>
      <c r="H77" s="18"/>
    </row>
    <row r="78" spans="2:8" ht="44.25" thickTop="1" thickBot="1" x14ac:dyDescent="0.25">
      <c r="B78" s="25" t="s">
        <v>31</v>
      </c>
      <c r="C78" s="22">
        <v>325</v>
      </c>
      <c r="D78" s="20"/>
      <c r="E78" s="29">
        <f t="shared" si="1"/>
        <v>325</v>
      </c>
      <c r="F78" s="24"/>
      <c r="G78" s="24"/>
      <c r="H78" s="18"/>
    </row>
    <row r="79" spans="2:8" ht="44.25" thickTop="1" thickBot="1" x14ac:dyDescent="0.25">
      <c r="B79" s="32" t="s">
        <v>32</v>
      </c>
      <c r="C79" s="33">
        <v>325</v>
      </c>
      <c r="D79" s="32"/>
      <c r="E79" s="34">
        <f t="shared" si="1"/>
        <v>325</v>
      </c>
      <c r="F79" s="24"/>
      <c r="G79" s="24"/>
      <c r="H79" s="18"/>
    </row>
    <row r="80" spans="2:8" ht="44.25" thickTop="1" thickBot="1" x14ac:dyDescent="0.25">
      <c r="B80" s="25" t="s">
        <v>33</v>
      </c>
      <c r="C80" s="22">
        <v>500</v>
      </c>
      <c r="D80" s="20"/>
      <c r="E80" s="29">
        <f t="shared" si="1"/>
        <v>500</v>
      </c>
      <c r="F80" s="24"/>
      <c r="G80" s="24"/>
      <c r="H80" s="18"/>
    </row>
    <row r="81" spans="2:8" ht="44.25" thickTop="1" thickBot="1" x14ac:dyDescent="0.25">
      <c r="B81" s="25" t="s">
        <v>37</v>
      </c>
      <c r="C81" s="22">
        <v>480</v>
      </c>
      <c r="D81" s="20"/>
      <c r="E81" s="29">
        <f t="shared" si="1"/>
        <v>480</v>
      </c>
      <c r="F81" s="24"/>
      <c r="G81" s="24"/>
      <c r="H81" s="18"/>
    </row>
    <row r="82" spans="2:8" ht="30" thickTop="1" thickBot="1" x14ac:dyDescent="0.25">
      <c r="B82" s="25" t="s">
        <v>44</v>
      </c>
      <c r="C82" s="22">
        <v>40</v>
      </c>
      <c r="D82" s="20">
        <v>60</v>
      </c>
      <c r="E82" s="29">
        <f t="shared" si="1"/>
        <v>-20</v>
      </c>
      <c r="F82" s="24"/>
      <c r="G82" s="24"/>
      <c r="H82" s="18"/>
    </row>
    <row r="83" spans="2:8" ht="44.25" thickTop="1" thickBot="1" x14ac:dyDescent="0.25">
      <c r="B83" s="25" t="s">
        <v>48</v>
      </c>
      <c r="C83" s="22">
        <v>80</v>
      </c>
      <c r="D83" s="20">
        <v>40</v>
      </c>
      <c r="E83" s="29">
        <f t="shared" si="1"/>
        <v>40</v>
      </c>
      <c r="F83" s="24"/>
      <c r="G83" s="24"/>
      <c r="H83" s="18"/>
    </row>
    <row r="84" spans="2:8" ht="44.25" thickTop="1" thickBot="1" x14ac:dyDescent="0.25">
      <c r="B84" s="32" t="s">
        <v>45</v>
      </c>
      <c r="C84" s="33">
        <v>200</v>
      </c>
      <c r="D84" s="32"/>
      <c r="E84" s="34"/>
      <c r="F84" s="24"/>
      <c r="G84" s="24"/>
      <c r="H84" s="18"/>
    </row>
    <row r="85" spans="2:8" ht="44.25" thickTop="1" thickBot="1" x14ac:dyDescent="0.25">
      <c r="B85" s="25" t="s">
        <v>46</v>
      </c>
      <c r="C85" s="22">
        <v>120</v>
      </c>
      <c r="D85" s="20">
        <v>80</v>
      </c>
      <c r="E85" s="29">
        <f>(C85-D85)</f>
        <v>40</v>
      </c>
      <c r="F85" s="24"/>
      <c r="G85" s="24"/>
      <c r="H85" s="18"/>
    </row>
    <row r="86" spans="2:8" ht="30" thickTop="1" thickBot="1" x14ac:dyDescent="0.25">
      <c r="B86" s="28" t="s">
        <v>47</v>
      </c>
      <c r="C86" s="22">
        <v>400</v>
      </c>
      <c r="D86" s="20"/>
      <c r="E86" s="29"/>
      <c r="F86" s="24"/>
      <c r="G86" s="24"/>
      <c r="H86" s="18"/>
    </row>
    <row r="87" spans="2:8" ht="30" thickTop="1" thickBot="1" x14ac:dyDescent="0.25">
      <c r="B87" s="28" t="s">
        <v>62</v>
      </c>
      <c r="C87" s="22">
        <v>220</v>
      </c>
      <c r="D87" s="20"/>
      <c r="E87" s="29"/>
      <c r="F87" s="23"/>
      <c r="G87" s="23"/>
    </row>
    <row r="88" spans="2:8" ht="30" thickTop="1" thickBot="1" x14ac:dyDescent="0.25">
      <c r="B88" s="28" t="s">
        <v>63</v>
      </c>
      <c r="C88" s="22">
        <v>220</v>
      </c>
      <c r="D88" s="20"/>
      <c r="E88" s="29"/>
    </row>
    <row r="89" spans="2:8" ht="30" thickTop="1" thickBot="1" x14ac:dyDescent="0.25">
      <c r="B89" s="28" t="s">
        <v>64</v>
      </c>
      <c r="C89" s="22">
        <v>220</v>
      </c>
      <c r="D89" s="20"/>
      <c r="E89" s="29"/>
    </row>
    <row r="90" spans="2:8" ht="30" thickTop="1" thickBot="1" x14ac:dyDescent="0.25">
      <c r="B90" s="28" t="s">
        <v>65</v>
      </c>
      <c r="C90" s="22">
        <v>220</v>
      </c>
      <c r="D90" s="20"/>
      <c r="E90" s="29"/>
    </row>
    <row r="91" spans="2:8" ht="30" thickTop="1" thickBot="1" x14ac:dyDescent="0.25">
      <c r="B91" s="28" t="s">
        <v>66</v>
      </c>
      <c r="C91" s="22">
        <v>220</v>
      </c>
      <c r="D91" s="20"/>
      <c r="E91" s="29"/>
    </row>
    <row r="92" spans="2:8" ht="30" thickTop="1" thickBot="1" x14ac:dyDescent="0.25">
      <c r="B92" s="28" t="s">
        <v>67</v>
      </c>
      <c r="C92" s="22">
        <v>220</v>
      </c>
      <c r="D92" s="20"/>
      <c r="E92" s="29"/>
    </row>
    <row r="93" spans="2:8" ht="30" thickTop="1" thickBot="1" x14ac:dyDescent="0.25">
      <c r="B93" s="28" t="s">
        <v>68</v>
      </c>
      <c r="C93" s="22">
        <v>220</v>
      </c>
      <c r="D93" s="20"/>
      <c r="E93" s="29"/>
    </row>
    <row r="94" spans="2:8" ht="30" thickTop="1" thickBot="1" x14ac:dyDescent="0.25">
      <c r="B94" s="28" t="s">
        <v>69</v>
      </c>
      <c r="C94" s="22">
        <v>220</v>
      </c>
      <c r="D94" s="20"/>
      <c r="E94" s="29"/>
    </row>
    <row r="95" spans="2:8" ht="15.75" thickTop="1" thickBot="1" x14ac:dyDescent="0.25">
      <c r="B95" s="28" t="s">
        <v>70</v>
      </c>
      <c r="C95" s="22">
        <v>192</v>
      </c>
      <c r="D95" s="20"/>
      <c r="E95" s="29"/>
    </row>
    <row r="96" spans="2:8" ht="30" thickTop="1" thickBot="1" x14ac:dyDescent="0.25">
      <c r="B96" s="28" t="s">
        <v>71</v>
      </c>
      <c r="C96" s="22">
        <v>176</v>
      </c>
      <c r="D96" s="20"/>
      <c r="E96" s="29"/>
    </row>
    <row r="97" spans="2:5" ht="30" thickTop="1" thickBot="1" x14ac:dyDescent="0.25">
      <c r="B97" s="28" t="s">
        <v>72</v>
      </c>
      <c r="C97" s="22">
        <v>176</v>
      </c>
      <c r="D97" s="20"/>
      <c r="E97" s="29"/>
    </row>
    <row r="98" spans="2:5" ht="30" thickTop="1" thickBot="1" x14ac:dyDescent="0.25">
      <c r="B98" s="28" t="s">
        <v>73</v>
      </c>
      <c r="C98" s="22">
        <v>176</v>
      </c>
      <c r="D98" s="20"/>
      <c r="E98" s="29"/>
    </row>
    <row r="99" spans="2:5" ht="30" thickTop="1" thickBot="1" x14ac:dyDescent="0.25">
      <c r="B99" s="28" t="s">
        <v>74</v>
      </c>
      <c r="C99" s="22">
        <v>192</v>
      </c>
      <c r="D99" s="20"/>
      <c r="E99" s="29"/>
    </row>
    <row r="100" spans="2:5" ht="30" thickTop="1" thickBot="1" x14ac:dyDescent="0.25">
      <c r="B100" s="28" t="s">
        <v>75</v>
      </c>
      <c r="C100" s="22">
        <v>192</v>
      </c>
      <c r="D100" s="20"/>
      <c r="E100" s="29"/>
    </row>
    <row r="101" spans="2:5" ht="30" thickTop="1" thickBot="1" x14ac:dyDescent="0.25">
      <c r="B101" s="28" t="s">
        <v>76</v>
      </c>
      <c r="C101" s="22">
        <v>240</v>
      </c>
      <c r="D101" s="20"/>
      <c r="E101" s="29"/>
    </row>
    <row r="102" spans="2:5" ht="30" thickTop="1" thickBot="1" x14ac:dyDescent="0.25">
      <c r="B102" s="28" t="s">
        <v>77</v>
      </c>
      <c r="C102" s="22">
        <v>240</v>
      </c>
      <c r="D102" s="20"/>
      <c r="E102" s="29"/>
    </row>
    <row r="103" spans="2:5" ht="30" thickTop="1" thickBot="1" x14ac:dyDescent="0.25">
      <c r="B103" s="28" t="s">
        <v>78</v>
      </c>
      <c r="C103" s="22">
        <v>240</v>
      </c>
      <c r="D103" s="20"/>
      <c r="E103" s="29"/>
    </row>
    <row r="104" spans="2:5" ht="30" thickTop="1" thickBot="1" x14ac:dyDescent="0.25">
      <c r="B104" s="28" t="s">
        <v>79</v>
      </c>
      <c r="C104" s="22">
        <v>240</v>
      </c>
      <c r="D104" s="20"/>
      <c r="E104" s="29"/>
    </row>
    <row r="105" spans="2:5" ht="30" thickTop="1" thickBot="1" x14ac:dyDescent="0.25">
      <c r="B105" s="28" t="s">
        <v>80</v>
      </c>
      <c r="C105" s="22">
        <v>240</v>
      </c>
      <c r="D105" s="20"/>
      <c r="E105" s="29"/>
    </row>
    <row r="106" spans="2:5" ht="30" thickTop="1" thickBot="1" x14ac:dyDescent="0.25">
      <c r="B106" s="28" t="s">
        <v>81</v>
      </c>
      <c r="C106" s="22">
        <v>240</v>
      </c>
      <c r="D106" s="20"/>
      <c r="E106" s="29"/>
    </row>
    <row r="107" spans="2:5" ht="30" thickTop="1" thickBot="1" x14ac:dyDescent="0.25">
      <c r="B107" s="28" t="s">
        <v>82</v>
      </c>
      <c r="C107" s="22">
        <v>240</v>
      </c>
      <c r="D107" s="20"/>
      <c r="E107" s="29"/>
    </row>
    <row r="108" spans="2:5" ht="30" thickTop="1" thickBot="1" x14ac:dyDescent="0.25">
      <c r="B108" s="28" t="s">
        <v>83</v>
      </c>
      <c r="C108" s="22">
        <v>240</v>
      </c>
      <c r="D108" s="20"/>
      <c r="E108" s="29"/>
    </row>
    <row r="109" spans="2:5" ht="30" thickTop="1" thickBot="1" x14ac:dyDescent="0.25">
      <c r="B109" s="28" t="s">
        <v>84</v>
      </c>
      <c r="C109" s="22">
        <v>240</v>
      </c>
      <c r="D109" s="20"/>
      <c r="E109" s="29"/>
    </row>
    <row r="110" spans="2:5" ht="30" thickTop="1" thickBot="1" x14ac:dyDescent="0.25">
      <c r="B110" s="28" t="s">
        <v>85</v>
      </c>
      <c r="C110" s="22">
        <v>240</v>
      </c>
      <c r="D110" s="20"/>
      <c r="E110" s="29"/>
    </row>
    <row r="111" spans="2:5" ht="30" thickTop="1" thickBot="1" x14ac:dyDescent="0.25">
      <c r="B111" s="28" t="s">
        <v>86</v>
      </c>
      <c r="C111" s="22">
        <v>240</v>
      </c>
      <c r="D111" s="20"/>
      <c r="E111" s="29"/>
    </row>
    <row r="112" spans="2:5" ht="30" thickTop="1" thickBot="1" x14ac:dyDescent="0.25">
      <c r="B112" s="28" t="s">
        <v>87</v>
      </c>
      <c r="C112" s="22">
        <v>96</v>
      </c>
      <c r="D112" s="20"/>
      <c r="E112" s="29"/>
    </row>
    <row r="113" spans="2:7" ht="30" thickTop="1" thickBot="1" x14ac:dyDescent="0.25">
      <c r="B113" s="28" t="s">
        <v>88</v>
      </c>
      <c r="C113" s="22">
        <v>240</v>
      </c>
      <c r="D113" s="20"/>
      <c r="E113" s="29"/>
    </row>
    <row r="114" spans="2:7" ht="30" thickTop="1" thickBot="1" x14ac:dyDescent="0.25">
      <c r="B114" s="28" t="s">
        <v>89</v>
      </c>
      <c r="C114" s="22">
        <v>96</v>
      </c>
      <c r="D114" s="20"/>
      <c r="E114" s="29"/>
    </row>
    <row r="115" spans="2:7" ht="30" thickTop="1" thickBot="1" x14ac:dyDescent="0.25">
      <c r="B115" s="28" t="s">
        <v>90</v>
      </c>
      <c r="C115" s="22">
        <v>240</v>
      </c>
      <c r="D115" s="20"/>
      <c r="E115" s="29"/>
    </row>
    <row r="116" spans="2:7" ht="30" thickTop="1" thickBot="1" x14ac:dyDescent="0.25">
      <c r="B116" s="28" t="s">
        <v>91</v>
      </c>
      <c r="C116" s="22">
        <v>240</v>
      </c>
      <c r="D116" s="20"/>
      <c r="E116" s="29"/>
    </row>
    <row r="117" spans="2:7" ht="30" thickTop="1" thickBot="1" x14ac:dyDescent="0.25">
      <c r="B117" s="28" t="s">
        <v>92</v>
      </c>
      <c r="C117" s="22">
        <v>240</v>
      </c>
      <c r="D117" s="20"/>
      <c r="E117" s="29"/>
    </row>
    <row r="118" spans="2:7" ht="30" thickTop="1" thickBot="1" x14ac:dyDescent="0.25">
      <c r="B118" s="28" t="s">
        <v>93</v>
      </c>
      <c r="C118" s="22">
        <v>240</v>
      </c>
      <c r="D118" s="20"/>
      <c r="E118" s="29"/>
    </row>
    <row r="119" spans="2:7" ht="15.75" thickTop="1" thickBot="1" x14ac:dyDescent="0.25">
      <c r="B119" s="28" t="s">
        <v>94</v>
      </c>
      <c r="C119" s="22">
        <v>528</v>
      </c>
      <c r="D119" s="20"/>
      <c r="E119" s="29"/>
    </row>
    <row r="120" spans="2:7" ht="30" thickTop="1" thickBot="1" x14ac:dyDescent="0.25">
      <c r="B120" s="32" t="s">
        <v>95</v>
      </c>
      <c r="C120" s="33">
        <v>504</v>
      </c>
      <c r="D120" s="32"/>
      <c r="E120" s="29"/>
    </row>
    <row r="121" spans="2:7" ht="15.75" thickTop="1" thickBot="1" x14ac:dyDescent="0.25">
      <c r="B121" s="28" t="s">
        <v>96</v>
      </c>
      <c r="C121" s="22">
        <v>384</v>
      </c>
      <c r="D121" s="20"/>
      <c r="E121" s="29"/>
    </row>
    <row r="122" spans="2:7" ht="15.75" thickTop="1" thickBot="1" x14ac:dyDescent="0.25">
      <c r="B122" s="28" t="s">
        <v>97</v>
      </c>
      <c r="C122" s="22">
        <v>528</v>
      </c>
      <c r="D122" s="20"/>
      <c r="E122" s="29"/>
    </row>
    <row r="123" spans="2:7" ht="15.75" thickTop="1" thickBot="1" x14ac:dyDescent="0.25">
      <c r="B123" s="28" t="s">
        <v>98</v>
      </c>
      <c r="C123" s="22">
        <v>528</v>
      </c>
      <c r="D123" s="20"/>
      <c r="E123" s="29"/>
    </row>
    <row r="124" spans="2:7" ht="15.75" thickTop="1" thickBot="1" x14ac:dyDescent="0.25">
      <c r="B124" s="28" t="s">
        <v>99</v>
      </c>
      <c r="C124" s="22">
        <v>440</v>
      </c>
      <c r="D124" s="20"/>
      <c r="E124" s="29"/>
    </row>
    <row r="125" spans="2:7" ht="30" thickTop="1" thickBot="1" x14ac:dyDescent="0.25">
      <c r="B125" s="28" t="s">
        <v>100</v>
      </c>
      <c r="C125" s="22">
        <v>768</v>
      </c>
      <c r="D125" s="20"/>
      <c r="E125" s="29"/>
    </row>
    <row r="126" spans="2:7" ht="15.75" thickTop="1" thickBot="1" x14ac:dyDescent="0.25">
      <c r="B126" s="28" t="s">
        <v>101</v>
      </c>
      <c r="C126" s="22">
        <v>420</v>
      </c>
      <c r="D126" s="20"/>
      <c r="E126" s="29"/>
    </row>
    <row r="127" spans="2:7" ht="15.75" thickTop="1" thickBot="1" x14ac:dyDescent="0.25">
      <c r="B127" s="25" t="s">
        <v>104</v>
      </c>
      <c r="C127" s="22">
        <v>670</v>
      </c>
      <c r="D127" s="20"/>
      <c r="E127" s="29"/>
    </row>
    <row r="128" spans="2:7" ht="44.25" thickTop="1" thickBot="1" x14ac:dyDescent="0.25">
      <c r="B128" s="28"/>
      <c r="C128" s="22"/>
      <c r="D128" s="20"/>
      <c r="E128" s="29"/>
      <c r="G128" s="35" t="s">
        <v>102</v>
      </c>
    </row>
    <row r="129" spans="2:7" ht="44.25" thickTop="1" thickBot="1" x14ac:dyDescent="0.25">
      <c r="B129" s="28"/>
      <c r="C129" s="22"/>
      <c r="D129" s="20"/>
      <c r="E129" s="29"/>
      <c r="G129" t="s">
        <v>103</v>
      </c>
    </row>
    <row r="130" spans="2:7" ht="15.75" thickTop="1" thickBot="1" x14ac:dyDescent="0.25">
      <c r="B130" s="28"/>
      <c r="C130" s="22"/>
      <c r="D130" s="20"/>
      <c r="E130" s="29"/>
    </row>
    <row r="131" spans="2:7" ht="15.75" thickTop="1" thickBot="1" x14ac:dyDescent="0.25">
      <c r="B131" s="28"/>
      <c r="C131" s="22"/>
      <c r="D131" s="20"/>
      <c r="E131" s="29"/>
    </row>
    <row r="132" spans="2:7" ht="15.75" thickTop="1" thickBot="1" x14ac:dyDescent="0.25">
      <c r="B132" s="28"/>
      <c r="C132" s="22"/>
      <c r="D132" s="20"/>
      <c r="E132" s="29"/>
    </row>
    <row r="133" spans="2:7" ht="15.75" thickTop="1" thickBot="1" x14ac:dyDescent="0.25">
      <c r="B133" s="28"/>
      <c r="C133" s="22"/>
      <c r="D133" s="20"/>
      <c r="E133" s="29"/>
    </row>
    <row r="134" spans="2:7" ht="15.75" thickTop="1" thickBot="1" x14ac:dyDescent="0.25">
      <c r="B134" s="28"/>
      <c r="C134" s="22"/>
      <c r="D134" s="20"/>
      <c r="E134" s="29"/>
    </row>
    <row r="135" spans="2:7" ht="15.75" thickTop="1" thickBot="1" x14ac:dyDescent="0.25">
      <c r="B135" s="28"/>
      <c r="C135" s="22"/>
      <c r="D135" s="20"/>
      <c r="E135" s="29"/>
    </row>
    <row r="136" spans="2:7" ht="15.75" thickTop="1" thickBot="1" x14ac:dyDescent="0.25">
      <c r="B136" s="28"/>
      <c r="C136" s="22"/>
      <c r="D136" s="20"/>
      <c r="E136" s="29"/>
    </row>
    <row r="137" spans="2:7" ht="15.75" thickTop="1" thickBot="1" x14ac:dyDescent="0.25">
      <c r="B137" s="28"/>
      <c r="C137" s="22"/>
      <c r="D137" s="20"/>
      <c r="E137" s="29"/>
    </row>
    <row r="138" spans="2:7" ht="15.75" thickTop="1" thickBot="1" x14ac:dyDescent="0.25">
      <c r="B138" s="28"/>
      <c r="C138" s="22"/>
      <c r="D138" s="20"/>
      <c r="E138" s="29"/>
    </row>
    <row r="139" spans="2:7" ht="15.75" thickTop="1" thickBot="1" x14ac:dyDescent="0.25">
      <c r="B139" s="28"/>
      <c r="C139" s="22"/>
      <c r="D139" s="20"/>
      <c r="E139" s="29"/>
    </row>
    <row r="140" spans="2:7" ht="15.75" thickTop="1" thickBot="1" x14ac:dyDescent="0.25">
      <c r="B140" s="28"/>
      <c r="C140" s="22"/>
      <c r="D140" s="20"/>
      <c r="E140" s="29"/>
    </row>
    <row r="141" spans="2:7" ht="15.75" thickTop="1" thickBot="1" x14ac:dyDescent="0.25">
      <c r="B141" s="28"/>
      <c r="C141" s="22"/>
      <c r="D141" s="20"/>
      <c r="E141" s="29"/>
    </row>
    <row r="142" spans="2:7" ht="15.75" thickTop="1" thickBot="1" x14ac:dyDescent="0.25">
      <c r="B142" s="28"/>
      <c r="C142" s="22"/>
      <c r="D142" s="20"/>
      <c r="E142" s="29"/>
    </row>
    <row r="143" spans="2:7" ht="15.75" thickTop="1" thickBot="1" x14ac:dyDescent="0.25">
      <c r="B143" s="28"/>
      <c r="C143" s="22"/>
      <c r="D143" s="20"/>
      <c r="E143" s="29"/>
    </row>
    <row r="144" spans="2:7" ht="15.75" thickTop="1" thickBot="1" x14ac:dyDescent="0.25">
      <c r="B144" s="28"/>
      <c r="C144" s="22"/>
      <c r="D144" s="20"/>
      <c r="E144" s="29"/>
    </row>
    <row r="145" spans="2:5" ht="15.75" thickTop="1" thickBot="1" x14ac:dyDescent="0.25">
      <c r="B145" s="28"/>
      <c r="C145" s="22"/>
      <c r="D145" s="20"/>
      <c r="E145" s="29"/>
    </row>
    <row r="146" spans="2:5" ht="15.75" thickTop="1" thickBot="1" x14ac:dyDescent="0.25">
      <c r="B146" s="28"/>
      <c r="C146" s="22"/>
      <c r="D146" s="20"/>
      <c r="E146" s="29"/>
    </row>
    <row r="147" spans="2:5" ht="15.75" thickTop="1" thickBot="1" x14ac:dyDescent="0.25">
      <c r="B147" s="28"/>
      <c r="C147" s="22"/>
      <c r="D147" s="20"/>
      <c r="E147" s="29"/>
    </row>
    <row r="148" spans="2:5" ht="15.75" thickTop="1" thickBot="1" x14ac:dyDescent="0.25">
      <c r="B148" s="28"/>
      <c r="C148" s="22"/>
      <c r="D148" s="20"/>
      <c r="E148" s="29"/>
    </row>
    <row r="149" spans="2:5" ht="15.75" thickTop="1" thickBot="1" x14ac:dyDescent="0.25">
      <c r="B149" s="28"/>
      <c r="C149" s="22"/>
      <c r="D149" s="20"/>
      <c r="E149" s="29"/>
    </row>
    <row r="150" spans="2:5" ht="15.75" thickTop="1" thickBot="1" x14ac:dyDescent="0.25">
      <c r="B150" s="28"/>
      <c r="C150" s="22"/>
      <c r="D150" s="20"/>
      <c r="E150" s="29"/>
    </row>
    <row r="151" spans="2:5" ht="15.75" thickTop="1" thickBot="1" x14ac:dyDescent="0.25"/>
  </sheetData>
  <mergeCells count="62">
    <mergeCell ref="B1:D1"/>
    <mergeCell ref="E1:F1"/>
    <mergeCell ref="C4:C5"/>
    <mergeCell ref="D4:D5"/>
    <mergeCell ref="G4:G5"/>
    <mergeCell ref="I5:I9"/>
    <mergeCell ref="C6:C7"/>
    <mergeCell ref="D6:D7"/>
    <mergeCell ref="G6:G7"/>
    <mergeCell ref="H6:H7"/>
    <mergeCell ref="C8:C9"/>
    <mergeCell ref="D8:D9"/>
    <mergeCell ref="F8:F9"/>
    <mergeCell ref="G8:G9"/>
    <mergeCell ref="H8:H9"/>
    <mergeCell ref="H4:H5"/>
    <mergeCell ref="E10:E11"/>
    <mergeCell ref="E12:E13"/>
    <mergeCell ref="G12:G16"/>
    <mergeCell ref="H12:H16"/>
    <mergeCell ref="I12:I16"/>
    <mergeCell ref="E14:E15"/>
    <mergeCell ref="F15:F16"/>
    <mergeCell ref="F17:F18"/>
    <mergeCell ref="E20:E21"/>
    <mergeCell ref="I21:I22"/>
    <mergeCell ref="I23:I24"/>
    <mergeCell ref="C24:C26"/>
    <mergeCell ref="D24:D26"/>
    <mergeCell ref="E24:E26"/>
    <mergeCell ref="F24:F26"/>
    <mergeCell ref="G24:G26"/>
    <mergeCell ref="H24:H26"/>
    <mergeCell ref="I27:I29"/>
    <mergeCell ref="C29:C31"/>
    <mergeCell ref="D29:D31"/>
    <mergeCell ref="E29:E31"/>
    <mergeCell ref="F29:F31"/>
    <mergeCell ref="G29:G31"/>
    <mergeCell ref="H29:H31"/>
    <mergeCell ref="I30:I32"/>
    <mergeCell ref="I34:I36"/>
    <mergeCell ref="C37:C44"/>
    <mergeCell ref="D37:D44"/>
    <mergeCell ref="E37:E44"/>
    <mergeCell ref="F37:F44"/>
    <mergeCell ref="G37:G44"/>
    <mergeCell ref="H37:H44"/>
    <mergeCell ref="I37:I44"/>
    <mergeCell ref="C34:C36"/>
    <mergeCell ref="D34:D36"/>
    <mergeCell ref="E34:E36"/>
    <mergeCell ref="F34:F36"/>
    <mergeCell ref="G34:G36"/>
    <mergeCell ref="H34:H36"/>
    <mergeCell ref="I46:I53"/>
    <mergeCell ref="C46:C53"/>
    <mergeCell ref="D46:D53"/>
    <mergeCell ref="E46:E53"/>
    <mergeCell ref="F46:F53"/>
    <mergeCell ref="G46:G53"/>
    <mergeCell ref="H46:H53"/>
  </mergeCells>
  <dataValidations count="8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hyperlinks>
    <hyperlink ref="G128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16"/>
  <sheetViews>
    <sheetView topLeftCell="A3" workbookViewId="0">
      <selection activeCell="H19" sqref="H19"/>
    </sheetView>
  </sheetViews>
  <sheetFormatPr defaultRowHeight="14.25" x14ac:dyDescent="0.2"/>
  <sheetData>
    <row r="3" spans="4:11" ht="15" thickBot="1" x14ac:dyDescent="0.25"/>
    <row r="4" spans="4:11" ht="15" thickBot="1" x14ac:dyDescent="0.25">
      <c r="D4" s="443" t="s">
        <v>645</v>
      </c>
      <c r="E4" s="431"/>
      <c r="F4" s="431"/>
      <c r="G4" s="431"/>
      <c r="H4" s="431"/>
      <c r="I4" s="431"/>
      <c r="J4" s="431"/>
      <c r="K4" s="432"/>
    </row>
    <row r="5" spans="4:11" ht="15" thickBot="1" x14ac:dyDescent="0.25">
      <c r="D5" s="433"/>
      <c r="E5" s="434"/>
      <c r="F5" s="434"/>
      <c r="G5" s="434"/>
      <c r="H5" s="434"/>
      <c r="I5" s="434"/>
      <c r="J5" s="434"/>
      <c r="K5" s="435"/>
    </row>
    <row r="6" spans="4:11" ht="15" thickBot="1" x14ac:dyDescent="0.25">
      <c r="D6" s="433"/>
      <c r="E6" s="434"/>
      <c r="F6" s="434"/>
      <c r="G6" s="434"/>
      <c r="H6" s="434"/>
      <c r="I6" s="434"/>
      <c r="J6" s="434"/>
      <c r="K6" s="435"/>
    </row>
    <row r="7" spans="4:11" ht="15" thickBot="1" x14ac:dyDescent="0.25">
      <c r="D7" s="433"/>
      <c r="E7" s="434"/>
      <c r="F7" s="434"/>
      <c r="G7" s="434"/>
      <c r="H7" s="434"/>
      <c r="I7" s="434"/>
      <c r="J7" s="434"/>
      <c r="K7" s="435"/>
    </row>
    <row r="8" spans="4:11" ht="15" thickBot="1" x14ac:dyDescent="0.25">
      <c r="D8" s="433"/>
      <c r="E8" s="434"/>
      <c r="F8" s="434"/>
      <c r="G8" s="434"/>
      <c r="H8" s="434"/>
      <c r="I8" s="434"/>
      <c r="J8" s="434"/>
      <c r="K8" s="435"/>
    </row>
    <row r="9" spans="4:11" ht="15" thickBot="1" x14ac:dyDescent="0.25">
      <c r="D9" s="433"/>
      <c r="E9" s="434"/>
      <c r="F9" s="434"/>
      <c r="G9" s="434"/>
      <c r="H9" s="434"/>
      <c r="I9" s="434"/>
      <c r="J9" s="434"/>
      <c r="K9" s="435"/>
    </row>
    <row r="10" spans="4:11" ht="15" thickBot="1" x14ac:dyDescent="0.25">
      <c r="D10" s="433"/>
      <c r="E10" s="434"/>
      <c r="F10" s="434"/>
      <c r="G10" s="434"/>
      <c r="H10" s="434"/>
      <c r="I10" s="434"/>
      <c r="J10" s="434"/>
      <c r="K10" s="435"/>
    </row>
    <row r="11" spans="4:11" ht="15" thickBot="1" x14ac:dyDescent="0.25">
      <c r="D11" s="433"/>
      <c r="E11" s="434"/>
      <c r="F11" s="434"/>
      <c r="G11" s="434"/>
      <c r="H11" s="434"/>
      <c r="I11" s="434"/>
      <c r="J11" s="434"/>
      <c r="K11" s="435"/>
    </row>
    <row r="12" spans="4:11" ht="15" thickBot="1" x14ac:dyDescent="0.25">
      <c r="D12" s="433"/>
      <c r="E12" s="434"/>
      <c r="F12" s="434"/>
      <c r="G12" s="434"/>
      <c r="H12" s="434"/>
      <c r="I12" s="434"/>
      <c r="J12" s="434"/>
      <c r="K12" s="435"/>
    </row>
    <row r="13" spans="4:11" ht="15" thickBot="1" x14ac:dyDescent="0.25">
      <c r="D13" s="433"/>
      <c r="E13" s="434"/>
      <c r="F13" s="434"/>
      <c r="G13" s="434"/>
      <c r="H13" s="434"/>
      <c r="I13" s="434"/>
      <c r="J13" s="434"/>
      <c r="K13" s="435"/>
    </row>
    <row r="14" spans="4:11" ht="15" thickBot="1" x14ac:dyDescent="0.25">
      <c r="D14" s="433"/>
      <c r="E14" s="434"/>
      <c r="F14" s="434"/>
      <c r="G14" s="434"/>
      <c r="H14" s="434"/>
      <c r="I14" s="434"/>
      <c r="J14" s="434"/>
      <c r="K14" s="435"/>
    </row>
    <row r="15" spans="4:11" ht="15" thickBot="1" x14ac:dyDescent="0.25">
      <c r="D15" s="436"/>
      <c r="E15" s="437"/>
      <c r="F15" s="437"/>
      <c r="G15" s="437"/>
      <c r="H15" s="437"/>
      <c r="I15" s="437"/>
      <c r="J15" s="437"/>
      <c r="K15" s="438"/>
    </row>
    <row r="16" spans="4:11" ht="15" thickBot="1" x14ac:dyDescent="0.25"/>
  </sheetData>
  <mergeCells count="1">
    <mergeCell ref="D4:K15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1"/>
  <sheetViews>
    <sheetView topLeftCell="B16" workbookViewId="0">
      <selection activeCell="E8" sqref="E8"/>
    </sheetView>
  </sheetViews>
  <sheetFormatPr defaultRowHeight="15" thickBottom="1" x14ac:dyDescent="0.25"/>
  <cols>
    <col min="1" max="1" width="2.8984375" customWidth="1"/>
    <col min="2" max="2" width="12.19921875" customWidth="1"/>
    <col min="3" max="3" width="16.8984375" customWidth="1"/>
    <col min="4" max="9" width="18.796875" customWidth="1"/>
    <col min="10" max="10" width="2.19921875" customWidth="1"/>
  </cols>
  <sheetData>
    <row r="1" spans="2:10" ht="60" customHeight="1" thickBot="1" x14ac:dyDescent="0.25">
      <c r="B1" s="417" t="s">
        <v>18</v>
      </c>
      <c r="C1" s="418"/>
      <c r="D1" s="419"/>
      <c r="E1" s="420"/>
      <c r="F1" s="421"/>
    </row>
    <row r="2" spans="2:10" ht="30" customHeight="1" thickBot="1" x14ac:dyDescent="0.25">
      <c r="B2" s="5" t="s">
        <v>0</v>
      </c>
      <c r="C2" s="7">
        <v>0.375</v>
      </c>
      <c r="D2" s="5" t="s">
        <v>3</v>
      </c>
      <c r="E2" s="1">
        <v>30</v>
      </c>
      <c r="F2" s="6" t="s">
        <v>6</v>
      </c>
    </row>
    <row r="3" spans="2:10" ht="30" customHeight="1" thickBot="1" x14ac:dyDescent="0.25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0" ht="30" customHeight="1" thickBot="1" x14ac:dyDescent="0.25">
      <c r="B4" s="8">
        <v>0.375</v>
      </c>
      <c r="C4" s="442" t="s">
        <v>579</v>
      </c>
      <c r="D4" s="442" t="s">
        <v>579</v>
      </c>
      <c r="E4" s="10" t="s">
        <v>503</v>
      </c>
      <c r="F4" s="314" t="s">
        <v>497</v>
      </c>
      <c r="G4" s="442" t="s">
        <v>579</v>
      </c>
      <c r="H4" s="442" t="s">
        <v>579</v>
      </c>
      <c r="I4" s="313" t="s">
        <v>502</v>
      </c>
      <c r="J4" t="s">
        <v>11</v>
      </c>
    </row>
    <row r="5" spans="2:10" ht="30" customHeight="1" thickBot="1" x14ac:dyDescent="0.25">
      <c r="B5" s="9">
        <v>0.39583333333333331</v>
      </c>
      <c r="C5" s="426"/>
      <c r="D5" s="426"/>
      <c r="E5" s="10" t="s">
        <v>503</v>
      </c>
      <c r="F5" s="314" t="s">
        <v>497</v>
      </c>
      <c r="G5" s="426"/>
      <c r="H5" s="426"/>
      <c r="I5" s="428" t="s">
        <v>634</v>
      </c>
    </row>
    <row r="6" spans="2:10" ht="30" customHeight="1" thickBot="1" x14ac:dyDescent="0.25">
      <c r="B6" s="8">
        <v>0.41666666666666669</v>
      </c>
      <c r="C6" s="427" t="s">
        <v>623</v>
      </c>
      <c r="D6" s="427" t="s">
        <v>623</v>
      </c>
      <c r="E6" s="10" t="s">
        <v>503</v>
      </c>
      <c r="F6" s="314" t="s">
        <v>497</v>
      </c>
      <c r="G6" s="427" t="s">
        <v>623</v>
      </c>
      <c r="H6" s="427" t="s">
        <v>623</v>
      </c>
      <c r="I6" s="412"/>
    </row>
    <row r="7" spans="2:10" ht="30" customHeight="1" thickBot="1" x14ac:dyDescent="0.25">
      <c r="B7" s="9">
        <v>0.4375</v>
      </c>
      <c r="C7" s="426"/>
      <c r="D7" s="426"/>
      <c r="E7" s="291" t="s">
        <v>15</v>
      </c>
      <c r="F7" s="291" t="s">
        <v>15</v>
      </c>
      <c r="G7" s="426"/>
      <c r="H7" s="426"/>
      <c r="I7" s="412"/>
    </row>
    <row r="8" spans="2:10" ht="30" customHeight="1" thickBot="1" x14ac:dyDescent="0.25">
      <c r="B8" s="8">
        <v>0.45833333333333331</v>
      </c>
      <c r="C8" s="427" t="s">
        <v>623</v>
      </c>
      <c r="D8" s="427" t="s">
        <v>623</v>
      </c>
      <c r="E8" s="291" t="s">
        <v>15</v>
      </c>
      <c r="F8" s="442" t="s">
        <v>579</v>
      </c>
      <c r="G8" s="427" t="s">
        <v>623</v>
      </c>
      <c r="H8" s="427" t="s">
        <v>623</v>
      </c>
      <c r="I8" s="412"/>
    </row>
    <row r="9" spans="2:10" ht="30" customHeight="1" thickBot="1" x14ac:dyDescent="0.25">
      <c r="B9" s="9">
        <v>0.47916666666666669</v>
      </c>
      <c r="C9" s="426"/>
      <c r="D9" s="426"/>
      <c r="E9" s="314" t="s">
        <v>497</v>
      </c>
      <c r="F9" s="426"/>
      <c r="G9" s="426"/>
      <c r="H9" s="426"/>
      <c r="I9" s="412"/>
    </row>
    <row r="10" spans="2:10" ht="30" customHeight="1" thickBot="1" x14ac:dyDescent="0.25">
      <c r="B10" s="8">
        <v>0.5</v>
      </c>
      <c r="C10" s="291" t="s">
        <v>15</v>
      </c>
      <c r="D10" s="291" t="s">
        <v>15</v>
      </c>
      <c r="E10" s="442" t="s">
        <v>579</v>
      </c>
      <c r="F10" s="291" t="s">
        <v>15</v>
      </c>
      <c r="G10" s="314" t="s">
        <v>497</v>
      </c>
      <c r="H10" s="291" t="s">
        <v>15</v>
      </c>
      <c r="I10" s="291" t="s">
        <v>15</v>
      </c>
    </row>
    <row r="11" spans="2:10" ht="30" customHeight="1" thickBot="1" x14ac:dyDescent="0.25">
      <c r="B11" s="9">
        <v>0.52083333333333337</v>
      </c>
      <c r="C11" s="291" t="s">
        <v>15</v>
      </c>
      <c r="D11" s="291" t="s">
        <v>15</v>
      </c>
      <c r="E11" s="426"/>
      <c r="F11" s="291" t="s">
        <v>15</v>
      </c>
      <c r="G11" s="291" t="s">
        <v>15</v>
      </c>
      <c r="H11" s="291" t="s">
        <v>15</v>
      </c>
      <c r="I11" s="291" t="s">
        <v>15</v>
      </c>
    </row>
    <row r="12" spans="2:10" ht="30" customHeight="1" thickBot="1" x14ac:dyDescent="0.25">
      <c r="B12" s="8">
        <v>0.54166666666666663</v>
      </c>
      <c r="C12" s="291" t="s">
        <v>15</v>
      </c>
      <c r="D12" s="291" t="s">
        <v>15</v>
      </c>
      <c r="E12" s="427" t="s">
        <v>623</v>
      </c>
      <c r="F12" s="291" t="s">
        <v>15</v>
      </c>
      <c r="G12" s="422" t="s">
        <v>500</v>
      </c>
      <c r="H12" s="422" t="s">
        <v>501</v>
      </c>
      <c r="I12" s="428" t="s">
        <v>634</v>
      </c>
    </row>
    <row r="13" spans="2:10" ht="30" customHeight="1" thickBot="1" x14ac:dyDescent="0.25">
      <c r="B13" s="9">
        <v>0.5625</v>
      </c>
      <c r="C13" s="291" t="s">
        <v>15</v>
      </c>
      <c r="D13" s="291" t="s">
        <v>15</v>
      </c>
      <c r="E13" s="426"/>
      <c r="F13" s="10" t="s">
        <v>503</v>
      </c>
      <c r="G13" s="423"/>
      <c r="H13" s="423"/>
      <c r="I13" s="412"/>
    </row>
    <row r="14" spans="2:10" ht="30" customHeight="1" thickBot="1" x14ac:dyDescent="0.25">
      <c r="B14" s="8">
        <v>0.58333333333333337</v>
      </c>
      <c r="C14" s="291" t="s">
        <v>15</v>
      </c>
      <c r="D14" s="291" t="s">
        <v>15</v>
      </c>
      <c r="E14" s="427" t="s">
        <v>623</v>
      </c>
      <c r="F14" s="291" t="s">
        <v>15</v>
      </c>
      <c r="G14" s="423"/>
      <c r="H14" s="423"/>
      <c r="I14" s="412"/>
    </row>
    <row r="15" spans="2:10" ht="30" customHeight="1" thickBot="1" x14ac:dyDescent="0.25">
      <c r="B15" s="9">
        <v>0.60416666666666663</v>
      </c>
      <c r="C15" s="291" t="s">
        <v>15</v>
      </c>
      <c r="D15" s="10" t="s">
        <v>503</v>
      </c>
      <c r="E15" s="426"/>
      <c r="F15" s="427" t="s">
        <v>623</v>
      </c>
      <c r="G15" s="423"/>
      <c r="H15" s="423"/>
      <c r="I15" s="412"/>
    </row>
    <row r="16" spans="2:10" ht="30" customHeight="1" thickBot="1" x14ac:dyDescent="0.25">
      <c r="B16" s="8">
        <v>0.625</v>
      </c>
      <c r="C16" s="291" t="s">
        <v>15</v>
      </c>
      <c r="D16" s="10" t="s">
        <v>503</v>
      </c>
      <c r="E16" s="291" t="s">
        <v>15</v>
      </c>
      <c r="F16" s="426"/>
      <c r="G16" s="424"/>
      <c r="H16" s="424"/>
      <c r="I16" s="412"/>
    </row>
    <row r="17" spans="2:9" ht="30" customHeight="1" thickBot="1" x14ac:dyDescent="0.25">
      <c r="B17" s="9">
        <v>0.64583333333333337</v>
      </c>
      <c r="C17" s="291" t="s">
        <v>15</v>
      </c>
      <c r="D17" s="314" t="s">
        <v>497</v>
      </c>
      <c r="E17" s="291" t="s">
        <v>15</v>
      </c>
      <c r="F17" s="427" t="s">
        <v>623</v>
      </c>
      <c r="G17" s="10" t="s">
        <v>503</v>
      </c>
      <c r="H17" s="291" t="s">
        <v>15</v>
      </c>
      <c r="I17" s="291" t="s">
        <v>15</v>
      </c>
    </row>
    <row r="18" spans="2:9" ht="30" customHeight="1" thickBot="1" x14ac:dyDescent="0.25">
      <c r="B18" s="8">
        <v>0.66666666666666663</v>
      </c>
      <c r="C18" s="291" t="s">
        <v>15</v>
      </c>
      <c r="D18" s="291" t="s">
        <v>15</v>
      </c>
      <c r="E18" s="10" t="s">
        <v>504</v>
      </c>
      <c r="F18" s="426"/>
      <c r="G18" s="291" t="s">
        <v>15</v>
      </c>
      <c r="H18" s="291" t="s">
        <v>15</v>
      </c>
      <c r="I18" s="291" t="s">
        <v>15</v>
      </c>
    </row>
    <row r="19" spans="2:9" ht="30" customHeight="1" thickBot="1" x14ac:dyDescent="0.25">
      <c r="B19" s="9">
        <v>0.6875</v>
      </c>
      <c r="C19" s="291" t="s">
        <v>15</v>
      </c>
      <c r="D19" s="291" t="s">
        <v>15</v>
      </c>
      <c r="E19" s="291" t="s">
        <v>15</v>
      </c>
      <c r="F19" s="291" t="s">
        <v>15</v>
      </c>
      <c r="G19" s="291" t="s">
        <v>15</v>
      </c>
      <c r="H19" s="291" t="s">
        <v>15</v>
      </c>
      <c r="I19" s="291" t="s">
        <v>15</v>
      </c>
    </row>
    <row r="20" spans="2:9" ht="30" customHeight="1" thickBot="1" x14ac:dyDescent="0.25">
      <c r="B20" s="8">
        <v>0.70833333333333337</v>
      </c>
      <c r="C20" s="10" t="s">
        <v>504</v>
      </c>
      <c r="D20" s="10" t="s">
        <v>503</v>
      </c>
      <c r="E20" s="427" t="s">
        <v>623</v>
      </c>
      <c r="F20" s="291" t="s">
        <v>15</v>
      </c>
      <c r="G20" s="291" t="s">
        <v>15</v>
      </c>
      <c r="H20" s="291" t="s">
        <v>15</v>
      </c>
      <c r="I20" s="291" t="s">
        <v>15</v>
      </c>
    </row>
    <row r="21" spans="2:9" ht="30" customHeight="1" thickBot="1" x14ac:dyDescent="0.25">
      <c r="B21" s="9">
        <v>0.72916666666666663</v>
      </c>
      <c r="C21" s="291" t="s">
        <v>15</v>
      </c>
      <c r="D21" s="291" t="s">
        <v>15</v>
      </c>
      <c r="E21" s="426"/>
      <c r="F21" s="10" t="s">
        <v>503</v>
      </c>
      <c r="G21" s="291" t="s">
        <v>15</v>
      </c>
      <c r="H21" s="291" t="s">
        <v>15</v>
      </c>
      <c r="I21" s="427" t="s">
        <v>623</v>
      </c>
    </row>
    <row r="22" spans="2:9" ht="30" customHeight="1" thickBot="1" x14ac:dyDescent="0.25">
      <c r="B22" s="8">
        <v>0.75</v>
      </c>
      <c r="C22" s="10" t="s">
        <v>499</v>
      </c>
      <c r="D22" s="10" t="s">
        <v>499</v>
      </c>
      <c r="E22" s="10" t="s">
        <v>499</v>
      </c>
      <c r="F22" s="10" t="s">
        <v>499</v>
      </c>
      <c r="G22" s="10" t="s">
        <v>499</v>
      </c>
      <c r="H22" s="291" t="s">
        <v>15</v>
      </c>
      <c r="I22" s="426"/>
    </row>
    <row r="23" spans="2:9" ht="30" customHeight="1" thickBot="1" x14ac:dyDescent="0.25">
      <c r="B23" s="9">
        <v>0.77083333333333337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427" t="s">
        <v>623</v>
      </c>
    </row>
    <row r="24" spans="2:9" ht="30" customHeight="1" thickBot="1" x14ac:dyDescent="0.25">
      <c r="B24" s="8">
        <v>0.79166666666666663</v>
      </c>
      <c r="C24" s="429" t="s">
        <v>635</v>
      </c>
      <c r="D24" s="429" t="s">
        <v>635</v>
      </c>
      <c r="E24" s="429" t="s">
        <v>636</v>
      </c>
      <c r="F24" s="429" t="s">
        <v>646</v>
      </c>
      <c r="G24" s="429" t="s">
        <v>646</v>
      </c>
      <c r="H24" s="429" t="s">
        <v>647</v>
      </c>
      <c r="I24" s="426"/>
    </row>
    <row r="25" spans="2:9" ht="30" customHeight="1" thickBot="1" x14ac:dyDescent="0.25">
      <c r="B25" s="9">
        <v>0.83333333333333337</v>
      </c>
      <c r="C25" s="412"/>
      <c r="D25" s="412"/>
      <c r="E25" s="412"/>
      <c r="F25" s="412"/>
      <c r="G25" s="412"/>
      <c r="H25" s="412"/>
      <c r="I25" s="291" t="s">
        <v>15</v>
      </c>
    </row>
    <row r="26" spans="2:9" ht="30" customHeight="1" thickBot="1" x14ac:dyDescent="0.25">
      <c r="B26" s="8">
        <v>0.85416666666666663</v>
      </c>
      <c r="C26" s="412"/>
      <c r="D26" s="412"/>
      <c r="E26" s="412"/>
      <c r="F26" s="412"/>
      <c r="G26" s="412"/>
      <c r="H26" s="412"/>
      <c r="I26" s="291" t="s">
        <v>15</v>
      </c>
    </row>
    <row r="27" spans="2:9" ht="30" customHeight="1" thickBot="1" x14ac:dyDescent="0.25">
      <c r="B27" s="9">
        <v>0.875</v>
      </c>
      <c r="C27" s="291" t="s">
        <v>15</v>
      </c>
      <c r="D27" s="301" t="s">
        <v>564</v>
      </c>
      <c r="E27" s="301" t="s">
        <v>564</v>
      </c>
      <c r="F27" s="301" t="s">
        <v>564</v>
      </c>
      <c r="G27" s="301" t="s">
        <v>564</v>
      </c>
      <c r="H27" s="301" t="s">
        <v>564</v>
      </c>
      <c r="I27" s="429"/>
    </row>
    <row r="28" spans="2:9" ht="30" customHeight="1" thickBot="1" x14ac:dyDescent="0.25">
      <c r="B28" s="8">
        <v>0.89583333333333337</v>
      </c>
      <c r="C28" s="312" t="s">
        <v>632</v>
      </c>
      <c r="D28" s="312" t="s">
        <v>632</v>
      </c>
      <c r="E28" s="312" t="s">
        <v>632</v>
      </c>
      <c r="F28" s="312" t="s">
        <v>632</v>
      </c>
      <c r="G28" s="312" t="s">
        <v>632</v>
      </c>
      <c r="H28" s="312" t="s">
        <v>632</v>
      </c>
      <c r="I28" s="412"/>
    </row>
    <row r="29" spans="2:9" ht="30" customHeight="1" thickBot="1" x14ac:dyDescent="0.25">
      <c r="B29" s="9">
        <v>0.91666666666666663</v>
      </c>
      <c r="C29" s="425" t="s">
        <v>640</v>
      </c>
      <c r="D29" s="425" t="s">
        <v>640</v>
      </c>
      <c r="E29" s="425" t="s">
        <v>648</v>
      </c>
      <c r="F29" s="425" t="s">
        <v>648</v>
      </c>
      <c r="G29" s="425" t="s">
        <v>648</v>
      </c>
      <c r="H29" s="425"/>
      <c r="I29" s="412"/>
    </row>
    <row r="30" spans="2:9" ht="30" customHeight="1" thickBot="1" x14ac:dyDescent="0.25">
      <c r="B30" s="8">
        <v>0.9375</v>
      </c>
      <c r="C30" s="412"/>
      <c r="D30" s="412"/>
      <c r="E30" s="412"/>
      <c r="F30" s="412"/>
      <c r="G30" s="412"/>
      <c r="H30" s="412"/>
      <c r="I30" s="425"/>
    </row>
    <row r="31" spans="2:9" ht="30" customHeight="1" thickBot="1" x14ac:dyDescent="0.25">
      <c r="B31" s="9">
        <v>0.95833333333333337</v>
      </c>
      <c r="C31" s="426"/>
      <c r="D31" s="426"/>
      <c r="E31" s="426"/>
      <c r="F31" s="426"/>
      <c r="G31" s="426"/>
      <c r="H31" s="426"/>
      <c r="I31" s="412"/>
    </row>
    <row r="32" spans="2:9" ht="30" customHeight="1" thickBot="1" x14ac:dyDescent="0.25">
      <c r="B32" s="8">
        <v>0.97916666666666663</v>
      </c>
      <c r="C32" s="10" t="s">
        <v>542</v>
      </c>
      <c r="D32" s="10" t="s">
        <v>542</v>
      </c>
      <c r="E32" s="10" t="s">
        <v>542</v>
      </c>
      <c r="F32" s="10" t="s">
        <v>542</v>
      </c>
      <c r="G32" s="10" t="s">
        <v>542</v>
      </c>
      <c r="H32" s="10" t="s">
        <v>542</v>
      </c>
      <c r="I32" s="426"/>
    </row>
    <row r="33" spans="2:9" ht="30" customHeight="1" thickBot="1" x14ac:dyDescent="0.25">
      <c r="B33" s="58">
        <v>1</v>
      </c>
      <c r="C33" s="16" t="s">
        <v>580</v>
      </c>
      <c r="D33" s="16" t="s">
        <v>633</v>
      </c>
      <c r="E33" s="16" t="s">
        <v>580</v>
      </c>
      <c r="F33" s="16" t="s">
        <v>633</v>
      </c>
      <c r="G33" s="16" t="s">
        <v>580</v>
      </c>
      <c r="H33" s="16" t="s">
        <v>633</v>
      </c>
      <c r="I33" s="16" t="s">
        <v>580</v>
      </c>
    </row>
    <row r="34" spans="2:9" ht="30" customHeight="1" thickBot="1" x14ac:dyDescent="0.25">
      <c r="B34" s="58">
        <v>2.0833333333333332E-2</v>
      </c>
      <c r="C34" s="422" t="s">
        <v>649</v>
      </c>
      <c r="D34" s="422" t="s">
        <v>649</v>
      </c>
      <c r="E34" s="422" t="s">
        <v>649</v>
      </c>
      <c r="F34" s="422" t="s">
        <v>650</v>
      </c>
      <c r="G34" s="422" t="s">
        <v>651</v>
      </c>
      <c r="H34" s="422" t="s">
        <v>651</v>
      </c>
      <c r="I34" s="422" t="s">
        <v>651</v>
      </c>
    </row>
    <row r="35" spans="2:9" ht="30" customHeight="1" thickBot="1" x14ac:dyDescent="0.25">
      <c r="B35" s="58">
        <v>4.1666666666666664E-2</v>
      </c>
      <c r="C35" s="423"/>
      <c r="D35" s="423"/>
      <c r="E35" s="423"/>
      <c r="F35" s="423"/>
      <c r="G35" s="423"/>
      <c r="H35" s="423"/>
      <c r="I35" s="423"/>
    </row>
    <row r="36" spans="2:9" ht="30" customHeight="1" thickBot="1" x14ac:dyDescent="0.25">
      <c r="B36" s="58">
        <v>6.25E-2</v>
      </c>
      <c r="C36" s="424"/>
      <c r="D36" s="424"/>
      <c r="E36" s="424"/>
      <c r="F36" s="424"/>
      <c r="G36" s="424"/>
      <c r="H36" s="424"/>
      <c r="I36" s="424"/>
    </row>
    <row r="37" spans="2:9" ht="30" customHeight="1" thickBot="1" x14ac:dyDescent="0.25">
      <c r="B37" s="9">
        <v>8.3333333333333329E-2</v>
      </c>
      <c r="C37" s="408" t="s">
        <v>510</v>
      </c>
      <c r="D37" s="408" t="s">
        <v>511</v>
      </c>
      <c r="E37" s="408" t="s">
        <v>512</v>
      </c>
      <c r="F37" s="408" t="s">
        <v>513</v>
      </c>
      <c r="G37" s="408" t="s">
        <v>514</v>
      </c>
      <c r="H37" s="408" t="s">
        <v>512</v>
      </c>
      <c r="I37" s="408" t="s">
        <v>15</v>
      </c>
    </row>
    <row r="38" spans="2:9" ht="30" customHeight="1" thickBot="1" x14ac:dyDescent="0.25">
      <c r="B38" s="9"/>
      <c r="C38" s="412"/>
      <c r="D38" s="412"/>
      <c r="E38" s="412"/>
      <c r="F38" s="412"/>
      <c r="G38" s="412"/>
      <c r="H38" s="412"/>
      <c r="I38" s="412"/>
    </row>
    <row r="39" spans="2:9" ht="30" customHeight="1" thickBot="1" x14ac:dyDescent="0.25">
      <c r="B39" s="9"/>
      <c r="C39" s="412"/>
      <c r="D39" s="412"/>
      <c r="E39" s="412"/>
      <c r="F39" s="412"/>
      <c r="G39" s="412"/>
      <c r="H39" s="412"/>
      <c r="I39" s="412"/>
    </row>
    <row r="40" spans="2:9" ht="30" customHeight="1" thickBot="1" x14ac:dyDescent="0.25">
      <c r="B40" s="9"/>
      <c r="C40" s="412"/>
      <c r="D40" s="412"/>
      <c r="E40" s="412"/>
      <c r="F40" s="412"/>
      <c r="G40" s="412"/>
      <c r="H40" s="412"/>
      <c r="I40" s="412"/>
    </row>
    <row r="41" spans="2:9" ht="30" customHeight="1" thickBot="1" x14ac:dyDescent="0.25">
      <c r="B41" s="9"/>
      <c r="C41" s="412"/>
      <c r="D41" s="412"/>
      <c r="E41" s="412"/>
      <c r="F41" s="412"/>
      <c r="G41" s="412"/>
      <c r="H41" s="412"/>
      <c r="I41" s="412"/>
    </row>
    <row r="42" spans="2:9" ht="30" customHeight="1" thickBot="1" x14ac:dyDescent="0.25">
      <c r="B42" s="9"/>
      <c r="C42" s="412"/>
      <c r="D42" s="412"/>
      <c r="E42" s="412"/>
      <c r="F42" s="412"/>
      <c r="G42" s="412"/>
      <c r="H42" s="412"/>
      <c r="I42" s="412"/>
    </row>
    <row r="43" spans="2:9" ht="30" customHeight="1" thickBot="1" x14ac:dyDescent="0.25">
      <c r="B43" s="9"/>
      <c r="C43" s="412"/>
      <c r="D43" s="412"/>
      <c r="E43" s="412"/>
      <c r="F43" s="412"/>
      <c r="G43" s="412"/>
      <c r="H43" s="412"/>
      <c r="I43" s="412"/>
    </row>
    <row r="44" spans="2:9" ht="30" customHeight="1" thickBot="1" x14ac:dyDescent="0.25">
      <c r="B44" s="9"/>
      <c r="C44" s="412"/>
      <c r="D44" s="412"/>
      <c r="E44" s="412"/>
      <c r="F44" s="412"/>
      <c r="G44" s="412"/>
      <c r="H44" s="412"/>
      <c r="I44" s="412"/>
    </row>
    <row r="45" spans="2:9" ht="30" customHeight="1" thickBot="1" x14ac:dyDescent="0.25">
      <c r="B45" s="9" t="e">
        <f t="shared" ref="B45:B53" si="0">B44+TIME(0,Aralık,0)</f>
        <v>#VALUE!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</row>
    <row r="46" spans="2:9" ht="30" customHeight="1" thickBot="1" x14ac:dyDescent="0.25">
      <c r="B46" s="9" t="e">
        <f t="shared" si="0"/>
        <v>#VALUE!</v>
      </c>
      <c r="C46" s="408" t="s">
        <v>15</v>
      </c>
      <c r="D46" s="408" t="s">
        <v>15</v>
      </c>
      <c r="E46" s="408" t="s">
        <v>15</v>
      </c>
      <c r="F46" s="408" t="s">
        <v>15</v>
      </c>
      <c r="G46" s="408" t="s">
        <v>15</v>
      </c>
      <c r="H46" s="408" t="s">
        <v>15</v>
      </c>
      <c r="I46" s="408" t="s">
        <v>15</v>
      </c>
    </row>
    <row r="47" spans="2:9" ht="30" customHeight="1" thickBot="1" x14ac:dyDescent="0.25">
      <c r="B47" s="9" t="e">
        <f t="shared" si="0"/>
        <v>#VALUE!</v>
      </c>
      <c r="C47" s="409"/>
      <c r="D47" s="409"/>
      <c r="E47" s="409"/>
      <c r="F47" s="409"/>
      <c r="G47" s="409"/>
      <c r="H47" s="409"/>
      <c r="I47" s="409"/>
    </row>
    <row r="48" spans="2:9" ht="30" customHeight="1" thickBot="1" x14ac:dyDescent="0.25">
      <c r="B48" s="9" t="e">
        <f t="shared" si="0"/>
        <v>#VALUE!</v>
      </c>
      <c r="C48" s="409"/>
      <c r="D48" s="409"/>
      <c r="E48" s="409"/>
      <c r="F48" s="409"/>
      <c r="G48" s="409"/>
      <c r="H48" s="409"/>
      <c r="I48" s="409"/>
    </row>
    <row r="49" spans="2:9" ht="30" customHeight="1" thickBot="1" x14ac:dyDescent="0.25">
      <c r="B49" s="9" t="e">
        <f t="shared" si="0"/>
        <v>#VALUE!</v>
      </c>
      <c r="C49" s="409"/>
      <c r="D49" s="409"/>
      <c r="E49" s="409"/>
      <c r="F49" s="409"/>
      <c r="G49" s="409"/>
      <c r="H49" s="409"/>
      <c r="I49" s="409"/>
    </row>
    <row r="50" spans="2:9" ht="30" customHeight="1" thickBot="1" x14ac:dyDescent="0.25">
      <c r="B50" s="9" t="e">
        <f t="shared" si="0"/>
        <v>#VALUE!</v>
      </c>
      <c r="C50" s="409"/>
      <c r="D50" s="409"/>
      <c r="E50" s="409"/>
      <c r="F50" s="409"/>
      <c r="G50" s="409"/>
      <c r="H50" s="409"/>
      <c r="I50" s="409"/>
    </row>
    <row r="51" spans="2:9" ht="30" customHeight="1" thickBot="1" x14ac:dyDescent="0.25">
      <c r="B51" s="9" t="e">
        <f t="shared" si="0"/>
        <v>#VALUE!</v>
      </c>
      <c r="C51" s="409"/>
      <c r="D51" s="409"/>
      <c r="E51" s="409"/>
      <c r="F51" s="409"/>
      <c r="G51" s="409"/>
      <c r="H51" s="409"/>
      <c r="I51" s="409"/>
    </row>
    <row r="52" spans="2:9" ht="30" customHeight="1" thickBot="1" x14ac:dyDescent="0.25">
      <c r="B52" s="9" t="e">
        <f t="shared" si="0"/>
        <v>#VALUE!</v>
      </c>
      <c r="C52" s="409"/>
      <c r="D52" s="409"/>
      <c r="E52" s="409"/>
      <c r="F52" s="409"/>
      <c r="G52" s="409"/>
      <c r="H52" s="409"/>
      <c r="I52" s="409"/>
    </row>
    <row r="53" spans="2:9" ht="30" customHeight="1" thickBot="1" x14ac:dyDescent="0.25">
      <c r="B53" s="9" t="e">
        <f t="shared" si="0"/>
        <v>#VALUE!</v>
      </c>
      <c r="C53" s="410"/>
      <c r="D53" s="410"/>
      <c r="E53" s="410"/>
      <c r="F53" s="410"/>
      <c r="G53" s="410"/>
      <c r="H53" s="410"/>
      <c r="I53" s="410"/>
    </row>
    <row r="54" spans="2:9" ht="30" customHeight="1" thickBot="1" x14ac:dyDescent="0.25">
      <c r="B54" s="9"/>
      <c r="C54" s="9"/>
      <c r="D54" s="9"/>
      <c r="E54" s="9"/>
      <c r="F54" s="9"/>
      <c r="G54" s="9"/>
      <c r="H54" s="9"/>
      <c r="I54" s="9"/>
    </row>
    <row r="55" spans="2:9" thickBot="1" x14ac:dyDescent="0.25">
      <c r="B55" s="19"/>
      <c r="C55" s="19"/>
    </row>
    <row r="56" spans="2:9" thickBot="1" x14ac:dyDescent="0.25">
      <c r="D56" s="19"/>
      <c r="E56" s="19"/>
      <c r="F56" s="19"/>
      <c r="G56" s="19"/>
    </row>
    <row r="57" spans="2:9" ht="15.75" thickTop="1" thickBot="1" x14ac:dyDescent="0.25">
      <c r="C57" s="17"/>
      <c r="D57" s="20" t="s">
        <v>60</v>
      </c>
      <c r="E57" s="24"/>
      <c r="F57" s="24"/>
      <c r="G57" s="24"/>
      <c r="H57" s="18"/>
    </row>
    <row r="58" spans="2:9" ht="30" thickTop="1" thickBot="1" x14ac:dyDescent="0.25">
      <c r="B58" s="30" t="s">
        <v>23</v>
      </c>
      <c r="C58" s="31">
        <v>1190</v>
      </c>
      <c r="D58" s="32">
        <v>1190</v>
      </c>
      <c r="E58" s="29">
        <f>(C58-D58)</f>
        <v>0</v>
      </c>
      <c r="F58" s="24"/>
      <c r="G58" s="24"/>
      <c r="H58" s="18"/>
    </row>
    <row r="59" spans="2:9" ht="30" thickTop="1" thickBot="1" x14ac:dyDescent="0.25">
      <c r="B59" s="30" t="s">
        <v>24</v>
      </c>
      <c r="C59" s="31">
        <v>250</v>
      </c>
      <c r="D59" s="32">
        <v>250</v>
      </c>
      <c r="E59" s="29">
        <f>(C59-D59)</f>
        <v>0</v>
      </c>
      <c r="F59" s="24"/>
      <c r="G59" s="24"/>
      <c r="H59" s="18"/>
    </row>
    <row r="60" spans="2:9" ht="30" thickTop="1" thickBot="1" x14ac:dyDescent="0.25">
      <c r="B60" s="30" t="s">
        <v>25</v>
      </c>
      <c r="C60" s="31">
        <v>560</v>
      </c>
      <c r="D60" s="32">
        <v>560</v>
      </c>
      <c r="E60" s="29">
        <f>(C60-D60)</f>
        <v>0</v>
      </c>
      <c r="F60" s="24"/>
      <c r="G60" s="24"/>
      <c r="H60" s="18"/>
    </row>
    <row r="61" spans="2:9" ht="30" thickTop="1" thickBot="1" x14ac:dyDescent="0.25">
      <c r="B61" s="27" t="s">
        <v>27</v>
      </c>
      <c r="C61" s="21">
        <v>1000</v>
      </c>
      <c r="D61" s="20"/>
      <c r="E61" s="24"/>
      <c r="F61" s="24"/>
      <c r="G61" s="24"/>
      <c r="H61" s="18"/>
    </row>
    <row r="62" spans="2:9" ht="30" thickTop="1" thickBot="1" x14ac:dyDescent="0.25">
      <c r="B62" s="27" t="s">
        <v>26</v>
      </c>
      <c r="C62" s="21">
        <v>2145</v>
      </c>
      <c r="D62" s="20"/>
      <c r="E62" s="24"/>
      <c r="F62" s="24"/>
      <c r="G62" s="24"/>
      <c r="H62" s="18"/>
    </row>
    <row r="63" spans="2:9" ht="30" thickTop="1" thickBot="1" x14ac:dyDescent="0.25">
      <c r="B63" s="30" t="s">
        <v>38</v>
      </c>
      <c r="C63" s="31">
        <v>549</v>
      </c>
      <c r="D63" s="32">
        <v>549</v>
      </c>
      <c r="E63" s="29">
        <f>(C63-D63)</f>
        <v>0</v>
      </c>
      <c r="F63" s="24"/>
      <c r="G63" s="24"/>
      <c r="H63" s="18"/>
    </row>
    <row r="64" spans="2:9" ht="30" thickTop="1" thickBot="1" x14ac:dyDescent="0.25">
      <c r="B64" s="30" t="s">
        <v>39</v>
      </c>
      <c r="C64" s="31">
        <v>456</v>
      </c>
      <c r="D64" s="32">
        <v>456</v>
      </c>
      <c r="E64" s="29">
        <f>(C64-D64)</f>
        <v>0</v>
      </c>
      <c r="F64" s="24"/>
      <c r="G64" s="24"/>
      <c r="H64" s="18"/>
    </row>
    <row r="65" spans="2:8" ht="30" thickTop="1" thickBot="1" x14ac:dyDescent="0.25">
      <c r="B65" s="27" t="s">
        <v>58</v>
      </c>
      <c r="C65" s="21">
        <v>501</v>
      </c>
      <c r="D65" s="20">
        <v>35</v>
      </c>
      <c r="E65" s="24"/>
      <c r="F65" s="24"/>
      <c r="G65" s="24"/>
      <c r="H65" s="18"/>
    </row>
    <row r="66" spans="2:8" ht="30" thickTop="1" thickBot="1" x14ac:dyDescent="0.25">
      <c r="B66" s="27" t="s">
        <v>59</v>
      </c>
      <c r="C66" s="22">
        <v>80</v>
      </c>
      <c r="D66" s="20">
        <v>80</v>
      </c>
      <c r="E66" s="34">
        <f>(C66-D66)</f>
        <v>0</v>
      </c>
      <c r="F66" s="24" t="s">
        <v>57</v>
      </c>
      <c r="G66" s="24"/>
      <c r="H66" s="18"/>
    </row>
    <row r="67" spans="2:8" ht="30" thickTop="1" thickBot="1" x14ac:dyDescent="0.25">
      <c r="B67" s="30" t="s">
        <v>40</v>
      </c>
      <c r="C67" s="33">
        <v>10</v>
      </c>
      <c r="D67" s="32">
        <v>10</v>
      </c>
      <c r="E67" s="34">
        <f>(C67-D67)</f>
        <v>0</v>
      </c>
      <c r="F67" s="24" t="s">
        <v>49</v>
      </c>
      <c r="G67" s="24"/>
      <c r="H67" s="18"/>
    </row>
    <row r="68" spans="2:8" ht="15.75" thickTop="1" thickBot="1" x14ac:dyDescent="0.25">
      <c r="B68" s="27" t="s">
        <v>61</v>
      </c>
      <c r="C68" s="22">
        <v>782</v>
      </c>
      <c r="D68" s="20">
        <v>240</v>
      </c>
      <c r="E68" s="29">
        <f>(C68-D68)</f>
        <v>542</v>
      </c>
      <c r="F68" s="24"/>
      <c r="G68" s="24"/>
      <c r="H68" s="18"/>
    </row>
    <row r="69" spans="2:8" ht="15.75" thickTop="1" thickBot="1" x14ac:dyDescent="0.25">
      <c r="B69" s="25" t="s">
        <v>35</v>
      </c>
      <c r="C69" s="22">
        <v>1009</v>
      </c>
      <c r="D69" s="20">
        <v>0</v>
      </c>
      <c r="E69" s="29">
        <v>140</v>
      </c>
      <c r="F69" s="24" t="s">
        <v>50</v>
      </c>
      <c r="G69" s="24"/>
      <c r="H69" s="18"/>
    </row>
    <row r="70" spans="2:8" ht="30" thickTop="1" thickBot="1" x14ac:dyDescent="0.25">
      <c r="B70" s="32" t="s">
        <v>43</v>
      </c>
      <c r="C70" s="33">
        <v>541</v>
      </c>
      <c r="D70" s="32">
        <v>140</v>
      </c>
      <c r="E70" s="34"/>
      <c r="F70" s="24" t="s">
        <v>51</v>
      </c>
      <c r="G70" s="24"/>
      <c r="H70" s="18"/>
    </row>
    <row r="71" spans="2:8" ht="30" thickTop="1" thickBot="1" x14ac:dyDescent="0.25">
      <c r="B71" s="28" t="s">
        <v>41</v>
      </c>
      <c r="C71" s="22">
        <v>952</v>
      </c>
      <c r="D71" s="20"/>
      <c r="E71" s="24"/>
      <c r="F71" s="26" t="s">
        <v>52</v>
      </c>
      <c r="G71" s="24"/>
      <c r="H71" s="18"/>
    </row>
    <row r="72" spans="2:8" ht="15.75" thickTop="1" thickBot="1" x14ac:dyDescent="0.25">
      <c r="B72" s="28" t="s">
        <v>34</v>
      </c>
      <c r="C72" s="22">
        <v>834</v>
      </c>
      <c r="D72" s="20"/>
      <c r="E72" s="24"/>
      <c r="F72" s="26" t="s">
        <v>53</v>
      </c>
      <c r="G72" s="24"/>
      <c r="H72" s="18"/>
    </row>
    <row r="73" spans="2:8" ht="15.75" thickTop="1" thickBot="1" x14ac:dyDescent="0.25">
      <c r="B73" s="25" t="s">
        <v>36</v>
      </c>
      <c r="C73" s="22">
        <v>792</v>
      </c>
      <c r="D73" s="20">
        <v>40</v>
      </c>
      <c r="E73" s="29">
        <f>(C73-D73)</f>
        <v>752</v>
      </c>
      <c r="F73" s="26" t="s">
        <v>54</v>
      </c>
      <c r="G73" s="24"/>
      <c r="H73" s="18"/>
    </row>
    <row r="74" spans="2:8" ht="15.75" thickTop="1" thickBot="1" x14ac:dyDescent="0.25">
      <c r="B74" s="32" t="s">
        <v>42</v>
      </c>
      <c r="C74" s="33">
        <v>166</v>
      </c>
      <c r="D74" s="32">
        <v>166</v>
      </c>
      <c r="E74" s="29">
        <f>(C74-D74)</f>
        <v>0</v>
      </c>
      <c r="F74" s="26" t="s">
        <v>55</v>
      </c>
      <c r="G74" s="24"/>
      <c r="H74" s="18"/>
    </row>
    <row r="75" spans="2:8" ht="30" thickTop="1" thickBot="1" x14ac:dyDescent="0.25">
      <c r="B75" s="25" t="s">
        <v>28</v>
      </c>
      <c r="C75" s="22">
        <v>641</v>
      </c>
      <c r="D75" s="20">
        <v>140</v>
      </c>
      <c r="E75" s="29">
        <f>(C75-D75)</f>
        <v>501</v>
      </c>
      <c r="F75" s="26" t="s">
        <v>56</v>
      </c>
      <c r="G75" s="24"/>
      <c r="H75" s="18"/>
    </row>
    <row r="76" spans="2:8" ht="30" thickTop="1" thickBot="1" x14ac:dyDescent="0.25">
      <c r="B76" s="28" t="s">
        <v>29</v>
      </c>
      <c r="C76" s="22">
        <v>479</v>
      </c>
      <c r="D76" s="20"/>
      <c r="E76" s="24"/>
      <c r="F76" s="24"/>
      <c r="G76" s="24"/>
      <c r="H76" s="18"/>
    </row>
    <row r="77" spans="2:8" ht="44.25" thickTop="1" thickBot="1" x14ac:dyDescent="0.25">
      <c r="B77" s="25" t="s">
        <v>30</v>
      </c>
      <c r="C77" s="22">
        <v>350</v>
      </c>
      <c r="D77" s="20"/>
      <c r="E77" s="29">
        <f t="shared" ref="E77:E83" si="1">(C77-D77)</f>
        <v>350</v>
      </c>
      <c r="F77" s="24"/>
      <c r="G77" s="24"/>
      <c r="H77" s="18"/>
    </row>
    <row r="78" spans="2:8" ht="44.25" thickTop="1" thickBot="1" x14ac:dyDescent="0.25">
      <c r="B78" s="25" t="s">
        <v>31</v>
      </c>
      <c r="C78" s="22">
        <v>325</v>
      </c>
      <c r="D78" s="20"/>
      <c r="E78" s="29">
        <f t="shared" si="1"/>
        <v>325</v>
      </c>
      <c r="F78" s="24"/>
      <c r="G78" s="24"/>
      <c r="H78" s="18"/>
    </row>
    <row r="79" spans="2:8" ht="44.25" thickTop="1" thickBot="1" x14ac:dyDescent="0.25">
      <c r="B79" s="32" t="s">
        <v>32</v>
      </c>
      <c r="C79" s="33">
        <v>325</v>
      </c>
      <c r="D79" s="32"/>
      <c r="E79" s="34">
        <f t="shared" si="1"/>
        <v>325</v>
      </c>
      <c r="F79" s="24"/>
      <c r="G79" s="24"/>
      <c r="H79" s="18"/>
    </row>
    <row r="80" spans="2:8" ht="44.25" thickTop="1" thickBot="1" x14ac:dyDescent="0.25">
      <c r="B80" s="25" t="s">
        <v>33</v>
      </c>
      <c r="C80" s="22">
        <v>500</v>
      </c>
      <c r="D80" s="20"/>
      <c r="E80" s="29">
        <f t="shared" si="1"/>
        <v>500</v>
      </c>
      <c r="F80" s="24"/>
      <c r="G80" s="24"/>
      <c r="H80" s="18"/>
    </row>
    <row r="81" spans="2:8" ht="44.25" thickTop="1" thickBot="1" x14ac:dyDescent="0.25">
      <c r="B81" s="25" t="s">
        <v>37</v>
      </c>
      <c r="C81" s="22">
        <v>480</v>
      </c>
      <c r="D81" s="20"/>
      <c r="E81" s="29">
        <f t="shared" si="1"/>
        <v>480</v>
      </c>
      <c r="F81" s="24"/>
      <c r="G81" s="24"/>
      <c r="H81" s="18"/>
    </row>
    <row r="82" spans="2:8" ht="30" thickTop="1" thickBot="1" x14ac:dyDescent="0.25">
      <c r="B82" s="25" t="s">
        <v>44</v>
      </c>
      <c r="C82" s="22">
        <v>40</v>
      </c>
      <c r="D82" s="20">
        <v>60</v>
      </c>
      <c r="E82" s="29">
        <f t="shared" si="1"/>
        <v>-20</v>
      </c>
      <c r="F82" s="24"/>
      <c r="G82" s="24"/>
      <c r="H82" s="18"/>
    </row>
    <row r="83" spans="2:8" ht="44.25" thickTop="1" thickBot="1" x14ac:dyDescent="0.25">
      <c r="B83" s="25" t="s">
        <v>48</v>
      </c>
      <c r="C83" s="22">
        <v>80</v>
      </c>
      <c r="D83" s="20">
        <v>40</v>
      </c>
      <c r="E83" s="29">
        <f t="shared" si="1"/>
        <v>40</v>
      </c>
      <c r="F83" s="24"/>
      <c r="G83" s="24"/>
      <c r="H83" s="18"/>
    </row>
    <row r="84" spans="2:8" ht="44.25" thickTop="1" thickBot="1" x14ac:dyDescent="0.25">
      <c r="B84" s="32" t="s">
        <v>45</v>
      </c>
      <c r="C84" s="33">
        <v>200</v>
      </c>
      <c r="D84" s="32"/>
      <c r="E84" s="34"/>
      <c r="F84" s="24"/>
      <c r="G84" s="24"/>
      <c r="H84" s="18"/>
    </row>
    <row r="85" spans="2:8" ht="44.25" thickTop="1" thickBot="1" x14ac:dyDescent="0.25">
      <c r="B85" s="25" t="s">
        <v>46</v>
      </c>
      <c r="C85" s="22">
        <v>120</v>
      </c>
      <c r="D85" s="20">
        <v>80</v>
      </c>
      <c r="E85" s="29">
        <f>(C85-D85)</f>
        <v>40</v>
      </c>
      <c r="F85" s="24"/>
      <c r="G85" s="24"/>
      <c r="H85" s="18"/>
    </row>
    <row r="86" spans="2:8" ht="30" thickTop="1" thickBot="1" x14ac:dyDescent="0.25">
      <c r="B86" s="28" t="s">
        <v>47</v>
      </c>
      <c r="C86" s="22">
        <v>400</v>
      </c>
      <c r="D86" s="20"/>
      <c r="E86" s="29"/>
      <c r="F86" s="24"/>
      <c r="G86" s="24"/>
      <c r="H86" s="18"/>
    </row>
    <row r="87" spans="2:8" ht="30" thickTop="1" thickBot="1" x14ac:dyDescent="0.25">
      <c r="B87" s="28" t="s">
        <v>62</v>
      </c>
      <c r="C87" s="22">
        <v>220</v>
      </c>
      <c r="D87" s="20"/>
      <c r="E87" s="29"/>
      <c r="F87" s="23"/>
      <c r="G87" s="23"/>
    </row>
    <row r="88" spans="2:8" ht="30" thickTop="1" thickBot="1" x14ac:dyDescent="0.25">
      <c r="B88" s="28" t="s">
        <v>63</v>
      </c>
      <c r="C88" s="22">
        <v>220</v>
      </c>
      <c r="D88" s="20"/>
      <c r="E88" s="29"/>
    </row>
    <row r="89" spans="2:8" ht="30" thickTop="1" thickBot="1" x14ac:dyDescent="0.25">
      <c r="B89" s="28" t="s">
        <v>64</v>
      </c>
      <c r="C89" s="22">
        <v>220</v>
      </c>
      <c r="D89" s="20"/>
      <c r="E89" s="29"/>
    </row>
    <row r="90" spans="2:8" ht="30" thickTop="1" thickBot="1" x14ac:dyDescent="0.25">
      <c r="B90" s="28" t="s">
        <v>65</v>
      </c>
      <c r="C90" s="22">
        <v>220</v>
      </c>
      <c r="D90" s="20"/>
      <c r="E90" s="29"/>
    </row>
    <row r="91" spans="2:8" ht="30" thickTop="1" thickBot="1" x14ac:dyDescent="0.25">
      <c r="B91" s="28" t="s">
        <v>66</v>
      </c>
      <c r="C91" s="22">
        <v>220</v>
      </c>
      <c r="D91" s="20"/>
      <c r="E91" s="29"/>
    </row>
    <row r="92" spans="2:8" ht="30" thickTop="1" thickBot="1" x14ac:dyDescent="0.25">
      <c r="B92" s="28" t="s">
        <v>67</v>
      </c>
      <c r="C92" s="22">
        <v>220</v>
      </c>
      <c r="D92" s="20"/>
      <c r="E92" s="29"/>
    </row>
    <row r="93" spans="2:8" ht="30" thickTop="1" thickBot="1" x14ac:dyDescent="0.25">
      <c r="B93" s="28" t="s">
        <v>68</v>
      </c>
      <c r="C93" s="22">
        <v>220</v>
      </c>
      <c r="D93" s="20"/>
      <c r="E93" s="29"/>
    </row>
    <row r="94" spans="2:8" ht="30" thickTop="1" thickBot="1" x14ac:dyDescent="0.25">
      <c r="B94" s="28" t="s">
        <v>69</v>
      </c>
      <c r="C94" s="22">
        <v>220</v>
      </c>
      <c r="D94" s="20"/>
      <c r="E94" s="29"/>
    </row>
    <row r="95" spans="2:8" ht="15.75" thickTop="1" thickBot="1" x14ac:dyDescent="0.25">
      <c r="B95" s="28" t="s">
        <v>70</v>
      </c>
      <c r="C95" s="22">
        <v>192</v>
      </c>
      <c r="D95" s="20"/>
      <c r="E95" s="29"/>
    </row>
    <row r="96" spans="2:8" ht="30" thickTop="1" thickBot="1" x14ac:dyDescent="0.25">
      <c r="B96" s="28" t="s">
        <v>71</v>
      </c>
      <c r="C96" s="22">
        <v>176</v>
      </c>
      <c r="D96" s="20"/>
      <c r="E96" s="29"/>
    </row>
    <row r="97" spans="2:5" ht="30" thickTop="1" thickBot="1" x14ac:dyDescent="0.25">
      <c r="B97" s="28" t="s">
        <v>72</v>
      </c>
      <c r="C97" s="22">
        <v>176</v>
      </c>
      <c r="D97" s="20"/>
      <c r="E97" s="29"/>
    </row>
    <row r="98" spans="2:5" ht="30" thickTop="1" thickBot="1" x14ac:dyDescent="0.25">
      <c r="B98" s="28" t="s">
        <v>73</v>
      </c>
      <c r="C98" s="22">
        <v>176</v>
      </c>
      <c r="D98" s="20"/>
      <c r="E98" s="29"/>
    </row>
    <row r="99" spans="2:5" ht="30" thickTop="1" thickBot="1" x14ac:dyDescent="0.25">
      <c r="B99" s="28" t="s">
        <v>74</v>
      </c>
      <c r="C99" s="22">
        <v>192</v>
      </c>
      <c r="D99" s="20"/>
      <c r="E99" s="29"/>
    </row>
    <row r="100" spans="2:5" ht="30" thickTop="1" thickBot="1" x14ac:dyDescent="0.25">
      <c r="B100" s="28" t="s">
        <v>75</v>
      </c>
      <c r="C100" s="22">
        <v>192</v>
      </c>
      <c r="D100" s="20"/>
      <c r="E100" s="29"/>
    </row>
    <row r="101" spans="2:5" ht="30" thickTop="1" thickBot="1" x14ac:dyDescent="0.25">
      <c r="B101" s="28" t="s">
        <v>76</v>
      </c>
      <c r="C101" s="22">
        <v>240</v>
      </c>
      <c r="D101" s="20"/>
      <c r="E101" s="29"/>
    </row>
    <row r="102" spans="2:5" ht="30" thickTop="1" thickBot="1" x14ac:dyDescent="0.25">
      <c r="B102" s="28" t="s">
        <v>77</v>
      </c>
      <c r="C102" s="22">
        <v>240</v>
      </c>
      <c r="D102" s="20"/>
      <c r="E102" s="29"/>
    </row>
    <row r="103" spans="2:5" ht="30" thickTop="1" thickBot="1" x14ac:dyDescent="0.25">
      <c r="B103" s="28" t="s">
        <v>78</v>
      </c>
      <c r="C103" s="22">
        <v>240</v>
      </c>
      <c r="D103" s="20"/>
      <c r="E103" s="29"/>
    </row>
    <row r="104" spans="2:5" ht="30" thickTop="1" thickBot="1" x14ac:dyDescent="0.25">
      <c r="B104" s="28" t="s">
        <v>79</v>
      </c>
      <c r="C104" s="22">
        <v>240</v>
      </c>
      <c r="D104" s="20"/>
      <c r="E104" s="29"/>
    </row>
    <row r="105" spans="2:5" ht="30" thickTop="1" thickBot="1" x14ac:dyDescent="0.25">
      <c r="B105" s="28" t="s">
        <v>80</v>
      </c>
      <c r="C105" s="22">
        <v>240</v>
      </c>
      <c r="D105" s="20"/>
      <c r="E105" s="29"/>
    </row>
    <row r="106" spans="2:5" ht="30" thickTop="1" thickBot="1" x14ac:dyDescent="0.25">
      <c r="B106" s="28" t="s">
        <v>81</v>
      </c>
      <c r="C106" s="22">
        <v>240</v>
      </c>
      <c r="D106" s="20"/>
      <c r="E106" s="29"/>
    </row>
    <row r="107" spans="2:5" ht="30" thickTop="1" thickBot="1" x14ac:dyDescent="0.25">
      <c r="B107" s="28" t="s">
        <v>82</v>
      </c>
      <c r="C107" s="22">
        <v>240</v>
      </c>
      <c r="D107" s="20"/>
      <c r="E107" s="29"/>
    </row>
    <row r="108" spans="2:5" ht="30" thickTop="1" thickBot="1" x14ac:dyDescent="0.25">
      <c r="B108" s="28" t="s">
        <v>83</v>
      </c>
      <c r="C108" s="22">
        <v>240</v>
      </c>
      <c r="D108" s="20"/>
      <c r="E108" s="29"/>
    </row>
    <row r="109" spans="2:5" ht="30" thickTop="1" thickBot="1" x14ac:dyDescent="0.25">
      <c r="B109" s="28" t="s">
        <v>84</v>
      </c>
      <c r="C109" s="22">
        <v>240</v>
      </c>
      <c r="D109" s="20"/>
      <c r="E109" s="29"/>
    </row>
    <row r="110" spans="2:5" ht="30" thickTop="1" thickBot="1" x14ac:dyDescent="0.25">
      <c r="B110" s="28" t="s">
        <v>85</v>
      </c>
      <c r="C110" s="22">
        <v>240</v>
      </c>
      <c r="D110" s="20"/>
      <c r="E110" s="29"/>
    </row>
    <row r="111" spans="2:5" ht="30" thickTop="1" thickBot="1" x14ac:dyDescent="0.25">
      <c r="B111" s="28" t="s">
        <v>86</v>
      </c>
      <c r="C111" s="22">
        <v>240</v>
      </c>
      <c r="D111" s="20"/>
      <c r="E111" s="29"/>
    </row>
    <row r="112" spans="2:5" ht="30" thickTop="1" thickBot="1" x14ac:dyDescent="0.25">
      <c r="B112" s="28" t="s">
        <v>87</v>
      </c>
      <c r="C112" s="22">
        <v>96</v>
      </c>
      <c r="D112" s="20"/>
      <c r="E112" s="29"/>
    </row>
    <row r="113" spans="2:7" ht="30" thickTop="1" thickBot="1" x14ac:dyDescent="0.25">
      <c r="B113" s="28" t="s">
        <v>88</v>
      </c>
      <c r="C113" s="22">
        <v>240</v>
      </c>
      <c r="D113" s="20"/>
      <c r="E113" s="29"/>
    </row>
    <row r="114" spans="2:7" ht="30" thickTop="1" thickBot="1" x14ac:dyDescent="0.25">
      <c r="B114" s="28" t="s">
        <v>89</v>
      </c>
      <c r="C114" s="22">
        <v>96</v>
      </c>
      <c r="D114" s="20"/>
      <c r="E114" s="29"/>
    </row>
    <row r="115" spans="2:7" ht="30" thickTop="1" thickBot="1" x14ac:dyDescent="0.25">
      <c r="B115" s="28" t="s">
        <v>90</v>
      </c>
      <c r="C115" s="22">
        <v>240</v>
      </c>
      <c r="D115" s="20"/>
      <c r="E115" s="29"/>
    </row>
    <row r="116" spans="2:7" ht="30" thickTop="1" thickBot="1" x14ac:dyDescent="0.25">
      <c r="B116" s="28" t="s">
        <v>91</v>
      </c>
      <c r="C116" s="22">
        <v>240</v>
      </c>
      <c r="D116" s="20"/>
      <c r="E116" s="29"/>
    </row>
    <row r="117" spans="2:7" ht="30" thickTop="1" thickBot="1" x14ac:dyDescent="0.25">
      <c r="B117" s="28" t="s">
        <v>92</v>
      </c>
      <c r="C117" s="22">
        <v>240</v>
      </c>
      <c r="D117" s="20"/>
      <c r="E117" s="29"/>
    </row>
    <row r="118" spans="2:7" ht="30" thickTop="1" thickBot="1" x14ac:dyDescent="0.25">
      <c r="B118" s="28" t="s">
        <v>93</v>
      </c>
      <c r="C118" s="22">
        <v>240</v>
      </c>
      <c r="D118" s="20"/>
      <c r="E118" s="29"/>
    </row>
    <row r="119" spans="2:7" ht="15.75" thickTop="1" thickBot="1" x14ac:dyDescent="0.25">
      <c r="B119" s="28" t="s">
        <v>94</v>
      </c>
      <c r="C119" s="22">
        <v>528</v>
      </c>
      <c r="D119" s="20"/>
      <c r="E119" s="29"/>
    </row>
    <row r="120" spans="2:7" ht="30" thickTop="1" thickBot="1" x14ac:dyDescent="0.25">
      <c r="B120" s="32" t="s">
        <v>95</v>
      </c>
      <c r="C120" s="33">
        <v>504</v>
      </c>
      <c r="D120" s="32"/>
      <c r="E120" s="29"/>
    </row>
    <row r="121" spans="2:7" ht="15.75" thickTop="1" thickBot="1" x14ac:dyDescent="0.25">
      <c r="B121" s="28" t="s">
        <v>96</v>
      </c>
      <c r="C121" s="22">
        <v>384</v>
      </c>
      <c r="D121" s="20"/>
      <c r="E121" s="29"/>
    </row>
    <row r="122" spans="2:7" ht="15.75" thickTop="1" thickBot="1" x14ac:dyDescent="0.25">
      <c r="B122" s="28" t="s">
        <v>97</v>
      </c>
      <c r="C122" s="22">
        <v>528</v>
      </c>
      <c r="D122" s="20"/>
      <c r="E122" s="29"/>
    </row>
    <row r="123" spans="2:7" ht="15.75" thickTop="1" thickBot="1" x14ac:dyDescent="0.25">
      <c r="B123" s="28" t="s">
        <v>98</v>
      </c>
      <c r="C123" s="22">
        <v>528</v>
      </c>
      <c r="D123" s="20"/>
      <c r="E123" s="29"/>
    </row>
    <row r="124" spans="2:7" ht="15.75" thickTop="1" thickBot="1" x14ac:dyDescent="0.25">
      <c r="B124" s="28" t="s">
        <v>99</v>
      </c>
      <c r="C124" s="22">
        <v>440</v>
      </c>
      <c r="D124" s="20"/>
      <c r="E124" s="29"/>
    </row>
    <row r="125" spans="2:7" ht="30" thickTop="1" thickBot="1" x14ac:dyDescent="0.25">
      <c r="B125" s="28" t="s">
        <v>100</v>
      </c>
      <c r="C125" s="22">
        <v>768</v>
      </c>
      <c r="D125" s="20"/>
      <c r="E125" s="29"/>
    </row>
    <row r="126" spans="2:7" ht="15.75" thickTop="1" thickBot="1" x14ac:dyDescent="0.25">
      <c r="B126" s="28" t="s">
        <v>101</v>
      </c>
      <c r="C126" s="22">
        <v>420</v>
      </c>
      <c r="D126" s="20"/>
      <c r="E126" s="29"/>
    </row>
    <row r="127" spans="2:7" ht="15.75" thickTop="1" thickBot="1" x14ac:dyDescent="0.25">
      <c r="B127" s="25" t="s">
        <v>104</v>
      </c>
      <c r="C127" s="22">
        <v>670</v>
      </c>
      <c r="D127" s="20"/>
      <c r="E127" s="29"/>
    </row>
    <row r="128" spans="2:7" ht="44.25" thickTop="1" thickBot="1" x14ac:dyDescent="0.25">
      <c r="B128" s="28"/>
      <c r="C128" s="22"/>
      <c r="D128" s="20"/>
      <c r="E128" s="29"/>
      <c r="G128" s="35" t="s">
        <v>102</v>
      </c>
    </row>
    <row r="129" spans="2:7" ht="44.25" thickTop="1" thickBot="1" x14ac:dyDescent="0.25">
      <c r="B129" s="28"/>
      <c r="C129" s="22"/>
      <c r="D129" s="20"/>
      <c r="E129" s="29"/>
      <c r="G129" t="s">
        <v>103</v>
      </c>
    </row>
    <row r="130" spans="2:7" ht="15.75" thickTop="1" thickBot="1" x14ac:dyDescent="0.25">
      <c r="B130" s="28"/>
      <c r="C130" s="22"/>
      <c r="D130" s="20"/>
      <c r="E130" s="29"/>
    </row>
    <row r="131" spans="2:7" ht="15.75" thickTop="1" thickBot="1" x14ac:dyDescent="0.25">
      <c r="B131" s="28"/>
      <c r="C131" s="22"/>
      <c r="D131" s="20"/>
      <c r="E131" s="29"/>
    </row>
    <row r="132" spans="2:7" ht="15.75" thickTop="1" thickBot="1" x14ac:dyDescent="0.25">
      <c r="B132" s="28"/>
      <c r="C132" s="22"/>
      <c r="D132" s="20"/>
      <c r="E132" s="29"/>
    </row>
    <row r="133" spans="2:7" ht="15.75" thickTop="1" thickBot="1" x14ac:dyDescent="0.25">
      <c r="B133" s="28"/>
      <c r="C133" s="22"/>
      <c r="D133" s="20"/>
      <c r="E133" s="29"/>
    </row>
    <row r="134" spans="2:7" ht="15.75" thickTop="1" thickBot="1" x14ac:dyDescent="0.25">
      <c r="B134" s="28"/>
      <c r="C134" s="22"/>
      <c r="D134" s="20"/>
      <c r="E134" s="29"/>
    </row>
    <row r="135" spans="2:7" ht="15.75" thickTop="1" thickBot="1" x14ac:dyDescent="0.25">
      <c r="B135" s="28"/>
      <c r="C135" s="22"/>
      <c r="D135" s="20"/>
      <c r="E135" s="29"/>
    </row>
    <row r="136" spans="2:7" ht="15.75" thickTop="1" thickBot="1" x14ac:dyDescent="0.25">
      <c r="B136" s="28"/>
      <c r="C136" s="22"/>
      <c r="D136" s="20"/>
      <c r="E136" s="29"/>
    </row>
    <row r="137" spans="2:7" ht="15.75" thickTop="1" thickBot="1" x14ac:dyDescent="0.25">
      <c r="B137" s="28"/>
      <c r="C137" s="22"/>
      <c r="D137" s="20"/>
      <c r="E137" s="29"/>
    </row>
    <row r="138" spans="2:7" ht="15.75" thickTop="1" thickBot="1" x14ac:dyDescent="0.25">
      <c r="B138" s="28"/>
      <c r="C138" s="22"/>
      <c r="D138" s="20"/>
      <c r="E138" s="29"/>
    </row>
    <row r="139" spans="2:7" ht="15.75" thickTop="1" thickBot="1" x14ac:dyDescent="0.25">
      <c r="B139" s="28"/>
      <c r="C139" s="22"/>
      <c r="D139" s="20"/>
      <c r="E139" s="29"/>
    </row>
    <row r="140" spans="2:7" ht="15.75" thickTop="1" thickBot="1" x14ac:dyDescent="0.25">
      <c r="B140" s="28"/>
      <c r="C140" s="22"/>
      <c r="D140" s="20"/>
      <c r="E140" s="29"/>
    </row>
    <row r="141" spans="2:7" ht="15.75" thickTop="1" thickBot="1" x14ac:dyDescent="0.25">
      <c r="B141" s="28"/>
      <c r="C141" s="22"/>
      <c r="D141" s="20"/>
      <c r="E141" s="29"/>
    </row>
    <row r="142" spans="2:7" ht="15.75" thickTop="1" thickBot="1" x14ac:dyDescent="0.25">
      <c r="B142" s="28"/>
      <c r="C142" s="22"/>
      <c r="D142" s="20"/>
      <c r="E142" s="29"/>
    </row>
    <row r="143" spans="2:7" ht="15.75" thickTop="1" thickBot="1" x14ac:dyDescent="0.25">
      <c r="B143" s="28"/>
      <c r="C143" s="22"/>
      <c r="D143" s="20"/>
      <c r="E143" s="29"/>
    </row>
    <row r="144" spans="2:7" ht="15.75" thickTop="1" thickBot="1" x14ac:dyDescent="0.25">
      <c r="B144" s="28"/>
      <c r="C144" s="22"/>
      <c r="D144" s="20"/>
      <c r="E144" s="29"/>
    </row>
    <row r="145" spans="2:5" ht="15.75" thickTop="1" thickBot="1" x14ac:dyDescent="0.25">
      <c r="B145" s="28"/>
      <c r="C145" s="22"/>
      <c r="D145" s="20"/>
      <c r="E145" s="29"/>
    </row>
    <row r="146" spans="2:5" ht="15.75" thickTop="1" thickBot="1" x14ac:dyDescent="0.25">
      <c r="B146" s="28"/>
      <c r="C146" s="22"/>
      <c r="D146" s="20"/>
      <c r="E146" s="29"/>
    </row>
    <row r="147" spans="2:5" ht="15.75" thickTop="1" thickBot="1" x14ac:dyDescent="0.25">
      <c r="B147" s="28"/>
      <c r="C147" s="22"/>
      <c r="D147" s="20"/>
      <c r="E147" s="29"/>
    </row>
    <row r="148" spans="2:5" ht="15.75" thickTop="1" thickBot="1" x14ac:dyDescent="0.25">
      <c r="B148" s="28"/>
      <c r="C148" s="22"/>
      <c r="D148" s="20"/>
      <c r="E148" s="29"/>
    </row>
    <row r="149" spans="2:5" ht="15.75" thickTop="1" thickBot="1" x14ac:dyDescent="0.25">
      <c r="B149" s="28"/>
      <c r="C149" s="22"/>
      <c r="D149" s="20"/>
      <c r="E149" s="29"/>
    </row>
    <row r="150" spans="2:5" ht="15.75" thickTop="1" thickBot="1" x14ac:dyDescent="0.25">
      <c r="B150" s="28"/>
      <c r="C150" s="22"/>
      <c r="D150" s="20"/>
      <c r="E150" s="29"/>
    </row>
    <row r="151" spans="2:5" ht="15.75" thickTop="1" thickBot="1" x14ac:dyDescent="0.25"/>
  </sheetData>
  <mergeCells count="62">
    <mergeCell ref="I46:I53"/>
    <mergeCell ref="C46:C53"/>
    <mergeCell ref="D46:D53"/>
    <mergeCell ref="E46:E53"/>
    <mergeCell ref="F46:F53"/>
    <mergeCell ref="G46:G53"/>
    <mergeCell ref="H46:H53"/>
    <mergeCell ref="I34:I36"/>
    <mergeCell ref="C37:C44"/>
    <mergeCell ref="D37:D44"/>
    <mergeCell ref="E37:E44"/>
    <mergeCell ref="F37:F44"/>
    <mergeCell ref="G37:G44"/>
    <mergeCell ref="H37:H44"/>
    <mergeCell ref="I37:I44"/>
    <mergeCell ref="C34:C36"/>
    <mergeCell ref="D34:D36"/>
    <mergeCell ref="E34:E36"/>
    <mergeCell ref="F34:F36"/>
    <mergeCell ref="G34:G36"/>
    <mergeCell ref="H34:H36"/>
    <mergeCell ref="I27:I29"/>
    <mergeCell ref="C29:C31"/>
    <mergeCell ref="D29:D31"/>
    <mergeCell ref="E29:E31"/>
    <mergeCell ref="F29:F31"/>
    <mergeCell ref="G29:G31"/>
    <mergeCell ref="H29:H31"/>
    <mergeCell ref="I30:I32"/>
    <mergeCell ref="F17:F18"/>
    <mergeCell ref="E20:E21"/>
    <mergeCell ref="I21:I22"/>
    <mergeCell ref="I23:I24"/>
    <mergeCell ref="C24:C26"/>
    <mergeCell ref="D24:D26"/>
    <mergeCell ref="E24:E26"/>
    <mergeCell ref="F24:F26"/>
    <mergeCell ref="G24:G26"/>
    <mergeCell ref="H24:H26"/>
    <mergeCell ref="E10:E11"/>
    <mergeCell ref="E12:E13"/>
    <mergeCell ref="G12:G16"/>
    <mergeCell ref="H12:H16"/>
    <mergeCell ref="I12:I16"/>
    <mergeCell ref="E14:E15"/>
    <mergeCell ref="F15:F16"/>
    <mergeCell ref="I5:I9"/>
    <mergeCell ref="C6:C7"/>
    <mergeCell ref="D6:D7"/>
    <mergeCell ref="G6:G7"/>
    <mergeCell ref="H6:H7"/>
    <mergeCell ref="C8:C9"/>
    <mergeCell ref="D8:D9"/>
    <mergeCell ref="F8:F9"/>
    <mergeCell ref="G8:G9"/>
    <mergeCell ref="H8:H9"/>
    <mergeCell ref="H4:H5"/>
    <mergeCell ref="B1:D1"/>
    <mergeCell ref="E1:F1"/>
    <mergeCell ref="C4:C5"/>
    <mergeCell ref="D4:D5"/>
    <mergeCell ref="G4:G5"/>
  </mergeCells>
  <dataValidations count="8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</dataValidations>
  <hyperlinks>
    <hyperlink ref="G128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1"/>
  <sheetViews>
    <sheetView topLeftCell="B5" workbookViewId="0">
      <selection activeCell="E24" sqref="E24:E26"/>
    </sheetView>
  </sheetViews>
  <sheetFormatPr defaultRowHeight="15" thickBottom="1" x14ac:dyDescent="0.25"/>
  <cols>
    <col min="1" max="1" width="2.8984375" customWidth="1"/>
    <col min="2" max="2" width="12.19921875" customWidth="1"/>
    <col min="3" max="3" width="16.8984375" customWidth="1"/>
    <col min="4" max="9" width="18.796875" customWidth="1"/>
    <col min="10" max="10" width="2.19921875" customWidth="1"/>
  </cols>
  <sheetData>
    <row r="1" spans="2:10" ht="60" customHeight="1" thickBot="1" x14ac:dyDescent="0.25">
      <c r="B1" s="417" t="s">
        <v>18</v>
      </c>
      <c r="C1" s="418"/>
      <c r="D1" s="419"/>
      <c r="E1" s="420"/>
      <c r="F1" s="421"/>
    </row>
    <row r="2" spans="2:10" ht="30" customHeight="1" thickBot="1" x14ac:dyDescent="0.25">
      <c r="B2" s="5" t="s">
        <v>0</v>
      </c>
      <c r="C2" s="7">
        <v>0.375</v>
      </c>
      <c r="D2" s="5" t="s">
        <v>3</v>
      </c>
      <c r="E2" s="1">
        <v>30</v>
      </c>
      <c r="F2" s="6" t="s">
        <v>6</v>
      </c>
    </row>
    <row r="3" spans="2:10" ht="30" customHeight="1" thickBot="1" x14ac:dyDescent="0.25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0" ht="30" customHeight="1" thickBot="1" x14ac:dyDescent="0.25">
      <c r="B4" s="8">
        <v>0.375</v>
      </c>
      <c r="C4" s="442" t="s">
        <v>579</v>
      </c>
      <c r="D4" s="442" t="s">
        <v>579</v>
      </c>
      <c r="E4" s="10" t="s">
        <v>503</v>
      </c>
      <c r="F4" s="317" t="s">
        <v>497</v>
      </c>
      <c r="G4" s="442" t="s">
        <v>579</v>
      </c>
      <c r="H4" s="442" t="s">
        <v>579</v>
      </c>
      <c r="I4" s="316" t="s">
        <v>502</v>
      </c>
      <c r="J4" t="s">
        <v>11</v>
      </c>
    </row>
    <row r="5" spans="2:10" ht="30" customHeight="1" thickBot="1" x14ac:dyDescent="0.25">
      <c r="B5" s="9">
        <v>0.39583333333333331</v>
      </c>
      <c r="C5" s="426"/>
      <c r="D5" s="426"/>
      <c r="E5" s="10" t="s">
        <v>503</v>
      </c>
      <c r="F5" s="317" t="s">
        <v>497</v>
      </c>
      <c r="G5" s="426"/>
      <c r="H5" s="426"/>
      <c r="I5" s="428" t="s">
        <v>634</v>
      </c>
    </row>
    <row r="6" spans="2:10" ht="30" customHeight="1" thickBot="1" x14ac:dyDescent="0.25">
      <c r="B6" s="8">
        <v>0.41666666666666669</v>
      </c>
      <c r="C6" s="427" t="s">
        <v>652</v>
      </c>
      <c r="D6" s="427" t="s">
        <v>623</v>
      </c>
      <c r="E6" s="10" t="s">
        <v>503</v>
      </c>
      <c r="F6" s="317" t="s">
        <v>497</v>
      </c>
      <c r="G6" s="427" t="s">
        <v>623</v>
      </c>
      <c r="H6" s="427" t="s">
        <v>623</v>
      </c>
      <c r="I6" s="412"/>
    </row>
    <row r="7" spans="2:10" ht="30" customHeight="1" thickBot="1" x14ac:dyDescent="0.25">
      <c r="B7" s="9">
        <v>0.4375</v>
      </c>
      <c r="C7" s="426"/>
      <c r="D7" s="426"/>
      <c r="E7" s="291" t="s">
        <v>15</v>
      </c>
      <c r="F7" s="291" t="s">
        <v>15</v>
      </c>
      <c r="G7" s="426"/>
      <c r="H7" s="426"/>
      <c r="I7" s="412"/>
    </row>
    <row r="8" spans="2:10" ht="30" customHeight="1" thickBot="1" x14ac:dyDescent="0.25">
      <c r="B8" s="8">
        <v>0.45833333333333331</v>
      </c>
      <c r="C8" s="427" t="s">
        <v>652</v>
      </c>
      <c r="D8" s="427" t="s">
        <v>623</v>
      </c>
      <c r="E8" s="291" t="s">
        <v>15</v>
      </c>
      <c r="F8" s="442" t="s">
        <v>579</v>
      </c>
      <c r="G8" s="427" t="s">
        <v>623</v>
      </c>
      <c r="H8" s="427" t="s">
        <v>623</v>
      </c>
      <c r="I8" s="412"/>
    </row>
    <row r="9" spans="2:10" ht="30" customHeight="1" thickBot="1" x14ac:dyDescent="0.25">
      <c r="B9" s="9">
        <v>0.47916666666666669</v>
      </c>
      <c r="C9" s="426"/>
      <c r="D9" s="426"/>
      <c r="E9" s="317" t="s">
        <v>497</v>
      </c>
      <c r="F9" s="426"/>
      <c r="G9" s="426"/>
      <c r="H9" s="426"/>
      <c r="I9" s="412"/>
    </row>
    <row r="10" spans="2:10" ht="30" customHeight="1" thickBot="1" x14ac:dyDescent="0.25">
      <c r="B10" s="8">
        <v>0.5</v>
      </c>
      <c r="C10" s="291" t="s">
        <v>15</v>
      </c>
      <c r="D10" s="291" t="s">
        <v>15</v>
      </c>
      <c r="E10" s="442" t="s">
        <v>579</v>
      </c>
      <c r="F10" s="291" t="s">
        <v>15</v>
      </c>
      <c r="G10" s="317" t="s">
        <v>497</v>
      </c>
      <c r="H10" s="291" t="s">
        <v>15</v>
      </c>
      <c r="I10" s="291" t="s">
        <v>15</v>
      </c>
    </row>
    <row r="11" spans="2:10" ht="30" customHeight="1" thickBot="1" x14ac:dyDescent="0.25">
      <c r="B11" s="9">
        <v>0.52083333333333337</v>
      </c>
      <c r="C11" s="291" t="s">
        <v>15</v>
      </c>
      <c r="D11" s="291" t="s">
        <v>15</v>
      </c>
      <c r="E11" s="426"/>
      <c r="F11" s="291" t="s">
        <v>15</v>
      </c>
      <c r="G11" s="291" t="s">
        <v>15</v>
      </c>
      <c r="H11" s="291" t="s">
        <v>15</v>
      </c>
      <c r="I11" s="291" t="s">
        <v>15</v>
      </c>
    </row>
    <row r="12" spans="2:10" ht="30" customHeight="1" thickBot="1" x14ac:dyDescent="0.25">
      <c r="B12" s="8">
        <v>0.54166666666666663</v>
      </c>
      <c r="C12" s="291" t="s">
        <v>15</v>
      </c>
      <c r="D12" s="291" t="s">
        <v>15</v>
      </c>
      <c r="E12" s="427" t="s">
        <v>652</v>
      </c>
      <c r="F12" s="291" t="s">
        <v>15</v>
      </c>
      <c r="G12" s="422" t="s">
        <v>500</v>
      </c>
      <c r="H12" s="422" t="s">
        <v>501</v>
      </c>
      <c r="I12" s="428" t="s">
        <v>634</v>
      </c>
    </row>
    <row r="13" spans="2:10" ht="30" customHeight="1" thickBot="1" x14ac:dyDescent="0.25">
      <c r="B13" s="9">
        <v>0.5625</v>
      </c>
      <c r="C13" s="291" t="s">
        <v>15</v>
      </c>
      <c r="D13" s="291" t="s">
        <v>15</v>
      </c>
      <c r="E13" s="426"/>
      <c r="F13" s="10" t="s">
        <v>503</v>
      </c>
      <c r="G13" s="423"/>
      <c r="H13" s="423"/>
      <c r="I13" s="412"/>
    </row>
    <row r="14" spans="2:10" ht="30" customHeight="1" thickBot="1" x14ac:dyDescent="0.25">
      <c r="B14" s="8">
        <v>0.58333333333333337</v>
      </c>
      <c r="C14" s="291" t="s">
        <v>15</v>
      </c>
      <c r="D14" s="291" t="s">
        <v>15</v>
      </c>
      <c r="E14" s="427" t="s">
        <v>652</v>
      </c>
      <c r="F14" s="291" t="s">
        <v>15</v>
      </c>
      <c r="G14" s="423"/>
      <c r="H14" s="423"/>
      <c r="I14" s="412"/>
    </row>
    <row r="15" spans="2:10" ht="30" customHeight="1" thickBot="1" x14ac:dyDescent="0.25">
      <c r="B15" s="9">
        <v>0.60416666666666663</v>
      </c>
      <c r="C15" s="291" t="s">
        <v>15</v>
      </c>
      <c r="D15" s="10" t="s">
        <v>503</v>
      </c>
      <c r="E15" s="426"/>
      <c r="F15" s="427" t="s">
        <v>623</v>
      </c>
      <c r="G15" s="423"/>
      <c r="H15" s="423"/>
      <c r="I15" s="412"/>
    </row>
    <row r="16" spans="2:10" ht="30" customHeight="1" thickBot="1" x14ac:dyDescent="0.25">
      <c r="B16" s="8">
        <v>0.625</v>
      </c>
      <c r="C16" s="291" t="s">
        <v>15</v>
      </c>
      <c r="D16" s="10" t="s">
        <v>503</v>
      </c>
      <c r="E16" s="291" t="s">
        <v>15</v>
      </c>
      <c r="F16" s="426"/>
      <c r="G16" s="424"/>
      <c r="H16" s="424"/>
      <c r="I16" s="412"/>
    </row>
    <row r="17" spans="2:9" ht="30" customHeight="1" thickBot="1" x14ac:dyDescent="0.25">
      <c r="B17" s="9">
        <v>0.64583333333333337</v>
      </c>
      <c r="C17" s="291" t="s">
        <v>15</v>
      </c>
      <c r="D17" s="317" t="s">
        <v>497</v>
      </c>
      <c r="E17" s="291" t="s">
        <v>15</v>
      </c>
      <c r="F17" s="427" t="s">
        <v>623</v>
      </c>
      <c r="G17" s="10" t="s">
        <v>503</v>
      </c>
      <c r="H17" s="291" t="s">
        <v>15</v>
      </c>
      <c r="I17" s="291" t="s">
        <v>15</v>
      </c>
    </row>
    <row r="18" spans="2:9" ht="30" customHeight="1" thickBot="1" x14ac:dyDescent="0.25">
      <c r="B18" s="8">
        <v>0.66666666666666663</v>
      </c>
      <c r="C18" s="291" t="s">
        <v>15</v>
      </c>
      <c r="D18" s="291" t="s">
        <v>15</v>
      </c>
      <c r="E18" s="10" t="s">
        <v>504</v>
      </c>
      <c r="F18" s="426"/>
      <c r="G18" s="291" t="s">
        <v>15</v>
      </c>
      <c r="H18" s="291" t="s">
        <v>15</v>
      </c>
      <c r="I18" s="291" t="s">
        <v>15</v>
      </c>
    </row>
    <row r="19" spans="2:9" ht="30" customHeight="1" thickBot="1" x14ac:dyDescent="0.25">
      <c r="B19" s="9">
        <v>0.6875</v>
      </c>
      <c r="C19" s="291" t="s">
        <v>15</v>
      </c>
      <c r="D19" s="291" t="s">
        <v>15</v>
      </c>
      <c r="E19" s="291" t="s">
        <v>15</v>
      </c>
      <c r="F19" s="291" t="s">
        <v>15</v>
      </c>
      <c r="G19" s="291" t="s">
        <v>15</v>
      </c>
      <c r="H19" s="291" t="s">
        <v>15</v>
      </c>
      <c r="I19" s="291" t="s">
        <v>15</v>
      </c>
    </row>
    <row r="20" spans="2:9" ht="30" customHeight="1" thickBot="1" x14ac:dyDescent="0.25">
      <c r="B20" s="8">
        <v>0.70833333333333337</v>
      </c>
      <c r="C20" s="10" t="s">
        <v>504</v>
      </c>
      <c r="D20" s="10" t="s">
        <v>503</v>
      </c>
      <c r="E20" s="427" t="s">
        <v>623</v>
      </c>
      <c r="F20" s="291" t="s">
        <v>15</v>
      </c>
      <c r="G20" s="291" t="s">
        <v>15</v>
      </c>
      <c r="H20" s="291" t="s">
        <v>15</v>
      </c>
      <c r="I20" s="291" t="s">
        <v>15</v>
      </c>
    </row>
    <row r="21" spans="2:9" ht="30" customHeight="1" thickBot="1" x14ac:dyDescent="0.25">
      <c r="B21" s="9">
        <v>0.72916666666666663</v>
      </c>
      <c r="C21" s="291" t="s">
        <v>15</v>
      </c>
      <c r="D21" s="291" t="s">
        <v>15</v>
      </c>
      <c r="E21" s="426"/>
      <c r="F21" s="10" t="s">
        <v>503</v>
      </c>
      <c r="G21" s="291" t="s">
        <v>15</v>
      </c>
      <c r="H21" s="291" t="s">
        <v>15</v>
      </c>
      <c r="I21" s="427" t="s">
        <v>623</v>
      </c>
    </row>
    <row r="22" spans="2:9" ht="30" customHeight="1" thickBot="1" x14ac:dyDescent="0.25">
      <c r="B22" s="8">
        <v>0.75</v>
      </c>
      <c r="C22" s="10" t="s">
        <v>499</v>
      </c>
      <c r="D22" s="10" t="s">
        <v>499</v>
      </c>
      <c r="E22" s="10" t="s">
        <v>499</v>
      </c>
      <c r="F22" s="10" t="s">
        <v>499</v>
      </c>
      <c r="G22" s="10" t="s">
        <v>499</v>
      </c>
      <c r="H22" s="291" t="s">
        <v>15</v>
      </c>
      <c r="I22" s="426"/>
    </row>
    <row r="23" spans="2:9" ht="30" customHeight="1" thickBot="1" x14ac:dyDescent="0.25">
      <c r="B23" s="9">
        <v>0.77083333333333337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427" t="s">
        <v>623</v>
      </c>
    </row>
    <row r="24" spans="2:9" ht="30" customHeight="1" thickBot="1" x14ac:dyDescent="0.25">
      <c r="B24" s="8">
        <v>0.79166666666666663</v>
      </c>
      <c r="C24" s="429" t="s">
        <v>653</v>
      </c>
      <c r="D24" s="429" t="s">
        <v>653</v>
      </c>
      <c r="E24" s="429" t="s">
        <v>653</v>
      </c>
      <c r="F24" s="429" t="s">
        <v>653</v>
      </c>
      <c r="G24" s="429" t="s">
        <v>653</v>
      </c>
      <c r="H24" s="429" t="s">
        <v>654</v>
      </c>
      <c r="I24" s="426"/>
    </row>
    <row r="25" spans="2:9" ht="30" customHeight="1" thickBot="1" x14ac:dyDescent="0.25">
      <c r="B25" s="9">
        <v>0.83333333333333337</v>
      </c>
      <c r="C25" s="412"/>
      <c r="D25" s="412"/>
      <c r="E25" s="412"/>
      <c r="F25" s="412"/>
      <c r="G25" s="412"/>
      <c r="H25" s="412"/>
      <c r="I25" s="291" t="s">
        <v>15</v>
      </c>
    </row>
    <row r="26" spans="2:9" ht="30" customHeight="1" thickBot="1" x14ac:dyDescent="0.25">
      <c r="B26" s="8">
        <v>0.85416666666666663</v>
      </c>
      <c r="C26" s="412"/>
      <c r="D26" s="412"/>
      <c r="E26" s="412"/>
      <c r="F26" s="412"/>
      <c r="G26" s="412"/>
      <c r="H26" s="412"/>
      <c r="I26" s="291" t="s">
        <v>15</v>
      </c>
    </row>
    <row r="27" spans="2:9" ht="30" customHeight="1" thickBot="1" x14ac:dyDescent="0.25">
      <c r="B27" s="9">
        <v>0.875</v>
      </c>
      <c r="C27" s="291" t="s">
        <v>15</v>
      </c>
      <c r="D27" s="301" t="s">
        <v>564</v>
      </c>
      <c r="E27" s="301" t="s">
        <v>564</v>
      </c>
      <c r="F27" s="301" t="s">
        <v>564</v>
      </c>
      <c r="G27" s="301" t="s">
        <v>564</v>
      </c>
      <c r="H27" s="301" t="s">
        <v>564</v>
      </c>
      <c r="I27" s="429"/>
    </row>
    <row r="28" spans="2:9" ht="30" customHeight="1" thickBot="1" x14ac:dyDescent="0.25">
      <c r="B28" s="8">
        <v>0.89583333333333337</v>
      </c>
      <c r="C28" s="315" t="s">
        <v>632</v>
      </c>
      <c r="D28" s="315" t="s">
        <v>632</v>
      </c>
      <c r="E28" s="315" t="s">
        <v>632</v>
      </c>
      <c r="F28" s="315" t="s">
        <v>632</v>
      </c>
      <c r="G28" s="315" t="s">
        <v>632</v>
      </c>
      <c r="H28" s="315" t="s">
        <v>632</v>
      </c>
      <c r="I28" s="412"/>
    </row>
    <row r="29" spans="2:9" ht="30" customHeight="1" thickBot="1" x14ac:dyDescent="0.25">
      <c r="B29" s="9">
        <v>0.91666666666666663</v>
      </c>
      <c r="C29" s="425" t="s">
        <v>655</v>
      </c>
      <c r="D29" s="425" t="s">
        <v>655</v>
      </c>
      <c r="E29" s="425" t="s">
        <v>655</v>
      </c>
      <c r="F29" s="425" t="s">
        <v>655</v>
      </c>
      <c r="G29" s="425" t="s">
        <v>655</v>
      </c>
      <c r="H29" s="425" t="s">
        <v>655</v>
      </c>
      <c r="I29" s="412"/>
    </row>
    <row r="30" spans="2:9" ht="30" customHeight="1" thickBot="1" x14ac:dyDescent="0.25">
      <c r="B30" s="8">
        <v>0.9375</v>
      </c>
      <c r="C30" s="412"/>
      <c r="D30" s="412"/>
      <c r="E30" s="412"/>
      <c r="F30" s="412"/>
      <c r="G30" s="412"/>
      <c r="H30" s="412"/>
      <c r="I30" s="425" t="s">
        <v>655</v>
      </c>
    </row>
    <row r="31" spans="2:9" ht="30" customHeight="1" thickBot="1" x14ac:dyDescent="0.25">
      <c r="B31" s="9">
        <v>0.95833333333333337</v>
      </c>
      <c r="C31" s="426"/>
      <c r="D31" s="426"/>
      <c r="E31" s="426"/>
      <c r="F31" s="426"/>
      <c r="G31" s="426"/>
      <c r="H31" s="426"/>
      <c r="I31" s="412"/>
    </row>
    <row r="32" spans="2:9" ht="30" customHeight="1" thickBot="1" x14ac:dyDescent="0.25">
      <c r="B32" s="8">
        <v>0.97916666666666663</v>
      </c>
      <c r="C32" s="10" t="s">
        <v>491</v>
      </c>
      <c r="D32" s="10" t="s">
        <v>491</v>
      </c>
      <c r="E32" s="10" t="s">
        <v>491</v>
      </c>
      <c r="F32" s="10" t="s">
        <v>491</v>
      </c>
      <c r="G32" s="10" t="s">
        <v>491</v>
      </c>
      <c r="H32" s="10" t="s">
        <v>491</v>
      </c>
      <c r="I32" s="426"/>
    </row>
    <row r="33" spans="2:9" ht="30" customHeight="1" thickBot="1" x14ac:dyDescent="0.25">
      <c r="B33" s="58">
        <v>1</v>
      </c>
      <c r="C33" s="16" t="s">
        <v>580</v>
      </c>
      <c r="D33" s="16" t="s">
        <v>633</v>
      </c>
      <c r="E33" s="16" t="s">
        <v>580</v>
      </c>
      <c r="F33" s="16" t="s">
        <v>633</v>
      </c>
      <c r="G33" s="16" t="s">
        <v>580</v>
      </c>
      <c r="H33" s="16" t="s">
        <v>633</v>
      </c>
      <c r="I33" s="16" t="s">
        <v>580</v>
      </c>
    </row>
    <row r="34" spans="2:9" ht="30" customHeight="1" thickBot="1" x14ac:dyDescent="0.25">
      <c r="B34" s="58">
        <v>2.0833333333333332E-2</v>
      </c>
      <c r="C34" s="422" t="s">
        <v>651</v>
      </c>
      <c r="D34" s="422" t="s">
        <v>651</v>
      </c>
      <c r="E34" s="422" t="s">
        <v>651</v>
      </c>
      <c r="F34" s="422" t="s">
        <v>651</v>
      </c>
      <c r="G34" s="422" t="s">
        <v>651</v>
      </c>
      <c r="H34" s="422" t="s">
        <v>651</v>
      </c>
      <c r="I34" s="422" t="s">
        <v>651</v>
      </c>
    </row>
    <row r="35" spans="2:9" ht="30" customHeight="1" thickBot="1" x14ac:dyDescent="0.25">
      <c r="B35" s="58">
        <v>4.1666666666666664E-2</v>
      </c>
      <c r="C35" s="412"/>
      <c r="D35" s="412"/>
      <c r="E35" s="412"/>
      <c r="F35" s="412"/>
      <c r="G35" s="412"/>
      <c r="H35" s="412"/>
      <c r="I35" s="412"/>
    </row>
    <row r="36" spans="2:9" ht="30" customHeight="1" thickBot="1" x14ac:dyDescent="0.25">
      <c r="B36" s="58">
        <v>6.25E-2</v>
      </c>
      <c r="C36" s="426"/>
      <c r="D36" s="426"/>
      <c r="E36" s="426"/>
      <c r="F36" s="426"/>
      <c r="G36" s="426"/>
      <c r="H36" s="426"/>
      <c r="I36" s="426"/>
    </row>
    <row r="37" spans="2:9" ht="30" customHeight="1" thickBot="1" x14ac:dyDescent="0.25">
      <c r="B37" s="9">
        <v>8.3333333333333329E-2</v>
      </c>
      <c r="C37" s="408" t="s">
        <v>510</v>
      </c>
      <c r="D37" s="408" t="s">
        <v>511</v>
      </c>
      <c r="E37" s="408" t="s">
        <v>512</v>
      </c>
      <c r="F37" s="408" t="s">
        <v>513</v>
      </c>
      <c r="G37" s="408" t="s">
        <v>514</v>
      </c>
      <c r="H37" s="408" t="s">
        <v>512</v>
      </c>
      <c r="I37" s="408" t="s">
        <v>15</v>
      </c>
    </row>
    <row r="38" spans="2:9" ht="30" customHeight="1" thickBot="1" x14ac:dyDescent="0.25">
      <c r="B38" s="9"/>
      <c r="C38" s="412"/>
      <c r="D38" s="412"/>
      <c r="E38" s="412"/>
      <c r="F38" s="412"/>
      <c r="G38" s="412"/>
      <c r="H38" s="412"/>
      <c r="I38" s="412"/>
    </row>
    <row r="39" spans="2:9" ht="30" customHeight="1" thickBot="1" x14ac:dyDescent="0.25">
      <c r="B39" s="9"/>
      <c r="C39" s="412"/>
      <c r="D39" s="412"/>
      <c r="E39" s="412"/>
      <c r="F39" s="412"/>
      <c r="G39" s="412"/>
      <c r="H39" s="412"/>
      <c r="I39" s="412"/>
    </row>
    <row r="40" spans="2:9" ht="30" customHeight="1" thickBot="1" x14ac:dyDescent="0.25">
      <c r="B40" s="9"/>
      <c r="C40" s="412"/>
      <c r="D40" s="412"/>
      <c r="E40" s="412"/>
      <c r="F40" s="412"/>
      <c r="G40" s="412"/>
      <c r="H40" s="412"/>
      <c r="I40" s="412"/>
    </row>
    <row r="41" spans="2:9" ht="30" customHeight="1" thickBot="1" x14ac:dyDescent="0.25">
      <c r="B41" s="9"/>
      <c r="C41" s="412"/>
      <c r="D41" s="412"/>
      <c r="E41" s="412"/>
      <c r="F41" s="412"/>
      <c r="G41" s="412"/>
      <c r="H41" s="412"/>
      <c r="I41" s="412"/>
    </row>
    <row r="42" spans="2:9" ht="30" customHeight="1" thickBot="1" x14ac:dyDescent="0.25">
      <c r="B42" s="9"/>
      <c r="C42" s="412"/>
      <c r="D42" s="412"/>
      <c r="E42" s="412"/>
      <c r="F42" s="412"/>
      <c r="G42" s="412"/>
      <c r="H42" s="412"/>
      <c r="I42" s="412"/>
    </row>
    <row r="43" spans="2:9" ht="30" customHeight="1" thickBot="1" x14ac:dyDescent="0.25">
      <c r="B43" s="9"/>
      <c r="C43" s="412"/>
      <c r="D43" s="412"/>
      <c r="E43" s="412"/>
      <c r="F43" s="412"/>
      <c r="G43" s="412"/>
      <c r="H43" s="412"/>
      <c r="I43" s="412"/>
    </row>
    <row r="44" spans="2:9" ht="30" customHeight="1" thickBot="1" x14ac:dyDescent="0.25">
      <c r="B44" s="9"/>
      <c r="C44" s="412"/>
      <c r="D44" s="412"/>
      <c r="E44" s="412"/>
      <c r="F44" s="412"/>
      <c r="G44" s="412"/>
      <c r="H44" s="412"/>
      <c r="I44" s="412"/>
    </row>
    <row r="45" spans="2:9" ht="30" customHeight="1" thickBot="1" x14ac:dyDescent="0.25">
      <c r="B45" s="9" t="e">
        <f t="shared" ref="B45:B53" si="0">B44+TIME(0,Aralık,0)</f>
        <v>#VALUE!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</row>
    <row r="46" spans="2:9" ht="30" customHeight="1" thickBot="1" x14ac:dyDescent="0.25">
      <c r="B46" s="9" t="e">
        <f t="shared" si="0"/>
        <v>#VALUE!</v>
      </c>
      <c r="C46" s="408" t="s">
        <v>15</v>
      </c>
      <c r="D46" s="408" t="s">
        <v>15</v>
      </c>
      <c r="E46" s="408" t="s">
        <v>15</v>
      </c>
      <c r="F46" s="408" t="s">
        <v>15</v>
      </c>
      <c r="G46" s="408" t="s">
        <v>15</v>
      </c>
      <c r="H46" s="408" t="s">
        <v>15</v>
      </c>
      <c r="I46" s="408" t="s">
        <v>15</v>
      </c>
    </row>
    <row r="47" spans="2:9" ht="30" customHeight="1" thickBot="1" x14ac:dyDescent="0.25">
      <c r="B47" s="9" t="e">
        <f t="shared" si="0"/>
        <v>#VALUE!</v>
      </c>
      <c r="C47" s="409"/>
      <c r="D47" s="409"/>
      <c r="E47" s="409"/>
      <c r="F47" s="409"/>
      <c r="G47" s="409"/>
      <c r="H47" s="409"/>
      <c r="I47" s="409"/>
    </row>
    <row r="48" spans="2:9" ht="30" customHeight="1" thickBot="1" x14ac:dyDescent="0.25">
      <c r="B48" s="9" t="e">
        <f t="shared" si="0"/>
        <v>#VALUE!</v>
      </c>
      <c r="C48" s="409"/>
      <c r="D48" s="409"/>
      <c r="E48" s="409"/>
      <c r="F48" s="409"/>
      <c r="G48" s="409"/>
      <c r="H48" s="409"/>
      <c r="I48" s="409"/>
    </row>
    <row r="49" spans="2:9" ht="30" customHeight="1" thickBot="1" x14ac:dyDescent="0.25">
      <c r="B49" s="9" t="e">
        <f t="shared" si="0"/>
        <v>#VALUE!</v>
      </c>
      <c r="C49" s="409"/>
      <c r="D49" s="409"/>
      <c r="E49" s="409"/>
      <c r="F49" s="409"/>
      <c r="G49" s="409"/>
      <c r="H49" s="409"/>
      <c r="I49" s="409"/>
    </row>
    <row r="50" spans="2:9" ht="30" customHeight="1" thickBot="1" x14ac:dyDescent="0.25">
      <c r="B50" s="9" t="e">
        <f t="shared" si="0"/>
        <v>#VALUE!</v>
      </c>
      <c r="C50" s="409"/>
      <c r="D50" s="409"/>
      <c r="E50" s="409"/>
      <c r="F50" s="409"/>
      <c r="G50" s="409"/>
      <c r="H50" s="409"/>
      <c r="I50" s="409"/>
    </row>
    <row r="51" spans="2:9" ht="30" customHeight="1" thickBot="1" x14ac:dyDescent="0.25">
      <c r="B51" s="9" t="e">
        <f t="shared" si="0"/>
        <v>#VALUE!</v>
      </c>
      <c r="C51" s="409"/>
      <c r="D51" s="409"/>
      <c r="E51" s="409"/>
      <c r="F51" s="409"/>
      <c r="G51" s="409"/>
      <c r="H51" s="409"/>
      <c r="I51" s="409"/>
    </row>
    <row r="52" spans="2:9" ht="30" customHeight="1" thickBot="1" x14ac:dyDescent="0.25">
      <c r="B52" s="9" t="e">
        <f t="shared" si="0"/>
        <v>#VALUE!</v>
      </c>
      <c r="C52" s="409"/>
      <c r="D52" s="409"/>
      <c r="E52" s="409"/>
      <c r="F52" s="409"/>
      <c r="G52" s="409"/>
      <c r="H52" s="409"/>
      <c r="I52" s="409"/>
    </row>
    <row r="53" spans="2:9" ht="30" customHeight="1" thickBot="1" x14ac:dyDescent="0.25">
      <c r="B53" s="9" t="e">
        <f t="shared" si="0"/>
        <v>#VALUE!</v>
      </c>
      <c r="C53" s="410"/>
      <c r="D53" s="410"/>
      <c r="E53" s="410"/>
      <c r="F53" s="410"/>
      <c r="G53" s="410"/>
      <c r="H53" s="410"/>
      <c r="I53" s="410"/>
    </row>
    <row r="54" spans="2:9" ht="30" customHeight="1" thickBot="1" x14ac:dyDescent="0.25">
      <c r="B54" s="9"/>
      <c r="C54" s="9"/>
      <c r="D54" s="9"/>
      <c r="E54" s="9"/>
      <c r="F54" s="9"/>
      <c r="G54" s="9"/>
      <c r="H54" s="9"/>
      <c r="I54" s="9"/>
    </row>
    <row r="55" spans="2:9" thickBot="1" x14ac:dyDescent="0.25">
      <c r="B55" s="19"/>
      <c r="C55" s="19"/>
    </row>
    <row r="56" spans="2:9" thickBot="1" x14ac:dyDescent="0.25">
      <c r="D56" s="19"/>
      <c r="E56" s="19"/>
      <c r="F56" s="19"/>
      <c r="G56" s="19"/>
    </row>
    <row r="57" spans="2:9" ht="15.75" thickTop="1" thickBot="1" x14ac:dyDescent="0.25">
      <c r="C57" s="17"/>
      <c r="D57" s="20" t="s">
        <v>60</v>
      </c>
      <c r="E57" s="24"/>
      <c r="F57" s="24"/>
      <c r="G57" s="24"/>
      <c r="H57" s="18"/>
    </row>
    <row r="58" spans="2:9" ht="30" thickTop="1" thickBot="1" x14ac:dyDescent="0.25">
      <c r="B58" s="30" t="s">
        <v>23</v>
      </c>
      <c r="C58" s="31">
        <v>1190</v>
      </c>
      <c r="D58" s="32">
        <v>1190</v>
      </c>
      <c r="E58" s="29">
        <f>(C58-D58)</f>
        <v>0</v>
      </c>
      <c r="F58" s="24"/>
      <c r="G58" s="24"/>
      <c r="H58" s="18"/>
    </row>
    <row r="59" spans="2:9" ht="30" thickTop="1" thickBot="1" x14ac:dyDescent="0.25">
      <c r="B59" s="30" t="s">
        <v>24</v>
      </c>
      <c r="C59" s="31">
        <v>250</v>
      </c>
      <c r="D59" s="32">
        <v>250</v>
      </c>
      <c r="E59" s="29">
        <f>(C59-D59)</f>
        <v>0</v>
      </c>
      <c r="F59" s="24"/>
      <c r="G59" s="24"/>
      <c r="H59" s="18"/>
    </row>
    <row r="60" spans="2:9" ht="30" thickTop="1" thickBot="1" x14ac:dyDescent="0.25">
      <c r="B60" s="30" t="s">
        <v>25</v>
      </c>
      <c r="C60" s="31">
        <v>560</v>
      </c>
      <c r="D60" s="32">
        <v>560</v>
      </c>
      <c r="E60" s="29">
        <f>(C60-D60)</f>
        <v>0</v>
      </c>
      <c r="F60" s="24"/>
      <c r="G60" s="24"/>
      <c r="H60" s="18"/>
    </row>
    <row r="61" spans="2:9" ht="30" thickTop="1" thickBot="1" x14ac:dyDescent="0.25">
      <c r="B61" s="27" t="s">
        <v>27</v>
      </c>
      <c r="C61" s="21">
        <v>1000</v>
      </c>
      <c r="D61" s="20"/>
      <c r="E61" s="24"/>
      <c r="F61" s="24"/>
      <c r="G61" s="24"/>
      <c r="H61" s="18"/>
    </row>
    <row r="62" spans="2:9" ht="30" thickTop="1" thickBot="1" x14ac:dyDescent="0.25">
      <c r="B62" s="27" t="s">
        <v>26</v>
      </c>
      <c r="C62" s="21">
        <v>2145</v>
      </c>
      <c r="D62" s="20"/>
      <c r="E62" s="24"/>
      <c r="F62" s="24"/>
      <c r="G62" s="24"/>
      <c r="H62" s="18"/>
    </row>
    <row r="63" spans="2:9" ht="30" thickTop="1" thickBot="1" x14ac:dyDescent="0.25">
      <c r="B63" s="30" t="s">
        <v>38</v>
      </c>
      <c r="C63" s="31">
        <v>549</v>
      </c>
      <c r="D63" s="32">
        <v>549</v>
      </c>
      <c r="E63" s="29">
        <f>(C63-D63)</f>
        <v>0</v>
      </c>
      <c r="F63" s="24"/>
      <c r="G63" s="24"/>
      <c r="H63" s="18"/>
    </row>
    <row r="64" spans="2:9" ht="30" thickTop="1" thickBot="1" x14ac:dyDescent="0.25">
      <c r="B64" s="30" t="s">
        <v>39</v>
      </c>
      <c r="C64" s="31">
        <v>456</v>
      </c>
      <c r="D64" s="32">
        <v>456</v>
      </c>
      <c r="E64" s="29">
        <f>(C64-D64)</f>
        <v>0</v>
      </c>
      <c r="F64" s="24"/>
      <c r="G64" s="24"/>
      <c r="H64" s="18"/>
    </row>
    <row r="65" spans="2:8" ht="30" thickTop="1" thickBot="1" x14ac:dyDescent="0.25">
      <c r="B65" s="27" t="s">
        <v>58</v>
      </c>
      <c r="C65" s="21">
        <v>501</v>
      </c>
      <c r="D65" s="20">
        <v>35</v>
      </c>
      <c r="E65" s="24"/>
      <c r="F65" s="24"/>
      <c r="G65" s="24"/>
      <c r="H65" s="18"/>
    </row>
    <row r="66" spans="2:8" ht="30" thickTop="1" thickBot="1" x14ac:dyDescent="0.25">
      <c r="B66" s="27" t="s">
        <v>59</v>
      </c>
      <c r="C66" s="22">
        <v>80</v>
      </c>
      <c r="D66" s="20">
        <v>80</v>
      </c>
      <c r="E66" s="34">
        <f>(C66-D66)</f>
        <v>0</v>
      </c>
      <c r="F66" s="24" t="s">
        <v>57</v>
      </c>
      <c r="G66" s="24"/>
      <c r="H66" s="18"/>
    </row>
    <row r="67" spans="2:8" ht="30" thickTop="1" thickBot="1" x14ac:dyDescent="0.25">
      <c r="B67" s="30" t="s">
        <v>40</v>
      </c>
      <c r="C67" s="33">
        <v>10</v>
      </c>
      <c r="D67" s="32">
        <v>10</v>
      </c>
      <c r="E67" s="34">
        <f>(C67-D67)</f>
        <v>0</v>
      </c>
      <c r="F67" s="24" t="s">
        <v>49</v>
      </c>
      <c r="G67" s="24"/>
      <c r="H67" s="18"/>
    </row>
    <row r="68" spans="2:8" ht="15.75" thickTop="1" thickBot="1" x14ac:dyDescent="0.25">
      <c r="B68" s="27" t="s">
        <v>61</v>
      </c>
      <c r="C68" s="22">
        <v>782</v>
      </c>
      <c r="D68" s="20">
        <v>240</v>
      </c>
      <c r="E68" s="29">
        <f>(C68-D68)</f>
        <v>542</v>
      </c>
      <c r="F68" s="24"/>
      <c r="G68" s="24"/>
      <c r="H68" s="18"/>
    </row>
    <row r="69" spans="2:8" ht="15.75" thickTop="1" thickBot="1" x14ac:dyDescent="0.25">
      <c r="B69" s="25" t="s">
        <v>35</v>
      </c>
      <c r="C69" s="22">
        <v>1009</v>
      </c>
      <c r="D69" s="20">
        <v>0</v>
      </c>
      <c r="E69" s="29">
        <v>140</v>
      </c>
      <c r="F69" s="24" t="s">
        <v>50</v>
      </c>
      <c r="G69" s="24"/>
      <c r="H69" s="18"/>
    </row>
    <row r="70" spans="2:8" ht="30" thickTop="1" thickBot="1" x14ac:dyDescent="0.25">
      <c r="B70" s="32" t="s">
        <v>43</v>
      </c>
      <c r="C70" s="33">
        <v>541</v>
      </c>
      <c r="D70" s="32">
        <v>140</v>
      </c>
      <c r="E70" s="34"/>
      <c r="F70" s="24" t="s">
        <v>51</v>
      </c>
      <c r="G70" s="24"/>
      <c r="H70" s="18"/>
    </row>
    <row r="71" spans="2:8" ht="30" thickTop="1" thickBot="1" x14ac:dyDescent="0.25">
      <c r="B71" s="28" t="s">
        <v>41</v>
      </c>
      <c r="C71" s="22">
        <v>952</v>
      </c>
      <c r="D71" s="20"/>
      <c r="E71" s="24"/>
      <c r="F71" s="26" t="s">
        <v>52</v>
      </c>
      <c r="G71" s="24"/>
      <c r="H71" s="18"/>
    </row>
    <row r="72" spans="2:8" ht="15.75" thickTop="1" thickBot="1" x14ac:dyDescent="0.25">
      <c r="B72" s="28" t="s">
        <v>34</v>
      </c>
      <c r="C72" s="22">
        <v>834</v>
      </c>
      <c r="D72" s="20"/>
      <c r="E72" s="24"/>
      <c r="F72" s="26" t="s">
        <v>53</v>
      </c>
      <c r="G72" s="24"/>
      <c r="H72" s="18"/>
    </row>
    <row r="73" spans="2:8" ht="15.75" thickTop="1" thickBot="1" x14ac:dyDescent="0.25">
      <c r="B73" s="25" t="s">
        <v>36</v>
      </c>
      <c r="C73" s="22">
        <v>792</v>
      </c>
      <c r="D73" s="20">
        <v>40</v>
      </c>
      <c r="E73" s="29">
        <f>(C73-D73)</f>
        <v>752</v>
      </c>
      <c r="F73" s="26" t="s">
        <v>54</v>
      </c>
      <c r="G73" s="24"/>
      <c r="H73" s="18"/>
    </row>
    <row r="74" spans="2:8" ht="15.75" thickTop="1" thickBot="1" x14ac:dyDescent="0.25">
      <c r="B74" s="32" t="s">
        <v>42</v>
      </c>
      <c r="C74" s="33">
        <v>166</v>
      </c>
      <c r="D74" s="32">
        <v>166</v>
      </c>
      <c r="E74" s="29">
        <f>(C74-D74)</f>
        <v>0</v>
      </c>
      <c r="F74" s="26" t="s">
        <v>55</v>
      </c>
      <c r="G74" s="24"/>
      <c r="H74" s="18"/>
    </row>
    <row r="75" spans="2:8" ht="30" thickTop="1" thickBot="1" x14ac:dyDescent="0.25">
      <c r="B75" s="25" t="s">
        <v>28</v>
      </c>
      <c r="C75" s="22">
        <v>641</v>
      </c>
      <c r="D75" s="20">
        <v>140</v>
      </c>
      <c r="E75" s="29">
        <f>(C75-D75)</f>
        <v>501</v>
      </c>
      <c r="F75" s="26" t="s">
        <v>56</v>
      </c>
      <c r="G75" s="24"/>
      <c r="H75" s="18"/>
    </row>
    <row r="76" spans="2:8" ht="30" thickTop="1" thickBot="1" x14ac:dyDescent="0.25">
      <c r="B76" s="28" t="s">
        <v>29</v>
      </c>
      <c r="C76" s="22">
        <v>479</v>
      </c>
      <c r="D76" s="20"/>
      <c r="E76" s="24"/>
      <c r="F76" s="24"/>
      <c r="G76" s="24"/>
      <c r="H76" s="18"/>
    </row>
    <row r="77" spans="2:8" ht="44.25" thickTop="1" thickBot="1" x14ac:dyDescent="0.25">
      <c r="B77" s="25" t="s">
        <v>30</v>
      </c>
      <c r="C77" s="22">
        <v>350</v>
      </c>
      <c r="D77" s="20"/>
      <c r="E77" s="29">
        <f t="shared" ref="E77:E83" si="1">(C77-D77)</f>
        <v>350</v>
      </c>
      <c r="F77" s="24"/>
      <c r="G77" s="24"/>
      <c r="H77" s="18"/>
    </row>
    <row r="78" spans="2:8" ht="44.25" thickTop="1" thickBot="1" x14ac:dyDescent="0.25">
      <c r="B78" s="25" t="s">
        <v>31</v>
      </c>
      <c r="C78" s="22">
        <v>325</v>
      </c>
      <c r="D78" s="20"/>
      <c r="E78" s="29">
        <f t="shared" si="1"/>
        <v>325</v>
      </c>
      <c r="F78" s="24"/>
      <c r="G78" s="24"/>
      <c r="H78" s="18"/>
    </row>
    <row r="79" spans="2:8" ht="44.25" thickTop="1" thickBot="1" x14ac:dyDescent="0.25">
      <c r="B79" s="32" t="s">
        <v>32</v>
      </c>
      <c r="C79" s="33">
        <v>325</v>
      </c>
      <c r="D79" s="32"/>
      <c r="E79" s="34">
        <f t="shared" si="1"/>
        <v>325</v>
      </c>
      <c r="F79" s="24"/>
      <c r="G79" s="24"/>
      <c r="H79" s="18"/>
    </row>
    <row r="80" spans="2:8" ht="44.25" thickTop="1" thickBot="1" x14ac:dyDescent="0.25">
      <c r="B80" s="25" t="s">
        <v>33</v>
      </c>
      <c r="C80" s="22">
        <v>500</v>
      </c>
      <c r="D80" s="20"/>
      <c r="E80" s="29">
        <f t="shared" si="1"/>
        <v>500</v>
      </c>
      <c r="F80" s="24"/>
      <c r="G80" s="24"/>
      <c r="H80" s="18"/>
    </row>
    <row r="81" spans="2:8" ht="44.25" thickTop="1" thickBot="1" x14ac:dyDescent="0.25">
      <c r="B81" s="25" t="s">
        <v>37</v>
      </c>
      <c r="C81" s="22">
        <v>480</v>
      </c>
      <c r="D81" s="20"/>
      <c r="E81" s="29">
        <f t="shared" si="1"/>
        <v>480</v>
      </c>
      <c r="F81" s="24"/>
      <c r="G81" s="24"/>
      <c r="H81" s="18"/>
    </row>
    <row r="82" spans="2:8" ht="30" thickTop="1" thickBot="1" x14ac:dyDescent="0.25">
      <c r="B82" s="25" t="s">
        <v>44</v>
      </c>
      <c r="C82" s="22">
        <v>40</v>
      </c>
      <c r="D82" s="20">
        <v>60</v>
      </c>
      <c r="E82" s="29">
        <f t="shared" si="1"/>
        <v>-20</v>
      </c>
      <c r="F82" s="24"/>
      <c r="G82" s="24"/>
      <c r="H82" s="18"/>
    </row>
    <row r="83" spans="2:8" ht="44.25" thickTop="1" thickBot="1" x14ac:dyDescent="0.25">
      <c r="B83" s="25" t="s">
        <v>48</v>
      </c>
      <c r="C83" s="22">
        <v>80</v>
      </c>
      <c r="D83" s="20">
        <v>40</v>
      </c>
      <c r="E83" s="29">
        <f t="shared" si="1"/>
        <v>40</v>
      </c>
      <c r="F83" s="24"/>
      <c r="G83" s="24"/>
      <c r="H83" s="18"/>
    </row>
    <row r="84" spans="2:8" ht="44.25" thickTop="1" thickBot="1" x14ac:dyDescent="0.25">
      <c r="B84" s="32" t="s">
        <v>45</v>
      </c>
      <c r="C84" s="33">
        <v>200</v>
      </c>
      <c r="D84" s="32"/>
      <c r="E84" s="34"/>
      <c r="F84" s="24"/>
      <c r="G84" s="24"/>
      <c r="H84" s="18"/>
    </row>
    <row r="85" spans="2:8" ht="44.25" thickTop="1" thickBot="1" x14ac:dyDescent="0.25">
      <c r="B85" s="25" t="s">
        <v>46</v>
      </c>
      <c r="C85" s="22">
        <v>120</v>
      </c>
      <c r="D85" s="20">
        <v>80</v>
      </c>
      <c r="E85" s="29">
        <f>(C85-D85)</f>
        <v>40</v>
      </c>
      <c r="F85" s="24"/>
      <c r="G85" s="24"/>
      <c r="H85" s="18"/>
    </row>
    <row r="86" spans="2:8" ht="30" thickTop="1" thickBot="1" x14ac:dyDescent="0.25">
      <c r="B86" s="28" t="s">
        <v>47</v>
      </c>
      <c r="C86" s="22">
        <v>400</v>
      </c>
      <c r="D86" s="20"/>
      <c r="E86" s="29"/>
      <c r="F86" s="24"/>
      <c r="G86" s="24"/>
      <c r="H86" s="18"/>
    </row>
    <row r="87" spans="2:8" ht="30" thickTop="1" thickBot="1" x14ac:dyDescent="0.25">
      <c r="B87" s="28" t="s">
        <v>62</v>
      </c>
      <c r="C87" s="22">
        <v>220</v>
      </c>
      <c r="D87" s="20"/>
      <c r="E87" s="29"/>
      <c r="F87" s="23"/>
      <c r="G87" s="23"/>
    </row>
    <row r="88" spans="2:8" ht="30" thickTop="1" thickBot="1" x14ac:dyDescent="0.25">
      <c r="B88" s="28" t="s">
        <v>63</v>
      </c>
      <c r="C88" s="22">
        <v>220</v>
      </c>
      <c r="D88" s="20"/>
      <c r="E88" s="29"/>
    </row>
    <row r="89" spans="2:8" ht="30" thickTop="1" thickBot="1" x14ac:dyDescent="0.25">
      <c r="B89" s="28" t="s">
        <v>64</v>
      </c>
      <c r="C89" s="22">
        <v>220</v>
      </c>
      <c r="D89" s="20"/>
      <c r="E89" s="29"/>
    </row>
    <row r="90" spans="2:8" ht="30" thickTop="1" thickBot="1" x14ac:dyDescent="0.25">
      <c r="B90" s="28" t="s">
        <v>65</v>
      </c>
      <c r="C90" s="22">
        <v>220</v>
      </c>
      <c r="D90" s="20"/>
      <c r="E90" s="29"/>
    </row>
    <row r="91" spans="2:8" ht="30" thickTop="1" thickBot="1" x14ac:dyDescent="0.25">
      <c r="B91" s="28" t="s">
        <v>66</v>
      </c>
      <c r="C91" s="22">
        <v>220</v>
      </c>
      <c r="D91" s="20"/>
      <c r="E91" s="29"/>
    </row>
    <row r="92" spans="2:8" ht="30" thickTop="1" thickBot="1" x14ac:dyDescent="0.25">
      <c r="B92" s="28" t="s">
        <v>67</v>
      </c>
      <c r="C92" s="22">
        <v>220</v>
      </c>
      <c r="D92" s="20"/>
      <c r="E92" s="29"/>
    </row>
    <row r="93" spans="2:8" ht="30" thickTop="1" thickBot="1" x14ac:dyDescent="0.25">
      <c r="B93" s="28" t="s">
        <v>68</v>
      </c>
      <c r="C93" s="22">
        <v>220</v>
      </c>
      <c r="D93" s="20"/>
      <c r="E93" s="29"/>
    </row>
    <row r="94" spans="2:8" ht="30" thickTop="1" thickBot="1" x14ac:dyDescent="0.25">
      <c r="B94" s="28" t="s">
        <v>69</v>
      </c>
      <c r="C94" s="22">
        <v>220</v>
      </c>
      <c r="D94" s="20"/>
      <c r="E94" s="29"/>
    </row>
    <row r="95" spans="2:8" ht="15.75" thickTop="1" thickBot="1" x14ac:dyDescent="0.25">
      <c r="B95" s="28" t="s">
        <v>70</v>
      </c>
      <c r="C95" s="22">
        <v>192</v>
      </c>
      <c r="D95" s="20"/>
      <c r="E95" s="29"/>
    </row>
    <row r="96" spans="2:8" ht="30" thickTop="1" thickBot="1" x14ac:dyDescent="0.25">
      <c r="B96" s="28" t="s">
        <v>71</v>
      </c>
      <c r="C96" s="22">
        <v>176</v>
      </c>
      <c r="D96" s="20"/>
      <c r="E96" s="29"/>
    </row>
    <row r="97" spans="2:5" ht="30" thickTop="1" thickBot="1" x14ac:dyDescent="0.25">
      <c r="B97" s="28" t="s">
        <v>72</v>
      </c>
      <c r="C97" s="22">
        <v>176</v>
      </c>
      <c r="D97" s="20"/>
      <c r="E97" s="29"/>
    </row>
    <row r="98" spans="2:5" ht="30" thickTop="1" thickBot="1" x14ac:dyDescent="0.25">
      <c r="B98" s="28" t="s">
        <v>73</v>
      </c>
      <c r="C98" s="22">
        <v>176</v>
      </c>
      <c r="D98" s="20"/>
      <c r="E98" s="29"/>
    </row>
    <row r="99" spans="2:5" ht="30" thickTop="1" thickBot="1" x14ac:dyDescent="0.25">
      <c r="B99" s="28" t="s">
        <v>74</v>
      </c>
      <c r="C99" s="22">
        <v>192</v>
      </c>
      <c r="D99" s="20"/>
      <c r="E99" s="29"/>
    </row>
    <row r="100" spans="2:5" ht="30" thickTop="1" thickBot="1" x14ac:dyDescent="0.25">
      <c r="B100" s="28" t="s">
        <v>75</v>
      </c>
      <c r="C100" s="22">
        <v>192</v>
      </c>
      <c r="D100" s="20"/>
      <c r="E100" s="29"/>
    </row>
    <row r="101" spans="2:5" ht="30" thickTop="1" thickBot="1" x14ac:dyDescent="0.25">
      <c r="B101" s="28" t="s">
        <v>76</v>
      </c>
      <c r="C101" s="22">
        <v>240</v>
      </c>
      <c r="D101" s="20"/>
      <c r="E101" s="29"/>
    </row>
    <row r="102" spans="2:5" ht="30" thickTop="1" thickBot="1" x14ac:dyDescent="0.25">
      <c r="B102" s="28" t="s">
        <v>77</v>
      </c>
      <c r="C102" s="22">
        <v>240</v>
      </c>
      <c r="D102" s="20"/>
      <c r="E102" s="29"/>
    </row>
    <row r="103" spans="2:5" ht="30" thickTop="1" thickBot="1" x14ac:dyDescent="0.25">
      <c r="B103" s="28" t="s">
        <v>78</v>
      </c>
      <c r="C103" s="22">
        <v>240</v>
      </c>
      <c r="D103" s="20"/>
      <c r="E103" s="29"/>
    </row>
    <row r="104" spans="2:5" ht="30" thickTop="1" thickBot="1" x14ac:dyDescent="0.25">
      <c r="B104" s="28" t="s">
        <v>79</v>
      </c>
      <c r="C104" s="22">
        <v>240</v>
      </c>
      <c r="D104" s="20"/>
      <c r="E104" s="29"/>
    </row>
    <row r="105" spans="2:5" ht="30" thickTop="1" thickBot="1" x14ac:dyDescent="0.25">
      <c r="B105" s="28" t="s">
        <v>80</v>
      </c>
      <c r="C105" s="22">
        <v>240</v>
      </c>
      <c r="D105" s="20"/>
      <c r="E105" s="29"/>
    </row>
    <row r="106" spans="2:5" ht="30" thickTop="1" thickBot="1" x14ac:dyDescent="0.25">
      <c r="B106" s="28" t="s">
        <v>81</v>
      </c>
      <c r="C106" s="22">
        <v>240</v>
      </c>
      <c r="D106" s="20"/>
      <c r="E106" s="29"/>
    </row>
    <row r="107" spans="2:5" ht="30" thickTop="1" thickBot="1" x14ac:dyDescent="0.25">
      <c r="B107" s="28" t="s">
        <v>82</v>
      </c>
      <c r="C107" s="22">
        <v>240</v>
      </c>
      <c r="D107" s="20"/>
      <c r="E107" s="29"/>
    </row>
    <row r="108" spans="2:5" ht="30" thickTop="1" thickBot="1" x14ac:dyDescent="0.25">
      <c r="B108" s="28" t="s">
        <v>83</v>
      </c>
      <c r="C108" s="22">
        <v>240</v>
      </c>
      <c r="D108" s="20"/>
      <c r="E108" s="29"/>
    </row>
    <row r="109" spans="2:5" ht="30" thickTop="1" thickBot="1" x14ac:dyDescent="0.25">
      <c r="B109" s="28" t="s">
        <v>84</v>
      </c>
      <c r="C109" s="22">
        <v>240</v>
      </c>
      <c r="D109" s="20"/>
      <c r="E109" s="29"/>
    </row>
    <row r="110" spans="2:5" ht="30" thickTop="1" thickBot="1" x14ac:dyDescent="0.25">
      <c r="B110" s="28" t="s">
        <v>85</v>
      </c>
      <c r="C110" s="22">
        <v>240</v>
      </c>
      <c r="D110" s="20"/>
      <c r="E110" s="29"/>
    </row>
    <row r="111" spans="2:5" ht="30" thickTop="1" thickBot="1" x14ac:dyDescent="0.25">
      <c r="B111" s="28" t="s">
        <v>86</v>
      </c>
      <c r="C111" s="22">
        <v>240</v>
      </c>
      <c r="D111" s="20"/>
      <c r="E111" s="29"/>
    </row>
    <row r="112" spans="2:5" ht="30" thickTop="1" thickBot="1" x14ac:dyDescent="0.25">
      <c r="B112" s="28" t="s">
        <v>87</v>
      </c>
      <c r="C112" s="22">
        <v>96</v>
      </c>
      <c r="D112" s="20"/>
      <c r="E112" s="29"/>
    </row>
    <row r="113" spans="2:7" ht="30" thickTop="1" thickBot="1" x14ac:dyDescent="0.25">
      <c r="B113" s="28" t="s">
        <v>88</v>
      </c>
      <c r="C113" s="22">
        <v>240</v>
      </c>
      <c r="D113" s="20"/>
      <c r="E113" s="29"/>
    </row>
    <row r="114" spans="2:7" ht="30" thickTop="1" thickBot="1" x14ac:dyDescent="0.25">
      <c r="B114" s="28" t="s">
        <v>89</v>
      </c>
      <c r="C114" s="22">
        <v>96</v>
      </c>
      <c r="D114" s="20"/>
      <c r="E114" s="29"/>
    </row>
    <row r="115" spans="2:7" ht="30" thickTop="1" thickBot="1" x14ac:dyDescent="0.25">
      <c r="B115" s="28" t="s">
        <v>90</v>
      </c>
      <c r="C115" s="22">
        <v>240</v>
      </c>
      <c r="D115" s="20"/>
      <c r="E115" s="29"/>
    </row>
    <row r="116" spans="2:7" ht="30" thickTop="1" thickBot="1" x14ac:dyDescent="0.25">
      <c r="B116" s="28" t="s">
        <v>91</v>
      </c>
      <c r="C116" s="22">
        <v>240</v>
      </c>
      <c r="D116" s="20"/>
      <c r="E116" s="29"/>
    </row>
    <row r="117" spans="2:7" ht="30" thickTop="1" thickBot="1" x14ac:dyDescent="0.25">
      <c r="B117" s="28" t="s">
        <v>92</v>
      </c>
      <c r="C117" s="22">
        <v>240</v>
      </c>
      <c r="D117" s="20"/>
      <c r="E117" s="29"/>
    </row>
    <row r="118" spans="2:7" ht="30" thickTop="1" thickBot="1" x14ac:dyDescent="0.25">
      <c r="B118" s="28" t="s">
        <v>93</v>
      </c>
      <c r="C118" s="22">
        <v>240</v>
      </c>
      <c r="D118" s="20"/>
      <c r="E118" s="29"/>
    </row>
    <row r="119" spans="2:7" ht="15.75" thickTop="1" thickBot="1" x14ac:dyDescent="0.25">
      <c r="B119" s="28" t="s">
        <v>94</v>
      </c>
      <c r="C119" s="22">
        <v>528</v>
      </c>
      <c r="D119" s="20"/>
      <c r="E119" s="29"/>
    </row>
    <row r="120" spans="2:7" ht="30" thickTop="1" thickBot="1" x14ac:dyDescent="0.25">
      <c r="B120" s="32" t="s">
        <v>95</v>
      </c>
      <c r="C120" s="33">
        <v>504</v>
      </c>
      <c r="D120" s="32"/>
      <c r="E120" s="29"/>
    </row>
    <row r="121" spans="2:7" ht="15.75" thickTop="1" thickBot="1" x14ac:dyDescent="0.25">
      <c r="B121" s="28" t="s">
        <v>96</v>
      </c>
      <c r="C121" s="22">
        <v>384</v>
      </c>
      <c r="D121" s="20"/>
      <c r="E121" s="29"/>
    </row>
    <row r="122" spans="2:7" ht="15.75" thickTop="1" thickBot="1" x14ac:dyDescent="0.25">
      <c r="B122" s="28" t="s">
        <v>97</v>
      </c>
      <c r="C122" s="22">
        <v>528</v>
      </c>
      <c r="D122" s="20"/>
      <c r="E122" s="29"/>
    </row>
    <row r="123" spans="2:7" ht="15.75" thickTop="1" thickBot="1" x14ac:dyDescent="0.25">
      <c r="B123" s="28" t="s">
        <v>98</v>
      </c>
      <c r="C123" s="22">
        <v>528</v>
      </c>
      <c r="D123" s="20"/>
      <c r="E123" s="29"/>
    </row>
    <row r="124" spans="2:7" ht="15.75" thickTop="1" thickBot="1" x14ac:dyDescent="0.25">
      <c r="B124" s="28" t="s">
        <v>99</v>
      </c>
      <c r="C124" s="22">
        <v>440</v>
      </c>
      <c r="D124" s="20"/>
      <c r="E124" s="29"/>
    </row>
    <row r="125" spans="2:7" ht="30" thickTop="1" thickBot="1" x14ac:dyDescent="0.25">
      <c r="B125" s="28" t="s">
        <v>100</v>
      </c>
      <c r="C125" s="22">
        <v>768</v>
      </c>
      <c r="D125" s="20"/>
      <c r="E125" s="29"/>
    </row>
    <row r="126" spans="2:7" ht="15.75" thickTop="1" thickBot="1" x14ac:dyDescent="0.25">
      <c r="B126" s="28" t="s">
        <v>101</v>
      </c>
      <c r="C126" s="22">
        <v>420</v>
      </c>
      <c r="D126" s="20"/>
      <c r="E126" s="29"/>
    </row>
    <row r="127" spans="2:7" ht="15.75" thickTop="1" thickBot="1" x14ac:dyDescent="0.25">
      <c r="B127" s="25" t="s">
        <v>104</v>
      </c>
      <c r="C127" s="22">
        <v>670</v>
      </c>
      <c r="D127" s="20"/>
      <c r="E127" s="29"/>
    </row>
    <row r="128" spans="2:7" ht="44.25" thickTop="1" thickBot="1" x14ac:dyDescent="0.25">
      <c r="B128" s="28"/>
      <c r="C128" s="22"/>
      <c r="D128" s="20"/>
      <c r="E128" s="29"/>
      <c r="G128" s="35" t="s">
        <v>102</v>
      </c>
    </row>
    <row r="129" spans="2:7" ht="44.25" thickTop="1" thickBot="1" x14ac:dyDescent="0.25">
      <c r="B129" s="28"/>
      <c r="C129" s="22"/>
      <c r="D129" s="20"/>
      <c r="E129" s="29"/>
      <c r="G129" t="s">
        <v>103</v>
      </c>
    </row>
    <row r="130" spans="2:7" ht="15.75" thickTop="1" thickBot="1" x14ac:dyDescent="0.25">
      <c r="B130" s="28"/>
      <c r="C130" s="22"/>
      <c r="D130" s="20"/>
      <c r="E130" s="29"/>
    </row>
    <row r="131" spans="2:7" ht="15.75" thickTop="1" thickBot="1" x14ac:dyDescent="0.25">
      <c r="B131" s="28"/>
      <c r="C131" s="22"/>
      <c r="D131" s="20"/>
      <c r="E131" s="29"/>
    </row>
    <row r="132" spans="2:7" ht="15.75" thickTop="1" thickBot="1" x14ac:dyDescent="0.25">
      <c r="B132" s="28"/>
      <c r="C132" s="22"/>
      <c r="D132" s="20"/>
      <c r="E132" s="29"/>
    </row>
    <row r="133" spans="2:7" ht="15.75" thickTop="1" thickBot="1" x14ac:dyDescent="0.25">
      <c r="B133" s="28"/>
      <c r="C133" s="22"/>
      <c r="D133" s="20"/>
      <c r="E133" s="29"/>
    </row>
    <row r="134" spans="2:7" ht="15.75" thickTop="1" thickBot="1" x14ac:dyDescent="0.25">
      <c r="B134" s="28"/>
      <c r="C134" s="22"/>
      <c r="D134" s="20"/>
      <c r="E134" s="29"/>
    </row>
    <row r="135" spans="2:7" ht="15.75" thickTop="1" thickBot="1" x14ac:dyDescent="0.25">
      <c r="B135" s="28"/>
      <c r="C135" s="22"/>
      <c r="D135" s="20"/>
      <c r="E135" s="29"/>
    </row>
    <row r="136" spans="2:7" ht="15.75" thickTop="1" thickBot="1" x14ac:dyDescent="0.25">
      <c r="B136" s="28"/>
      <c r="C136" s="22"/>
      <c r="D136" s="20"/>
      <c r="E136" s="29"/>
    </row>
    <row r="137" spans="2:7" ht="15.75" thickTop="1" thickBot="1" x14ac:dyDescent="0.25">
      <c r="B137" s="28"/>
      <c r="C137" s="22"/>
      <c r="D137" s="20"/>
      <c r="E137" s="29"/>
    </row>
    <row r="138" spans="2:7" ht="15.75" thickTop="1" thickBot="1" x14ac:dyDescent="0.25">
      <c r="B138" s="28"/>
      <c r="C138" s="22"/>
      <c r="D138" s="20"/>
      <c r="E138" s="29"/>
    </row>
    <row r="139" spans="2:7" ht="15.75" thickTop="1" thickBot="1" x14ac:dyDescent="0.25">
      <c r="B139" s="28"/>
      <c r="C139" s="22"/>
      <c r="D139" s="20"/>
      <c r="E139" s="29"/>
    </row>
    <row r="140" spans="2:7" ht="15.75" thickTop="1" thickBot="1" x14ac:dyDescent="0.25">
      <c r="B140" s="28"/>
      <c r="C140" s="22"/>
      <c r="D140" s="20"/>
      <c r="E140" s="29"/>
    </row>
    <row r="141" spans="2:7" ht="15.75" thickTop="1" thickBot="1" x14ac:dyDescent="0.25">
      <c r="B141" s="28"/>
      <c r="C141" s="22"/>
      <c r="D141" s="20"/>
      <c r="E141" s="29"/>
    </row>
    <row r="142" spans="2:7" ht="15.75" thickTop="1" thickBot="1" x14ac:dyDescent="0.25">
      <c r="B142" s="28"/>
      <c r="C142" s="22"/>
      <c r="D142" s="20"/>
      <c r="E142" s="29"/>
    </row>
    <row r="143" spans="2:7" ht="15.75" thickTop="1" thickBot="1" x14ac:dyDescent="0.25">
      <c r="B143" s="28"/>
      <c r="C143" s="22"/>
      <c r="D143" s="20"/>
      <c r="E143" s="29"/>
    </row>
    <row r="144" spans="2:7" ht="15.75" thickTop="1" thickBot="1" x14ac:dyDescent="0.25">
      <c r="B144" s="28"/>
      <c r="C144" s="22"/>
      <c r="D144" s="20"/>
      <c r="E144" s="29"/>
    </row>
    <row r="145" spans="2:5" ht="15.75" thickTop="1" thickBot="1" x14ac:dyDescent="0.25">
      <c r="B145" s="28"/>
      <c r="C145" s="22"/>
      <c r="D145" s="20"/>
      <c r="E145" s="29"/>
    </row>
    <row r="146" spans="2:5" ht="15.75" thickTop="1" thickBot="1" x14ac:dyDescent="0.25">
      <c r="B146" s="28"/>
      <c r="C146" s="22"/>
      <c r="D146" s="20"/>
      <c r="E146" s="29"/>
    </row>
    <row r="147" spans="2:5" ht="15.75" thickTop="1" thickBot="1" x14ac:dyDescent="0.25">
      <c r="B147" s="28"/>
      <c r="C147" s="22"/>
      <c r="D147" s="20"/>
      <c r="E147" s="29"/>
    </row>
    <row r="148" spans="2:5" ht="15.75" thickTop="1" thickBot="1" x14ac:dyDescent="0.25">
      <c r="B148" s="28"/>
      <c r="C148" s="22"/>
      <c r="D148" s="20"/>
      <c r="E148" s="29"/>
    </row>
    <row r="149" spans="2:5" ht="15.75" thickTop="1" thickBot="1" x14ac:dyDescent="0.25">
      <c r="B149" s="28"/>
      <c r="C149" s="22"/>
      <c r="D149" s="20"/>
      <c r="E149" s="29"/>
    </row>
    <row r="150" spans="2:5" ht="15.75" thickTop="1" thickBot="1" x14ac:dyDescent="0.25">
      <c r="B150" s="28"/>
      <c r="C150" s="22"/>
      <c r="D150" s="20"/>
      <c r="E150" s="29"/>
    </row>
    <row r="151" spans="2:5" ht="15.75" thickTop="1" thickBot="1" x14ac:dyDescent="0.25"/>
  </sheetData>
  <mergeCells count="62">
    <mergeCell ref="B1:D1"/>
    <mergeCell ref="E1:F1"/>
    <mergeCell ref="C4:C5"/>
    <mergeCell ref="D4:D5"/>
    <mergeCell ref="G4:G5"/>
    <mergeCell ref="I5:I9"/>
    <mergeCell ref="C6:C7"/>
    <mergeCell ref="D6:D7"/>
    <mergeCell ref="G6:G7"/>
    <mergeCell ref="H6:H7"/>
    <mergeCell ref="C8:C9"/>
    <mergeCell ref="D8:D9"/>
    <mergeCell ref="F8:F9"/>
    <mergeCell ref="G8:G9"/>
    <mergeCell ref="H8:H9"/>
    <mergeCell ref="H4:H5"/>
    <mergeCell ref="E10:E11"/>
    <mergeCell ref="E12:E13"/>
    <mergeCell ref="G12:G16"/>
    <mergeCell ref="H12:H16"/>
    <mergeCell ref="I12:I16"/>
    <mergeCell ref="E14:E15"/>
    <mergeCell ref="F15:F16"/>
    <mergeCell ref="F17:F18"/>
    <mergeCell ref="E20:E21"/>
    <mergeCell ref="I21:I22"/>
    <mergeCell ref="I23:I24"/>
    <mergeCell ref="C24:C26"/>
    <mergeCell ref="D24:D26"/>
    <mergeCell ref="E24:E26"/>
    <mergeCell ref="F24:F26"/>
    <mergeCell ref="G24:G26"/>
    <mergeCell ref="H24:H26"/>
    <mergeCell ref="I27:I29"/>
    <mergeCell ref="C29:C31"/>
    <mergeCell ref="D29:D31"/>
    <mergeCell ref="E29:E31"/>
    <mergeCell ref="F29:F31"/>
    <mergeCell ref="G29:G31"/>
    <mergeCell ref="H29:H31"/>
    <mergeCell ref="I30:I32"/>
    <mergeCell ref="I34:I36"/>
    <mergeCell ref="C37:C44"/>
    <mergeCell ref="D37:D44"/>
    <mergeCell ref="E37:E44"/>
    <mergeCell ref="F37:F44"/>
    <mergeCell ref="G37:G44"/>
    <mergeCell ref="H37:H44"/>
    <mergeCell ref="I37:I44"/>
    <mergeCell ref="C34:C36"/>
    <mergeCell ref="D34:D36"/>
    <mergeCell ref="E34:E36"/>
    <mergeCell ref="F34:F36"/>
    <mergeCell ref="G34:G36"/>
    <mergeCell ref="H34:H36"/>
    <mergeCell ref="I46:I53"/>
    <mergeCell ref="C46:C53"/>
    <mergeCell ref="D46:D53"/>
    <mergeCell ref="E46:E53"/>
    <mergeCell ref="F46:F53"/>
    <mergeCell ref="G46:G53"/>
    <mergeCell ref="H46:H53"/>
  </mergeCells>
  <dataValidations count="8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hyperlinks>
    <hyperlink ref="G128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1"/>
  <sheetViews>
    <sheetView topLeftCell="B25" workbookViewId="0">
      <selection activeCell="E9" sqref="E9"/>
    </sheetView>
  </sheetViews>
  <sheetFormatPr defaultRowHeight="15" thickBottom="1" x14ac:dyDescent="0.25"/>
  <cols>
    <col min="1" max="1" width="2.8984375" customWidth="1"/>
    <col min="2" max="2" width="12.19921875" customWidth="1"/>
    <col min="3" max="3" width="16.8984375" customWidth="1"/>
    <col min="4" max="9" width="18.796875" customWidth="1"/>
    <col min="10" max="10" width="2.19921875" customWidth="1"/>
  </cols>
  <sheetData>
    <row r="1" spans="2:10" ht="60" customHeight="1" thickBot="1" x14ac:dyDescent="0.25">
      <c r="B1" s="417" t="s">
        <v>18</v>
      </c>
      <c r="C1" s="418"/>
      <c r="D1" s="419"/>
      <c r="E1" s="420"/>
      <c r="F1" s="421"/>
    </row>
    <row r="2" spans="2:10" ht="30" customHeight="1" thickBot="1" x14ac:dyDescent="0.25">
      <c r="B2" s="5" t="s">
        <v>0</v>
      </c>
      <c r="C2" s="7">
        <v>0.375</v>
      </c>
      <c r="D2" s="5" t="s">
        <v>3</v>
      </c>
      <c r="E2" s="1">
        <v>30</v>
      </c>
      <c r="F2" s="6" t="s">
        <v>6</v>
      </c>
    </row>
    <row r="3" spans="2:10" ht="30" customHeight="1" thickBot="1" x14ac:dyDescent="0.25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0" ht="30" customHeight="1" thickBot="1" x14ac:dyDescent="0.25">
      <c r="B4" s="8">
        <v>0.375</v>
      </c>
      <c r="C4" s="442" t="s">
        <v>579</v>
      </c>
      <c r="D4" s="442" t="s">
        <v>579</v>
      </c>
      <c r="E4" s="10" t="s">
        <v>503</v>
      </c>
      <c r="F4" s="291" t="s">
        <v>15</v>
      </c>
      <c r="G4" s="442" t="s">
        <v>579</v>
      </c>
      <c r="H4" s="442" t="s">
        <v>579</v>
      </c>
      <c r="I4" s="319" t="s">
        <v>502</v>
      </c>
      <c r="J4" t="s">
        <v>11</v>
      </c>
    </row>
    <row r="5" spans="2:10" ht="30" customHeight="1" thickBot="1" x14ac:dyDescent="0.25">
      <c r="B5" s="9">
        <v>0.39583333333333331</v>
      </c>
      <c r="C5" s="426"/>
      <c r="D5" s="426"/>
      <c r="E5" s="10" t="s">
        <v>503</v>
      </c>
      <c r="F5" s="291" t="s">
        <v>15</v>
      </c>
      <c r="G5" s="426"/>
      <c r="H5" s="426"/>
      <c r="I5" s="428" t="s">
        <v>634</v>
      </c>
    </row>
    <row r="6" spans="2:10" ht="30" customHeight="1" thickBot="1" x14ac:dyDescent="0.25">
      <c r="B6" s="8">
        <v>0.41666666666666669</v>
      </c>
      <c r="C6" s="427" t="s">
        <v>656</v>
      </c>
      <c r="D6" s="427" t="s">
        <v>657</v>
      </c>
      <c r="E6" s="10" t="s">
        <v>503</v>
      </c>
      <c r="F6" s="291" t="s">
        <v>15</v>
      </c>
      <c r="G6" s="427" t="s">
        <v>623</v>
      </c>
      <c r="H6" s="427" t="s">
        <v>623</v>
      </c>
      <c r="I6" s="412"/>
    </row>
    <row r="7" spans="2:10" ht="30" customHeight="1" thickBot="1" x14ac:dyDescent="0.25">
      <c r="B7" s="9">
        <v>0.4375</v>
      </c>
      <c r="C7" s="426"/>
      <c r="D7" s="426"/>
      <c r="E7" s="291" t="s">
        <v>15</v>
      </c>
      <c r="F7" s="291" t="s">
        <v>15</v>
      </c>
      <c r="G7" s="426"/>
      <c r="H7" s="426"/>
      <c r="I7" s="412"/>
    </row>
    <row r="8" spans="2:10" ht="30" customHeight="1" thickBot="1" x14ac:dyDescent="0.25">
      <c r="B8" s="8">
        <v>0.45833333333333331</v>
      </c>
      <c r="C8" s="427" t="s">
        <v>656</v>
      </c>
      <c r="D8" s="427" t="s">
        <v>658</v>
      </c>
      <c r="E8" s="291" t="s">
        <v>15</v>
      </c>
      <c r="F8" s="442" t="s">
        <v>579</v>
      </c>
      <c r="G8" s="427" t="s">
        <v>623</v>
      </c>
      <c r="H8" s="427" t="s">
        <v>623</v>
      </c>
      <c r="I8" s="412"/>
    </row>
    <row r="9" spans="2:10" ht="30" customHeight="1" thickBot="1" x14ac:dyDescent="0.25">
      <c r="B9" s="9">
        <v>0.47916666666666669</v>
      </c>
      <c r="C9" s="426"/>
      <c r="D9" s="426"/>
      <c r="E9" s="291" t="s">
        <v>15</v>
      </c>
      <c r="F9" s="426"/>
      <c r="G9" s="426"/>
      <c r="H9" s="426"/>
      <c r="I9" s="412"/>
    </row>
    <row r="10" spans="2:10" ht="30" customHeight="1" thickBot="1" x14ac:dyDescent="0.25">
      <c r="B10" s="8">
        <v>0.5</v>
      </c>
      <c r="C10" s="291" t="s">
        <v>15</v>
      </c>
      <c r="D10" s="291" t="s">
        <v>15</v>
      </c>
      <c r="E10" s="442" t="s">
        <v>579</v>
      </c>
      <c r="F10" s="291" t="s">
        <v>15</v>
      </c>
      <c r="G10" s="291" t="s">
        <v>15</v>
      </c>
      <c r="H10" s="291" t="s">
        <v>15</v>
      </c>
      <c r="I10" s="291" t="s">
        <v>15</v>
      </c>
    </row>
    <row r="11" spans="2:10" ht="30" customHeight="1" thickBot="1" x14ac:dyDescent="0.25">
      <c r="B11" s="9">
        <v>0.52083333333333337</v>
      </c>
      <c r="C11" s="291" t="s">
        <v>15</v>
      </c>
      <c r="D11" s="291" t="s">
        <v>15</v>
      </c>
      <c r="E11" s="426"/>
      <c r="F11" s="291" t="s">
        <v>15</v>
      </c>
      <c r="G11" s="291" t="s">
        <v>15</v>
      </c>
      <c r="H11" s="291" t="s">
        <v>15</v>
      </c>
      <c r="I11" s="291" t="s">
        <v>15</v>
      </c>
    </row>
    <row r="12" spans="2:10" ht="30" customHeight="1" thickBot="1" x14ac:dyDescent="0.25">
      <c r="B12" s="8">
        <v>0.54166666666666663</v>
      </c>
      <c r="C12" s="291" t="s">
        <v>15</v>
      </c>
      <c r="D12" s="291" t="s">
        <v>15</v>
      </c>
      <c r="E12" s="427" t="s">
        <v>658</v>
      </c>
      <c r="F12" s="291" t="s">
        <v>15</v>
      </c>
      <c r="G12" s="422" t="s">
        <v>500</v>
      </c>
      <c r="H12" s="422" t="s">
        <v>501</v>
      </c>
      <c r="I12" s="428" t="s">
        <v>634</v>
      </c>
    </row>
    <row r="13" spans="2:10" ht="30" customHeight="1" thickBot="1" x14ac:dyDescent="0.25">
      <c r="B13" s="9">
        <v>0.5625</v>
      </c>
      <c r="C13" s="291" t="s">
        <v>15</v>
      </c>
      <c r="D13" s="291" t="s">
        <v>15</v>
      </c>
      <c r="E13" s="426"/>
      <c r="F13" s="10" t="s">
        <v>503</v>
      </c>
      <c r="G13" s="423"/>
      <c r="H13" s="423"/>
      <c r="I13" s="412"/>
    </row>
    <row r="14" spans="2:10" ht="30" customHeight="1" thickBot="1" x14ac:dyDescent="0.25">
      <c r="B14" s="8">
        <v>0.58333333333333337</v>
      </c>
      <c r="C14" s="291" t="s">
        <v>15</v>
      </c>
      <c r="D14" s="291" t="s">
        <v>15</v>
      </c>
      <c r="E14" s="427" t="s">
        <v>658</v>
      </c>
      <c r="F14" s="291" t="s">
        <v>15</v>
      </c>
      <c r="G14" s="423"/>
      <c r="H14" s="423"/>
      <c r="I14" s="412"/>
    </row>
    <row r="15" spans="2:10" ht="30" customHeight="1" thickBot="1" x14ac:dyDescent="0.25">
      <c r="B15" s="9">
        <v>0.60416666666666663</v>
      </c>
      <c r="C15" s="291" t="s">
        <v>15</v>
      </c>
      <c r="D15" s="10" t="s">
        <v>503</v>
      </c>
      <c r="E15" s="426"/>
      <c r="F15" s="427" t="s">
        <v>658</v>
      </c>
      <c r="G15" s="423"/>
      <c r="H15" s="423"/>
      <c r="I15" s="412"/>
    </row>
    <row r="16" spans="2:10" ht="30" customHeight="1" thickBot="1" x14ac:dyDescent="0.25">
      <c r="B16" s="8">
        <v>0.625</v>
      </c>
      <c r="C16" s="291" t="s">
        <v>15</v>
      </c>
      <c r="D16" s="10" t="s">
        <v>503</v>
      </c>
      <c r="E16" s="291" t="s">
        <v>15</v>
      </c>
      <c r="F16" s="426"/>
      <c r="G16" s="424"/>
      <c r="H16" s="424"/>
      <c r="I16" s="412"/>
    </row>
    <row r="17" spans="2:9" ht="30" customHeight="1" thickBot="1" x14ac:dyDescent="0.25">
      <c r="B17" s="9">
        <v>0.64583333333333337</v>
      </c>
      <c r="C17" s="291" t="s">
        <v>15</v>
      </c>
      <c r="D17" s="291" t="s">
        <v>15</v>
      </c>
      <c r="E17" s="291" t="s">
        <v>15</v>
      </c>
      <c r="F17" s="427" t="s">
        <v>659</v>
      </c>
      <c r="G17" s="10" t="s">
        <v>503</v>
      </c>
      <c r="H17" s="291" t="s">
        <v>15</v>
      </c>
      <c r="I17" s="291" t="s">
        <v>15</v>
      </c>
    </row>
    <row r="18" spans="2:9" ht="30" customHeight="1" thickBot="1" x14ac:dyDescent="0.25">
      <c r="B18" s="8">
        <v>0.66666666666666663</v>
      </c>
      <c r="C18" s="291" t="s">
        <v>15</v>
      </c>
      <c r="D18" s="291" t="s">
        <v>15</v>
      </c>
      <c r="E18" s="10" t="s">
        <v>504</v>
      </c>
      <c r="F18" s="426"/>
      <c r="G18" s="291" t="s">
        <v>15</v>
      </c>
      <c r="H18" s="291" t="s">
        <v>15</v>
      </c>
      <c r="I18" s="291" t="s">
        <v>15</v>
      </c>
    </row>
    <row r="19" spans="2:9" ht="30" customHeight="1" thickBot="1" x14ac:dyDescent="0.25">
      <c r="B19" s="9">
        <v>0.6875</v>
      </c>
      <c r="C19" s="291" t="s">
        <v>15</v>
      </c>
      <c r="D19" s="291" t="s">
        <v>15</v>
      </c>
      <c r="E19" s="291" t="s">
        <v>15</v>
      </c>
      <c r="F19" s="291" t="s">
        <v>15</v>
      </c>
      <c r="G19" s="291" t="s">
        <v>15</v>
      </c>
      <c r="H19" s="291" t="s">
        <v>15</v>
      </c>
      <c r="I19" s="291" t="s">
        <v>15</v>
      </c>
    </row>
    <row r="20" spans="2:9" ht="30" customHeight="1" thickBot="1" x14ac:dyDescent="0.25">
      <c r="B20" s="8">
        <v>0.70833333333333337</v>
      </c>
      <c r="C20" s="10" t="s">
        <v>504</v>
      </c>
      <c r="D20" s="10" t="s">
        <v>503</v>
      </c>
      <c r="E20" s="427" t="s">
        <v>658</v>
      </c>
      <c r="F20" s="291" t="s">
        <v>15</v>
      </c>
      <c r="G20" s="291" t="s">
        <v>15</v>
      </c>
      <c r="H20" s="291" t="s">
        <v>15</v>
      </c>
      <c r="I20" s="291" t="s">
        <v>15</v>
      </c>
    </row>
    <row r="21" spans="2:9" ht="30" customHeight="1" thickBot="1" x14ac:dyDescent="0.25">
      <c r="B21" s="9">
        <v>0.72916666666666663</v>
      </c>
      <c r="C21" s="291" t="s">
        <v>15</v>
      </c>
      <c r="D21" s="291" t="s">
        <v>15</v>
      </c>
      <c r="E21" s="426"/>
      <c r="F21" s="10" t="s">
        <v>503</v>
      </c>
      <c r="G21" s="291" t="s">
        <v>15</v>
      </c>
      <c r="H21" s="291" t="s">
        <v>15</v>
      </c>
      <c r="I21" s="427" t="s">
        <v>623</v>
      </c>
    </row>
    <row r="22" spans="2:9" ht="30" customHeight="1" thickBot="1" x14ac:dyDescent="0.25">
      <c r="B22" s="8">
        <v>0.75</v>
      </c>
      <c r="C22" s="10" t="s">
        <v>499</v>
      </c>
      <c r="D22" s="10" t="s">
        <v>499</v>
      </c>
      <c r="E22" s="10" t="s">
        <v>499</v>
      </c>
      <c r="F22" s="10" t="s">
        <v>499</v>
      </c>
      <c r="G22" s="10" t="s">
        <v>499</v>
      </c>
      <c r="H22" s="291" t="s">
        <v>15</v>
      </c>
      <c r="I22" s="426"/>
    </row>
    <row r="23" spans="2:9" ht="30" customHeight="1" thickBot="1" x14ac:dyDescent="0.25">
      <c r="B23" s="9">
        <v>0.77083333333333337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427" t="s">
        <v>623</v>
      </c>
    </row>
    <row r="24" spans="2:9" ht="30" customHeight="1" thickBot="1" x14ac:dyDescent="0.25">
      <c r="B24" s="8">
        <v>0.79166666666666663</v>
      </c>
      <c r="C24" s="429" t="s">
        <v>653</v>
      </c>
      <c r="D24" s="429" t="s">
        <v>653</v>
      </c>
      <c r="E24" s="429" t="s">
        <v>653</v>
      </c>
      <c r="F24" s="429" t="s">
        <v>653</v>
      </c>
      <c r="G24" s="429" t="s">
        <v>653</v>
      </c>
      <c r="H24" s="429" t="s">
        <v>654</v>
      </c>
      <c r="I24" s="426"/>
    </row>
    <row r="25" spans="2:9" ht="30" customHeight="1" thickBot="1" x14ac:dyDescent="0.25">
      <c r="B25" s="9">
        <v>0.83333333333333337</v>
      </c>
      <c r="C25" s="412"/>
      <c r="D25" s="412"/>
      <c r="E25" s="412"/>
      <c r="F25" s="412"/>
      <c r="G25" s="412"/>
      <c r="H25" s="412"/>
      <c r="I25" s="291" t="s">
        <v>15</v>
      </c>
    </row>
    <row r="26" spans="2:9" ht="30" customHeight="1" thickBot="1" x14ac:dyDescent="0.25">
      <c r="B26" s="8">
        <v>0.85416666666666663</v>
      </c>
      <c r="C26" s="412"/>
      <c r="D26" s="412"/>
      <c r="E26" s="412"/>
      <c r="F26" s="412"/>
      <c r="G26" s="412"/>
      <c r="H26" s="412"/>
      <c r="I26" s="291" t="s">
        <v>15</v>
      </c>
    </row>
    <row r="27" spans="2:9" ht="30" customHeight="1" thickBot="1" x14ac:dyDescent="0.25">
      <c r="B27" s="9">
        <v>0.875</v>
      </c>
      <c r="C27" s="291" t="s">
        <v>15</v>
      </c>
      <c r="D27" s="301" t="s">
        <v>564</v>
      </c>
      <c r="E27" s="301" t="s">
        <v>564</v>
      </c>
      <c r="F27" s="301" t="s">
        <v>564</v>
      </c>
      <c r="G27" s="301" t="s">
        <v>564</v>
      </c>
      <c r="H27" s="301" t="s">
        <v>564</v>
      </c>
      <c r="I27" s="429"/>
    </row>
    <row r="28" spans="2:9" ht="30" customHeight="1" thickBot="1" x14ac:dyDescent="0.25">
      <c r="B28" s="8">
        <v>0.89583333333333337</v>
      </c>
      <c r="C28" s="318" t="s">
        <v>632</v>
      </c>
      <c r="D28" s="318" t="s">
        <v>632</v>
      </c>
      <c r="E28" s="318" t="s">
        <v>632</v>
      </c>
      <c r="F28" s="318" t="s">
        <v>632</v>
      </c>
      <c r="G28" s="318" t="s">
        <v>632</v>
      </c>
      <c r="H28" s="318" t="s">
        <v>632</v>
      </c>
      <c r="I28" s="412"/>
    </row>
    <row r="29" spans="2:9" ht="30" customHeight="1" thickBot="1" x14ac:dyDescent="0.25">
      <c r="B29" s="9">
        <v>0.91666666666666663</v>
      </c>
      <c r="C29" s="425" t="s">
        <v>661</v>
      </c>
      <c r="D29" s="425" t="s">
        <v>661</v>
      </c>
      <c r="E29" s="425" t="s">
        <v>661</v>
      </c>
      <c r="F29" s="425" t="s">
        <v>660</v>
      </c>
      <c r="G29" s="425" t="s">
        <v>662</v>
      </c>
      <c r="H29" s="425" t="s">
        <v>662</v>
      </c>
      <c r="I29" s="412"/>
    </row>
    <row r="30" spans="2:9" ht="30" customHeight="1" thickBot="1" x14ac:dyDescent="0.25">
      <c r="B30" s="8">
        <v>0.9375</v>
      </c>
      <c r="C30" s="412"/>
      <c r="D30" s="412"/>
      <c r="E30" s="412"/>
      <c r="F30" s="412"/>
      <c r="G30" s="412"/>
      <c r="H30" s="412"/>
      <c r="I30" s="425" t="s">
        <v>662</v>
      </c>
    </row>
    <row r="31" spans="2:9" ht="30" customHeight="1" thickBot="1" x14ac:dyDescent="0.25">
      <c r="B31" s="9">
        <v>0.95833333333333337</v>
      </c>
      <c r="C31" s="426"/>
      <c r="D31" s="426"/>
      <c r="E31" s="426"/>
      <c r="F31" s="426"/>
      <c r="G31" s="426"/>
      <c r="H31" s="426"/>
      <c r="I31" s="412"/>
    </row>
    <row r="32" spans="2:9" ht="30" customHeight="1" thickBot="1" x14ac:dyDescent="0.25">
      <c r="B32" s="8">
        <v>0.97916666666666663</v>
      </c>
      <c r="C32" s="10" t="s">
        <v>491</v>
      </c>
      <c r="D32" s="10" t="s">
        <v>491</v>
      </c>
      <c r="E32" s="10" t="s">
        <v>491</v>
      </c>
      <c r="F32" s="10" t="s">
        <v>491</v>
      </c>
      <c r="G32" s="10" t="s">
        <v>491</v>
      </c>
      <c r="H32" s="10" t="s">
        <v>491</v>
      </c>
      <c r="I32" s="426"/>
    </row>
    <row r="33" spans="2:9" ht="30" customHeight="1" thickBot="1" x14ac:dyDescent="0.25">
      <c r="B33" s="58">
        <v>1</v>
      </c>
      <c r="C33" s="16" t="s">
        <v>580</v>
      </c>
      <c r="D33" s="16" t="s">
        <v>633</v>
      </c>
      <c r="E33" s="16" t="s">
        <v>580</v>
      </c>
      <c r="F33" s="16" t="s">
        <v>633</v>
      </c>
      <c r="G33" s="16" t="s">
        <v>580</v>
      </c>
      <c r="H33" s="16" t="s">
        <v>633</v>
      </c>
      <c r="I33" s="16" t="s">
        <v>580</v>
      </c>
    </row>
    <row r="34" spans="2:9" ht="30" customHeight="1" thickBot="1" x14ac:dyDescent="0.25">
      <c r="B34" s="58">
        <v>2.0833333333333332E-2</v>
      </c>
      <c r="C34" s="422" t="s">
        <v>651</v>
      </c>
      <c r="D34" s="422" t="s">
        <v>651</v>
      </c>
      <c r="E34" s="422" t="s">
        <v>651</v>
      </c>
      <c r="F34" s="422" t="s">
        <v>651</v>
      </c>
      <c r="G34" s="422" t="s">
        <v>651</v>
      </c>
      <c r="H34" s="422" t="s">
        <v>651</v>
      </c>
      <c r="I34" s="422" t="s">
        <v>651</v>
      </c>
    </row>
    <row r="35" spans="2:9" ht="30" customHeight="1" thickBot="1" x14ac:dyDescent="0.25">
      <c r="B35" s="58">
        <v>4.1666666666666664E-2</v>
      </c>
      <c r="C35" s="412"/>
      <c r="D35" s="412"/>
      <c r="E35" s="412"/>
      <c r="F35" s="412"/>
      <c r="G35" s="412"/>
      <c r="H35" s="412"/>
      <c r="I35" s="412"/>
    </row>
    <row r="36" spans="2:9" ht="30" customHeight="1" thickBot="1" x14ac:dyDescent="0.25">
      <c r="B36" s="58">
        <v>6.25E-2</v>
      </c>
      <c r="C36" s="426"/>
      <c r="D36" s="426"/>
      <c r="E36" s="426"/>
      <c r="F36" s="426"/>
      <c r="G36" s="426"/>
      <c r="H36" s="426"/>
      <c r="I36" s="426"/>
    </row>
    <row r="37" spans="2:9" ht="30" customHeight="1" thickBot="1" x14ac:dyDescent="0.25">
      <c r="B37" s="9">
        <v>8.3333333333333329E-2</v>
      </c>
      <c r="C37" s="408" t="s">
        <v>510</v>
      </c>
      <c r="D37" s="408" t="s">
        <v>511</v>
      </c>
      <c r="E37" s="408" t="s">
        <v>512</v>
      </c>
      <c r="F37" s="408" t="s">
        <v>513</v>
      </c>
      <c r="G37" s="408" t="s">
        <v>514</v>
      </c>
      <c r="H37" s="408" t="s">
        <v>512</v>
      </c>
      <c r="I37" s="408" t="s">
        <v>15</v>
      </c>
    </row>
    <row r="38" spans="2:9" ht="30" customHeight="1" thickBot="1" x14ac:dyDescent="0.25">
      <c r="B38" s="9"/>
      <c r="C38" s="412"/>
      <c r="D38" s="412"/>
      <c r="E38" s="412"/>
      <c r="F38" s="412"/>
      <c r="G38" s="412"/>
      <c r="H38" s="412"/>
      <c r="I38" s="412"/>
    </row>
    <row r="39" spans="2:9" ht="30" customHeight="1" thickBot="1" x14ac:dyDescent="0.25">
      <c r="B39" s="9"/>
      <c r="C39" s="412"/>
      <c r="D39" s="412"/>
      <c r="E39" s="412"/>
      <c r="F39" s="412"/>
      <c r="G39" s="412"/>
      <c r="H39" s="412"/>
      <c r="I39" s="412"/>
    </row>
    <row r="40" spans="2:9" ht="30" customHeight="1" thickBot="1" x14ac:dyDescent="0.25">
      <c r="B40" s="9"/>
      <c r="C40" s="412"/>
      <c r="D40" s="412"/>
      <c r="E40" s="412"/>
      <c r="F40" s="412"/>
      <c r="G40" s="412"/>
      <c r="H40" s="412"/>
      <c r="I40" s="412"/>
    </row>
    <row r="41" spans="2:9" ht="30" customHeight="1" thickBot="1" x14ac:dyDescent="0.25">
      <c r="B41" s="9"/>
      <c r="C41" s="412"/>
      <c r="D41" s="412"/>
      <c r="E41" s="412"/>
      <c r="F41" s="412"/>
      <c r="G41" s="412"/>
      <c r="H41" s="412"/>
      <c r="I41" s="412"/>
    </row>
    <row r="42" spans="2:9" ht="30" customHeight="1" thickBot="1" x14ac:dyDescent="0.25">
      <c r="B42" s="9"/>
      <c r="C42" s="412"/>
      <c r="D42" s="412"/>
      <c r="E42" s="412"/>
      <c r="F42" s="412"/>
      <c r="G42" s="412"/>
      <c r="H42" s="412"/>
      <c r="I42" s="412"/>
    </row>
    <row r="43" spans="2:9" ht="30" customHeight="1" thickBot="1" x14ac:dyDescent="0.25">
      <c r="B43" s="9"/>
      <c r="C43" s="412"/>
      <c r="D43" s="412"/>
      <c r="E43" s="412"/>
      <c r="F43" s="412"/>
      <c r="G43" s="412"/>
      <c r="H43" s="412"/>
      <c r="I43" s="412"/>
    </row>
    <row r="44" spans="2:9" ht="30" customHeight="1" thickBot="1" x14ac:dyDescent="0.25">
      <c r="B44" s="9"/>
      <c r="C44" s="412"/>
      <c r="D44" s="412"/>
      <c r="E44" s="412"/>
      <c r="F44" s="412"/>
      <c r="G44" s="412"/>
      <c r="H44" s="412"/>
      <c r="I44" s="412"/>
    </row>
    <row r="45" spans="2:9" ht="30" customHeight="1" thickBot="1" x14ac:dyDescent="0.25">
      <c r="B45" s="9" t="e">
        <f t="shared" ref="B45:B53" si="0">B44+TIME(0,Aralık,0)</f>
        <v>#VALUE!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</row>
    <row r="46" spans="2:9" ht="30" customHeight="1" thickBot="1" x14ac:dyDescent="0.25">
      <c r="B46" s="9" t="e">
        <f t="shared" si="0"/>
        <v>#VALUE!</v>
      </c>
      <c r="C46" s="408" t="s">
        <v>15</v>
      </c>
      <c r="D46" s="408" t="s">
        <v>15</v>
      </c>
      <c r="E46" s="408" t="s">
        <v>15</v>
      </c>
      <c r="F46" s="408" t="s">
        <v>15</v>
      </c>
      <c r="G46" s="408" t="s">
        <v>15</v>
      </c>
      <c r="H46" s="408" t="s">
        <v>15</v>
      </c>
      <c r="I46" s="408" t="s">
        <v>15</v>
      </c>
    </row>
    <row r="47" spans="2:9" ht="30" customHeight="1" thickBot="1" x14ac:dyDescent="0.25">
      <c r="B47" s="9" t="e">
        <f t="shared" si="0"/>
        <v>#VALUE!</v>
      </c>
      <c r="C47" s="409"/>
      <c r="D47" s="409"/>
      <c r="E47" s="409"/>
      <c r="F47" s="409"/>
      <c r="G47" s="409"/>
      <c r="H47" s="409"/>
      <c r="I47" s="409"/>
    </row>
    <row r="48" spans="2:9" ht="30" customHeight="1" thickBot="1" x14ac:dyDescent="0.25">
      <c r="B48" s="9" t="e">
        <f t="shared" si="0"/>
        <v>#VALUE!</v>
      </c>
      <c r="C48" s="409"/>
      <c r="D48" s="409"/>
      <c r="E48" s="409"/>
      <c r="F48" s="409"/>
      <c r="G48" s="409"/>
      <c r="H48" s="409"/>
      <c r="I48" s="409"/>
    </row>
    <row r="49" spans="2:9" ht="30" customHeight="1" thickBot="1" x14ac:dyDescent="0.25">
      <c r="B49" s="9" t="e">
        <f t="shared" si="0"/>
        <v>#VALUE!</v>
      </c>
      <c r="C49" s="409"/>
      <c r="D49" s="409"/>
      <c r="E49" s="409"/>
      <c r="F49" s="409"/>
      <c r="G49" s="409"/>
      <c r="H49" s="409"/>
      <c r="I49" s="409"/>
    </row>
    <row r="50" spans="2:9" ht="30" customHeight="1" thickBot="1" x14ac:dyDescent="0.25">
      <c r="B50" s="9" t="e">
        <f t="shared" si="0"/>
        <v>#VALUE!</v>
      </c>
      <c r="C50" s="409"/>
      <c r="D50" s="409"/>
      <c r="E50" s="409"/>
      <c r="F50" s="409"/>
      <c r="G50" s="409"/>
      <c r="H50" s="409"/>
      <c r="I50" s="409"/>
    </row>
    <row r="51" spans="2:9" ht="30" customHeight="1" thickBot="1" x14ac:dyDescent="0.25">
      <c r="B51" s="9" t="e">
        <f t="shared" si="0"/>
        <v>#VALUE!</v>
      </c>
      <c r="C51" s="409"/>
      <c r="D51" s="409"/>
      <c r="E51" s="409"/>
      <c r="F51" s="409"/>
      <c r="G51" s="409"/>
      <c r="H51" s="409"/>
      <c r="I51" s="409"/>
    </row>
    <row r="52" spans="2:9" ht="30" customHeight="1" thickBot="1" x14ac:dyDescent="0.25">
      <c r="B52" s="9" t="e">
        <f t="shared" si="0"/>
        <v>#VALUE!</v>
      </c>
      <c r="C52" s="409"/>
      <c r="D52" s="409"/>
      <c r="E52" s="409"/>
      <c r="F52" s="409"/>
      <c r="G52" s="409"/>
      <c r="H52" s="409"/>
      <c r="I52" s="409"/>
    </row>
    <row r="53" spans="2:9" ht="30" customHeight="1" thickBot="1" x14ac:dyDescent="0.25">
      <c r="B53" s="9" t="e">
        <f t="shared" si="0"/>
        <v>#VALUE!</v>
      </c>
      <c r="C53" s="410"/>
      <c r="D53" s="410"/>
      <c r="E53" s="410"/>
      <c r="F53" s="410"/>
      <c r="G53" s="410"/>
      <c r="H53" s="410"/>
      <c r="I53" s="410"/>
    </row>
    <row r="54" spans="2:9" ht="30" customHeight="1" thickBot="1" x14ac:dyDescent="0.25">
      <c r="B54" s="9"/>
      <c r="C54" s="9"/>
      <c r="D54" s="9"/>
      <c r="E54" s="9"/>
      <c r="F54" s="9"/>
      <c r="G54" s="9"/>
      <c r="H54" s="9"/>
      <c r="I54" s="9"/>
    </row>
    <row r="55" spans="2:9" thickBot="1" x14ac:dyDescent="0.25">
      <c r="B55" s="19"/>
      <c r="C55" s="19"/>
    </row>
    <row r="56" spans="2:9" thickBot="1" x14ac:dyDescent="0.25">
      <c r="D56" s="19"/>
      <c r="E56" s="19"/>
      <c r="F56" s="19"/>
      <c r="G56" s="19"/>
    </row>
    <row r="57" spans="2:9" ht="15.75" thickTop="1" thickBot="1" x14ac:dyDescent="0.25">
      <c r="C57" s="17"/>
      <c r="D57" s="20" t="s">
        <v>60</v>
      </c>
      <c r="E57" s="24"/>
      <c r="F57" s="24"/>
      <c r="G57" s="24"/>
      <c r="H57" s="18"/>
    </row>
    <row r="58" spans="2:9" ht="30" thickTop="1" thickBot="1" x14ac:dyDescent="0.25">
      <c r="B58" s="30" t="s">
        <v>23</v>
      </c>
      <c r="C58" s="31">
        <v>1190</v>
      </c>
      <c r="D58" s="32">
        <v>1190</v>
      </c>
      <c r="E58" s="29">
        <f>(C58-D58)</f>
        <v>0</v>
      </c>
      <c r="F58" s="24"/>
      <c r="G58" s="24"/>
      <c r="H58" s="18"/>
    </row>
    <row r="59" spans="2:9" ht="30" thickTop="1" thickBot="1" x14ac:dyDescent="0.25">
      <c r="B59" s="30" t="s">
        <v>24</v>
      </c>
      <c r="C59" s="31">
        <v>250</v>
      </c>
      <c r="D59" s="32">
        <v>250</v>
      </c>
      <c r="E59" s="29">
        <f>(C59-D59)</f>
        <v>0</v>
      </c>
      <c r="F59" s="24"/>
      <c r="G59" s="24"/>
      <c r="H59" s="18"/>
    </row>
    <row r="60" spans="2:9" ht="30" thickTop="1" thickBot="1" x14ac:dyDescent="0.25">
      <c r="B60" s="30" t="s">
        <v>25</v>
      </c>
      <c r="C60" s="31">
        <v>560</v>
      </c>
      <c r="D60" s="32">
        <v>560</v>
      </c>
      <c r="E60" s="29">
        <f>(C60-D60)</f>
        <v>0</v>
      </c>
      <c r="F60" s="24"/>
      <c r="G60" s="24"/>
      <c r="H60" s="18"/>
    </row>
    <row r="61" spans="2:9" ht="30" thickTop="1" thickBot="1" x14ac:dyDescent="0.25">
      <c r="B61" s="27" t="s">
        <v>27</v>
      </c>
      <c r="C61" s="21">
        <v>1000</v>
      </c>
      <c r="D61" s="20"/>
      <c r="E61" s="24"/>
      <c r="F61" s="24"/>
      <c r="G61" s="24"/>
      <c r="H61" s="18"/>
    </row>
    <row r="62" spans="2:9" ht="30" thickTop="1" thickBot="1" x14ac:dyDescent="0.25">
      <c r="B62" s="27" t="s">
        <v>26</v>
      </c>
      <c r="C62" s="21">
        <v>2145</v>
      </c>
      <c r="D62" s="20"/>
      <c r="E62" s="24"/>
      <c r="F62" s="24"/>
      <c r="G62" s="24"/>
      <c r="H62" s="18"/>
    </row>
    <row r="63" spans="2:9" ht="30" thickTop="1" thickBot="1" x14ac:dyDescent="0.25">
      <c r="B63" s="30" t="s">
        <v>38</v>
      </c>
      <c r="C63" s="31">
        <v>549</v>
      </c>
      <c r="D63" s="32">
        <v>549</v>
      </c>
      <c r="E63" s="29">
        <f>(C63-D63)</f>
        <v>0</v>
      </c>
      <c r="F63" s="24"/>
      <c r="G63" s="24"/>
      <c r="H63" s="18"/>
    </row>
    <row r="64" spans="2:9" ht="30" thickTop="1" thickBot="1" x14ac:dyDescent="0.25">
      <c r="B64" s="30" t="s">
        <v>39</v>
      </c>
      <c r="C64" s="31">
        <v>456</v>
      </c>
      <c r="D64" s="32">
        <v>456</v>
      </c>
      <c r="E64" s="29">
        <f>(C64-D64)</f>
        <v>0</v>
      </c>
      <c r="F64" s="24"/>
      <c r="G64" s="24"/>
      <c r="H64" s="18"/>
    </row>
    <row r="65" spans="2:8" ht="30" thickTop="1" thickBot="1" x14ac:dyDescent="0.25">
      <c r="B65" s="27" t="s">
        <v>58</v>
      </c>
      <c r="C65" s="21">
        <v>501</v>
      </c>
      <c r="D65" s="20">
        <v>35</v>
      </c>
      <c r="E65" s="24"/>
      <c r="F65" s="24"/>
      <c r="G65" s="24"/>
      <c r="H65" s="18"/>
    </row>
    <row r="66" spans="2:8" ht="30" thickTop="1" thickBot="1" x14ac:dyDescent="0.25">
      <c r="B66" s="27" t="s">
        <v>59</v>
      </c>
      <c r="C66" s="22">
        <v>80</v>
      </c>
      <c r="D66" s="20">
        <v>80</v>
      </c>
      <c r="E66" s="34">
        <f>(C66-D66)</f>
        <v>0</v>
      </c>
      <c r="F66" s="24" t="s">
        <v>57</v>
      </c>
      <c r="G66" s="24"/>
      <c r="H66" s="18"/>
    </row>
    <row r="67" spans="2:8" ht="30" thickTop="1" thickBot="1" x14ac:dyDescent="0.25">
      <c r="B67" s="30" t="s">
        <v>40</v>
      </c>
      <c r="C67" s="33">
        <v>10</v>
      </c>
      <c r="D67" s="32">
        <v>10</v>
      </c>
      <c r="E67" s="34">
        <f>(C67-D67)</f>
        <v>0</v>
      </c>
      <c r="F67" s="24" t="s">
        <v>49</v>
      </c>
      <c r="G67" s="24"/>
      <c r="H67" s="18"/>
    </row>
    <row r="68" spans="2:8" ht="15.75" thickTop="1" thickBot="1" x14ac:dyDescent="0.25">
      <c r="B68" s="27" t="s">
        <v>61</v>
      </c>
      <c r="C68" s="22">
        <v>782</v>
      </c>
      <c r="D68" s="20">
        <v>240</v>
      </c>
      <c r="E68" s="29">
        <f>(C68-D68)</f>
        <v>542</v>
      </c>
      <c r="F68" s="24"/>
      <c r="G68" s="24"/>
      <c r="H68" s="18"/>
    </row>
    <row r="69" spans="2:8" ht="15.75" thickTop="1" thickBot="1" x14ac:dyDescent="0.25">
      <c r="B69" s="25" t="s">
        <v>35</v>
      </c>
      <c r="C69" s="22">
        <v>1009</v>
      </c>
      <c r="D69" s="20">
        <v>0</v>
      </c>
      <c r="E69" s="29">
        <v>140</v>
      </c>
      <c r="F69" s="24" t="s">
        <v>50</v>
      </c>
      <c r="G69" s="24"/>
      <c r="H69" s="18"/>
    </row>
    <row r="70" spans="2:8" ht="30" thickTop="1" thickBot="1" x14ac:dyDescent="0.25">
      <c r="B70" s="32" t="s">
        <v>43</v>
      </c>
      <c r="C70" s="33">
        <v>541</v>
      </c>
      <c r="D70" s="32">
        <v>140</v>
      </c>
      <c r="E70" s="34"/>
      <c r="F70" s="24" t="s">
        <v>51</v>
      </c>
      <c r="G70" s="24"/>
      <c r="H70" s="18"/>
    </row>
    <row r="71" spans="2:8" ht="30" thickTop="1" thickBot="1" x14ac:dyDescent="0.25">
      <c r="B71" s="28" t="s">
        <v>41</v>
      </c>
      <c r="C71" s="22">
        <v>952</v>
      </c>
      <c r="D71" s="20"/>
      <c r="E71" s="24"/>
      <c r="F71" s="26" t="s">
        <v>52</v>
      </c>
      <c r="G71" s="24"/>
      <c r="H71" s="18"/>
    </row>
    <row r="72" spans="2:8" ht="15.75" thickTop="1" thickBot="1" x14ac:dyDescent="0.25">
      <c r="B72" s="28" t="s">
        <v>34</v>
      </c>
      <c r="C72" s="22">
        <v>834</v>
      </c>
      <c r="D72" s="20"/>
      <c r="E72" s="24"/>
      <c r="F72" s="26" t="s">
        <v>53</v>
      </c>
      <c r="G72" s="24"/>
      <c r="H72" s="18"/>
    </row>
    <row r="73" spans="2:8" ht="15.75" thickTop="1" thickBot="1" x14ac:dyDescent="0.25">
      <c r="B73" s="25" t="s">
        <v>36</v>
      </c>
      <c r="C73" s="22">
        <v>792</v>
      </c>
      <c r="D73" s="20">
        <v>40</v>
      </c>
      <c r="E73" s="29">
        <f>(C73-D73)</f>
        <v>752</v>
      </c>
      <c r="F73" s="26" t="s">
        <v>54</v>
      </c>
      <c r="G73" s="24"/>
      <c r="H73" s="18"/>
    </row>
    <row r="74" spans="2:8" ht="15.75" thickTop="1" thickBot="1" x14ac:dyDescent="0.25">
      <c r="B74" s="32" t="s">
        <v>42</v>
      </c>
      <c r="C74" s="33">
        <v>166</v>
      </c>
      <c r="D74" s="32">
        <v>166</v>
      </c>
      <c r="E74" s="29">
        <f>(C74-D74)</f>
        <v>0</v>
      </c>
      <c r="F74" s="26" t="s">
        <v>55</v>
      </c>
      <c r="G74" s="24"/>
      <c r="H74" s="18"/>
    </row>
    <row r="75" spans="2:8" ht="30" thickTop="1" thickBot="1" x14ac:dyDescent="0.25">
      <c r="B75" s="25" t="s">
        <v>28</v>
      </c>
      <c r="C75" s="22">
        <v>641</v>
      </c>
      <c r="D75" s="20">
        <v>140</v>
      </c>
      <c r="E75" s="29">
        <f>(C75-D75)</f>
        <v>501</v>
      </c>
      <c r="F75" s="26" t="s">
        <v>56</v>
      </c>
      <c r="G75" s="24"/>
      <c r="H75" s="18"/>
    </row>
    <row r="76" spans="2:8" ht="30" thickTop="1" thickBot="1" x14ac:dyDescent="0.25">
      <c r="B76" s="28" t="s">
        <v>29</v>
      </c>
      <c r="C76" s="22">
        <v>479</v>
      </c>
      <c r="D76" s="20"/>
      <c r="E76" s="24"/>
      <c r="F76" s="24"/>
      <c r="G76" s="24"/>
      <c r="H76" s="18"/>
    </row>
    <row r="77" spans="2:8" ht="44.25" thickTop="1" thickBot="1" x14ac:dyDescent="0.25">
      <c r="B77" s="25" t="s">
        <v>30</v>
      </c>
      <c r="C77" s="22">
        <v>350</v>
      </c>
      <c r="D77" s="20"/>
      <c r="E77" s="29">
        <f t="shared" ref="E77:E83" si="1">(C77-D77)</f>
        <v>350</v>
      </c>
      <c r="F77" s="24"/>
      <c r="G77" s="24"/>
      <c r="H77" s="18"/>
    </row>
    <row r="78" spans="2:8" ht="44.25" thickTop="1" thickBot="1" x14ac:dyDescent="0.25">
      <c r="B78" s="25" t="s">
        <v>31</v>
      </c>
      <c r="C78" s="22">
        <v>325</v>
      </c>
      <c r="D78" s="20"/>
      <c r="E78" s="29">
        <f t="shared" si="1"/>
        <v>325</v>
      </c>
      <c r="F78" s="24"/>
      <c r="G78" s="24"/>
      <c r="H78" s="18"/>
    </row>
    <row r="79" spans="2:8" ht="44.25" thickTop="1" thickBot="1" x14ac:dyDescent="0.25">
      <c r="B79" s="32" t="s">
        <v>32</v>
      </c>
      <c r="C79" s="33">
        <v>325</v>
      </c>
      <c r="D79" s="32"/>
      <c r="E79" s="34">
        <f t="shared" si="1"/>
        <v>325</v>
      </c>
      <c r="F79" s="24"/>
      <c r="G79" s="24"/>
      <c r="H79" s="18"/>
    </row>
    <row r="80" spans="2:8" ht="44.25" thickTop="1" thickBot="1" x14ac:dyDescent="0.25">
      <c r="B80" s="25" t="s">
        <v>33</v>
      </c>
      <c r="C80" s="22">
        <v>500</v>
      </c>
      <c r="D80" s="20"/>
      <c r="E80" s="29">
        <f t="shared" si="1"/>
        <v>500</v>
      </c>
      <c r="F80" s="24"/>
      <c r="G80" s="24"/>
      <c r="H80" s="18"/>
    </row>
    <row r="81" spans="2:8" ht="44.25" thickTop="1" thickBot="1" x14ac:dyDescent="0.25">
      <c r="B81" s="25" t="s">
        <v>37</v>
      </c>
      <c r="C81" s="22">
        <v>480</v>
      </c>
      <c r="D81" s="20"/>
      <c r="E81" s="29">
        <f t="shared" si="1"/>
        <v>480</v>
      </c>
      <c r="F81" s="24"/>
      <c r="G81" s="24"/>
      <c r="H81" s="18"/>
    </row>
    <row r="82" spans="2:8" ht="30" thickTop="1" thickBot="1" x14ac:dyDescent="0.25">
      <c r="B82" s="25" t="s">
        <v>44</v>
      </c>
      <c r="C82" s="22">
        <v>40</v>
      </c>
      <c r="D82" s="20">
        <v>60</v>
      </c>
      <c r="E82" s="29">
        <f t="shared" si="1"/>
        <v>-20</v>
      </c>
      <c r="F82" s="24"/>
      <c r="G82" s="24"/>
      <c r="H82" s="18"/>
    </row>
    <row r="83" spans="2:8" ht="44.25" thickTop="1" thickBot="1" x14ac:dyDescent="0.25">
      <c r="B83" s="25" t="s">
        <v>48</v>
      </c>
      <c r="C83" s="22">
        <v>80</v>
      </c>
      <c r="D83" s="20">
        <v>40</v>
      </c>
      <c r="E83" s="29">
        <f t="shared" si="1"/>
        <v>40</v>
      </c>
      <c r="F83" s="24"/>
      <c r="G83" s="24"/>
      <c r="H83" s="18"/>
    </row>
    <row r="84" spans="2:8" ht="44.25" thickTop="1" thickBot="1" x14ac:dyDescent="0.25">
      <c r="B84" s="32" t="s">
        <v>45</v>
      </c>
      <c r="C84" s="33">
        <v>200</v>
      </c>
      <c r="D84" s="32"/>
      <c r="E84" s="34"/>
      <c r="F84" s="24"/>
      <c r="G84" s="24"/>
      <c r="H84" s="18"/>
    </row>
    <row r="85" spans="2:8" ht="44.25" thickTop="1" thickBot="1" x14ac:dyDescent="0.25">
      <c r="B85" s="25" t="s">
        <v>46</v>
      </c>
      <c r="C85" s="22">
        <v>120</v>
      </c>
      <c r="D85" s="20">
        <v>80</v>
      </c>
      <c r="E85" s="29">
        <f>(C85-D85)</f>
        <v>40</v>
      </c>
      <c r="F85" s="24"/>
      <c r="G85" s="24"/>
      <c r="H85" s="18"/>
    </row>
    <row r="86" spans="2:8" ht="30" thickTop="1" thickBot="1" x14ac:dyDescent="0.25">
      <c r="B86" s="28" t="s">
        <v>47</v>
      </c>
      <c r="C86" s="22">
        <v>400</v>
      </c>
      <c r="D86" s="20"/>
      <c r="E86" s="29"/>
      <c r="F86" s="24"/>
      <c r="G86" s="24"/>
      <c r="H86" s="18"/>
    </row>
    <row r="87" spans="2:8" ht="30" thickTop="1" thickBot="1" x14ac:dyDescent="0.25">
      <c r="B87" s="28" t="s">
        <v>62</v>
      </c>
      <c r="C87" s="22">
        <v>220</v>
      </c>
      <c r="D87" s="20"/>
      <c r="E87" s="29"/>
      <c r="F87" s="23"/>
      <c r="G87" s="23"/>
    </row>
    <row r="88" spans="2:8" ht="30" thickTop="1" thickBot="1" x14ac:dyDescent="0.25">
      <c r="B88" s="28" t="s">
        <v>63</v>
      </c>
      <c r="C88" s="22">
        <v>220</v>
      </c>
      <c r="D88" s="20"/>
      <c r="E88" s="29"/>
    </row>
    <row r="89" spans="2:8" ht="30" thickTop="1" thickBot="1" x14ac:dyDescent="0.25">
      <c r="B89" s="28" t="s">
        <v>64</v>
      </c>
      <c r="C89" s="22">
        <v>220</v>
      </c>
      <c r="D89" s="20"/>
      <c r="E89" s="29"/>
    </row>
    <row r="90" spans="2:8" ht="30" thickTop="1" thickBot="1" x14ac:dyDescent="0.25">
      <c r="B90" s="28" t="s">
        <v>65</v>
      </c>
      <c r="C90" s="22">
        <v>220</v>
      </c>
      <c r="D90" s="20"/>
      <c r="E90" s="29"/>
    </row>
    <row r="91" spans="2:8" ht="30" thickTop="1" thickBot="1" x14ac:dyDescent="0.25">
      <c r="B91" s="28" t="s">
        <v>66</v>
      </c>
      <c r="C91" s="22">
        <v>220</v>
      </c>
      <c r="D91" s="20"/>
      <c r="E91" s="29"/>
    </row>
    <row r="92" spans="2:8" ht="30" thickTop="1" thickBot="1" x14ac:dyDescent="0.25">
      <c r="B92" s="28" t="s">
        <v>67</v>
      </c>
      <c r="C92" s="22">
        <v>220</v>
      </c>
      <c r="D92" s="20"/>
      <c r="E92" s="29"/>
    </row>
    <row r="93" spans="2:8" ht="30" thickTop="1" thickBot="1" x14ac:dyDescent="0.25">
      <c r="B93" s="28" t="s">
        <v>68</v>
      </c>
      <c r="C93" s="22">
        <v>220</v>
      </c>
      <c r="D93" s="20"/>
      <c r="E93" s="29"/>
    </row>
    <row r="94" spans="2:8" ht="30" thickTop="1" thickBot="1" x14ac:dyDescent="0.25">
      <c r="B94" s="28" t="s">
        <v>69</v>
      </c>
      <c r="C94" s="22">
        <v>220</v>
      </c>
      <c r="D94" s="20"/>
      <c r="E94" s="29"/>
    </row>
    <row r="95" spans="2:8" ht="15.75" thickTop="1" thickBot="1" x14ac:dyDescent="0.25">
      <c r="B95" s="28" t="s">
        <v>70</v>
      </c>
      <c r="C95" s="22">
        <v>192</v>
      </c>
      <c r="D95" s="20"/>
      <c r="E95" s="29"/>
    </row>
    <row r="96" spans="2:8" ht="30" thickTop="1" thickBot="1" x14ac:dyDescent="0.25">
      <c r="B96" s="28" t="s">
        <v>71</v>
      </c>
      <c r="C96" s="22">
        <v>176</v>
      </c>
      <c r="D96" s="20"/>
      <c r="E96" s="29"/>
    </row>
    <row r="97" spans="2:5" ht="30" thickTop="1" thickBot="1" x14ac:dyDescent="0.25">
      <c r="B97" s="28" t="s">
        <v>72</v>
      </c>
      <c r="C97" s="22">
        <v>176</v>
      </c>
      <c r="D97" s="20"/>
      <c r="E97" s="29"/>
    </row>
    <row r="98" spans="2:5" ht="30" thickTop="1" thickBot="1" x14ac:dyDescent="0.25">
      <c r="B98" s="28" t="s">
        <v>73</v>
      </c>
      <c r="C98" s="22">
        <v>176</v>
      </c>
      <c r="D98" s="20"/>
      <c r="E98" s="29"/>
    </row>
    <row r="99" spans="2:5" ht="30" thickTop="1" thickBot="1" x14ac:dyDescent="0.25">
      <c r="B99" s="28" t="s">
        <v>74</v>
      </c>
      <c r="C99" s="22">
        <v>192</v>
      </c>
      <c r="D99" s="20"/>
      <c r="E99" s="29"/>
    </row>
    <row r="100" spans="2:5" ht="30" thickTop="1" thickBot="1" x14ac:dyDescent="0.25">
      <c r="B100" s="28" t="s">
        <v>75</v>
      </c>
      <c r="C100" s="22">
        <v>192</v>
      </c>
      <c r="D100" s="20"/>
      <c r="E100" s="29"/>
    </row>
    <row r="101" spans="2:5" ht="30" thickTop="1" thickBot="1" x14ac:dyDescent="0.25">
      <c r="B101" s="28" t="s">
        <v>76</v>
      </c>
      <c r="C101" s="22">
        <v>240</v>
      </c>
      <c r="D101" s="20"/>
      <c r="E101" s="29"/>
    </row>
    <row r="102" spans="2:5" ht="30" thickTop="1" thickBot="1" x14ac:dyDescent="0.25">
      <c r="B102" s="28" t="s">
        <v>77</v>
      </c>
      <c r="C102" s="22">
        <v>240</v>
      </c>
      <c r="D102" s="20"/>
      <c r="E102" s="29"/>
    </row>
    <row r="103" spans="2:5" ht="30" thickTop="1" thickBot="1" x14ac:dyDescent="0.25">
      <c r="B103" s="28" t="s">
        <v>78</v>
      </c>
      <c r="C103" s="22">
        <v>240</v>
      </c>
      <c r="D103" s="20"/>
      <c r="E103" s="29"/>
    </row>
    <row r="104" spans="2:5" ht="30" thickTop="1" thickBot="1" x14ac:dyDescent="0.25">
      <c r="B104" s="28" t="s">
        <v>79</v>
      </c>
      <c r="C104" s="22">
        <v>240</v>
      </c>
      <c r="D104" s="20"/>
      <c r="E104" s="29"/>
    </row>
    <row r="105" spans="2:5" ht="30" thickTop="1" thickBot="1" x14ac:dyDescent="0.25">
      <c r="B105" s="28" t="s">
        <v>80</v>
      </c>
      <c r="C105" s="22">
        <v>240</v>
      </c>
      <c r="D105" s="20"/>
      <c r="E105" s="29"/>
    </row>
    <row r="106" spans="2:5" ht="30" thickTop="1" thickBot="1" x14ac:dyDescent="0.25">
      <c r="B106" s="28" t="s">
        <v>81</v>
      </c>
      <c r="C106" s="22">
        <v>240</v>
      </c>
      <c r="D106" s="20"/>
      <c r="E106" s="29"/>
    </row>
    <row r="107" spans="2:5" ht="30" thickTop="1" thickBot="1" x14ac:dyDescent="0.25">
      <c r="B107" s="28" t="s">
        <v>82</v>
      </c>
      <c r="C107" s="22">
        <v>240</v>
      </c>
      <c r="D107" s="20"/>
      <c r="E107" s="29"/>
    </row>
    <row r="108" spans="2:5" ht="30" thickTop="1" thickBot="1" x14ac:dyDescent="0.25">
      <c r="B108" s="28" t="s">
        <v>83</v>
      </c>
      <c r="C108" s="22">
        <v>240</v>
      </c>
      <c r="D108" s="20"/>
      <c r="E108" s="29"/>
    </row>
    <row r="109" spans="2:5" ht="30" thickTop="1" thickBot="1" x14ac:dyDescent="0.25">
      <c r="B109" s="28" t="s">
        <v>84</v>
      </c>
      <c r="C109" s="22">
        <v>240</v>
      </c>
      <c r="D109" s="20"/>
      <c r="E109" s="29"/>
    </row>
    <row r="110" spans="2:5" ht="30" thickTop="1" thickBot="1" x14ac:dyDescent="0.25">
      <c r="B110" s="28" t="s">
        <v>85</v>
      </c>
      <c r="C110" s="22">
        <v>240</v>
      </c>
      <c r="D110" s="20"/>
      <c r="E110" s="29"/>
    </row>
    <row r="111" spans="2:5" ht="30" thickTop="1" thickBot="1" x14ac:dyDescent="0.25">
      <c r="B111" s="28" t="s">
        <v>86</v>
      </c>
      <c r="C111" s="22">
        <v>240</v>
      </c>
      <c r="D111" s="20"/>
      <c r="E111" s="29"/>
    </row>
    <row r="112" spans="2:5" ht="30" thickTop="1" thickBot="1" x14ac:dyDescent="0.25">
      <c r="B112" s="28" t="s">
        <v>87</v>
      </c>
      <c r="C112" s="22">
        <v>96</v>
      </c>
      <c r="D112" s="20"/>
      <c r="E112" s="29"/>
    </row>
    <row r="113" spans="2:7" ht="30" thickTop="1" thickBot="1" x14ac:dyDescent="0.25">
      <c r="B113" s="28" t="s">
        <v>88</v>
      </c>
      <c r="C113" s="22">
        <v>240</v>
      </c>
      <c r="D113" s="20"/>
      <c r="E113" s="29"/>
    </row>
    <row r="114" spans="2:7" ht="30" thickTop="1" thickBot="1" x14ac:dyDescent="0.25">
      <c r="B114" s="28" t="s">
        <v>89</v>
      </c>
      <c r="C114" s="22">
        <v>96</v>
      </c>
      <c r="D114" s="20"/>
      <c r="E114" s="29"/>
    </row>
    <row r="115" spans="2:7" ht="30" thickTop="1" thickBot="1" x14ac:dyDescent="0.25">
      <c r="B115" s="28" t="s">
        <v>90</v>
      </c>
      <c r="C115" s="22">
        <v>240</v>
      </c>
      <c r="D115" s="20"/>
      <c r="E115" s="29"/>
    </row>
    <row r="116" spans="2:7" ht="30" thickTop="1" thickBot="1" x14ac:dyDescent="0.25">
      <c r="B116" s="28" t="s">
        <v>91</v>
      </c>
      <c r="C116" s="22">
        <v>240</v>
      </c>
      <c r="D116" s="20"/>
      <c r="E116" s="29"/>
    </row>
    <row r="117" spans="2:7" ht="30" thickTop="1" thickBot="1" x14ac:dyDescent="0.25">
      <c r="B117" s="28" t="s">
        <v>92</v>
      </c>
      <c r="C117" s="22">
        <v>240</v>
      </c>
      <c r="D117" s="20"/>
      <c r="E117" s="29"/>
    </row>
    <row r="118" spans="2:7" ht="30" thickTop="1" thickBot="1" x14ac:dyDescent="0.25">
      <c r="B118" s="28" t="s">
        <v>93</v>
      </c>
      <c r="C118" s="22">
        <v>240</v>
      </c>
      <c r="D118" s="20"/>
      <c r="E118" s="29"/>
    </row>
    <row r="119" spans="2:7" ht="15.75" thickTop="1" thickBot="1" x14ac:dyDescent="0.25">
      <c r="B119" s="28" t="s">
        <v>94</v>
      </c>
      <c r="C119" s="22">
        <v>528</v>
      </c>
      <c r="D119" s="20"/>
      <c r="E119" s="29"/>
    </row>
    <row r="120" spans="2:7" ht="30" thickTop="1" thickBot="1" x14ac:dyDescent="0.25">
      <c r="B120" s="32" t="s">
        <v>95</v>
      </c>
      <c r="C120" s="33">
        <v>504</v>
      </c>
      <c r="D120" s="32"/>
      <c r="E120" s="29"/>
    </row>
    <row r="121" spans="2:7" ht="15.75" thickTop="1" thickBot="1" x14ac:dyDescent="0.25">
      <c r="B121" s="28" t="s">
        <v>96</v>
      </c>
      <c r="C121" s="22">
        <v>384</v>
      </c>
      <c r="D121" s="20"/>
      <c r="E121" s="29"/>
    </row>
    <row r="122" spans="2:7" ht="15.75" thickTop="1" thickBot="1" x14ac:dyDescent="0.25">
      <c r="B122" s="28" t="s">
        <v>97</v>
      </c>
      <c r="C122" s="22">
        <v>528</v>
      </c>
      <c r="D122" s="20"/>
      <c r="E122" s="29"/>
    </row>
    <row r="123" spans="2:7" ht="15.75" thickTop="1" thickBot="1" x14ac:dyDescent="0.25">
      <c r="B123" s="28" t="s">
        <v>98</v>
      </c>
      <c r="C123" s="22">
        <v>528</v>
      </c>
      <c r="D123" s="20"/>
      <c r="E123" s="29"/>
    </row>
    <row r="124" spans="2:7" ht="15.75" thickTop="1" thickBot="1" x14ac:dyDescent="0.25">
      <c r="B124" s="28" t="s">
        <v>99</v>
      </c>
      <c r="C124" s="22">
        <v>440</v>
      </c>
      <c r="D124" s="20"/>
      <c r="E124" s="29"/>
    </row>
    <row r="125" spans="2:7" ht="30" thickTop="1" thickBot="1" x14ac:dyDescent="0.25">
      <c r="B125" s="28" t="s">
        <v>100</v>
      </c>
      <c r="C125" s="22">
        <v>768</v>
      </c>
      <c r="D125" s="20"/>
      <c r="E125" s="29"/>
    </row>
    <row r="126" spans="2:7" ht="15.75" thickTop="1" thickBot="1" x14ac:dyDescent="0.25">
      <c r="B126" s="28" t="s">
        <v>101</v>
      </c>
      <c r="C126" s="22">
        <v>420</v>
      </c>
      <c r="D126" s="20"/>
      <c r="E126" s="29"/>
    </row>
    <row r="127" spans="2:7" ht="15.75" thickTop="1" thickBot="1" x14ac:dyDescent="0.25">
      <c r="B127" s="25" t="s">
        <v>104</v>
      </c>
      <c r="C127" s="22">
        <v>670</v>
      </c>
      <c r="D127" s="20"/>
      <c r="E127" s="29"/>
    </row>
    <row r="128" spans="2:7" ht="44.25" thickTop="1" thickBot="1" x14ac:dyDescent="0.25">
      <c r="B128" s="28"/>
      <c r="C128" s="22"/>
      <c r="D128" s="20"/>
      <c r="E128" s="29"/>
      <c r="G128" s="35" t="s">
        <v>102</v>
      </c>
    </row>
    <row r="129" spans="2:7" ht="44.25" thickTop="1" thickBot="1" x14ac:dyDescent="0.25">
      <c r="B129" s="28"/>
      <c r="C129" s="22"/>
      <c r="D129" s="20"/>
      <c r="E129" s="29"/>
      <c r="G129" t="s">
        <v>103</v>
      </c>
    </row>
    <row r="130" spans="2:7" ht="15.75" thickTop="1" thickBot="1" x14ac:dyDescent="0.25">
      <c r="B130" s="28"/>
      <c r="C130" s="22"/>
      <c r="D130" s="20"/>
      <c r="E130" s="29"/>
    </row>
    <row r="131" spans="2:7" ht="15.75" thickTop="1" thickBot="1" x14ac:dyDescent="0.25">
      <c r="B131" s="28"/>
      <c r="C131" s="22"/>
      <c r="D131" s="20"/>
      <c r="E131" s="29"/>
    </row>
    <row r="132" spans="2:7" ht="15.75" thickTop="1" thickBot="1" x14ac:dyDescent="0.25">
      <c r="B132" s="28"/>
      <c r="C132" s="22"/>
      <c r="D132" s="20"/>
      <c r="E132" s="29"/>
    </row>
    <row r="133" spans="2:7" ht="15.75" thickTop="1" thickBot="1" x14ac:dyDescent="0.25">
      <c r="B133" s="28"/>
      <c r="C133" s="22"/>
      <c r="D133" s="20"/>
      <c r="E133" s="29"/>
    </row>
    <row r="134" spans="2:7" ht="15.75" thickTop="1" thickBot="1" x14ac:dyDescent="0.25">
      <c r="B134" s="28"/>
      <c r="C134" s="22"/>
      <c r="D134" s="20"/>
      <c r="E134" s="29"/>
    </row>
    <row r="135" spans="2:7" ht="15.75" thickTop="1" thickBot="1" x14ac:dyDescent="0.25">
      <c r="B135" s="28"/>
      <c r="C135" s="22"/>
      <c r="D135" s="20"/>
      <c r="E135" s="29"/>
    </row>
    <row r="136" spans="2:7" ht="15.75" thickTop="1" thickBot="1" x14ac:dyDescent="0.25">
      <c r="B136" s="28"/>
      <c r="C136" s="22"/>
      <c r="D136" s="20"/>
      <c r="E136" s="29"/>
    </row>
    <row r="137" spans="2:7" ht="15.75" thickTop="1" thickBot="1" x14ac:dyDescent="0.25">
      <c r="B137" s="28"/>
      <c r="C137" s="22"/>
      <c r="D137" s="20"/>
      <c r="E137" s="29"/>
    </row>
    <row r="138" spans="2:7" ht="15.75" thickTop="1" thickBot="1" x14ac:dyDescent="0.25">
      <c r="B138" s="28"/>
      <c r="C138" s="22"/>
      <c r="D138" s="20"/>
      <c r="E138" s="29"/>
    </row>
    <row r="139" spans="2:7" ht="15.75" thickTop="1" thickBot="1" x14ac:dyDescent="0.25">
      <c r="B139" s="28"/>
      <c r="C139" s="22"/>
      <c r="D139" s="20"/>
      <c r="E139" s="29"/>
    </row>
    <row r="140" spans="2:7" ht="15.75" thickTop="1" thickBot="1" x14ac:dyDescent="0.25">
      <c r="B140" s="28"/>
      <c r="C140" s="22"/>
      <c r="D140" s="20"/>
      <c r="E140" s="29"/>
    </row>
    <row r="141" spans="2:7" ht="15.75" thickTop="1" thickBot="1" x14ac:dyDescent="0.25">
      <c r="B141" s="28"/>
      <c r="C141" s="22"/>
      <c r="D141" s="20"/>
      <c r="E141" s="29"/>
    </row>
    <row r="142" spans="2:7" ht="15.75" thickTop="1" thickBot="1" x14ac:dyDescent="0.25">
      <c r="B142" s="28"/>
      <c r="C142" s="22"/>
      <c r="D142" s="20"/>
      <c r="E142" s="29"/>
    </row>
    <row r="143" spans="2:7" ht="15.75" thickTop="1" thickBot="1" x14ac:dyDescent="0.25">
      <c r="B143" s="28"/>
      <c r="C143" s="22"/>
      <c r="D143" s="20"/>
      <c r="E143" s="29"/>
    </row>
    <row r="144" spans="2:7" ht="15.75" thickTop="1" thickBot="1" x14ac:dyDescent="0.25">
      <c r="B144" s="28"/>
      <c r="C144" s="22"/>
      <c r="D144" s="20"/>
      <c r="E144" s="29"/>
    </row>
    <row r="145" spans="2:5" ht="15.75" thickTop="1" thickBot="1" x14ac:dyDescent="0.25">
      <c r="B145" s="28"/>
      <c r="C145" s="22"/>
      <c r="D145" s="20"/>
      <c r="E145" s="29"/>
    </row>
    <row r="146" spans="2:5" ht="15.75" thickTop="1" thickBot="1" x14ac:dyDescent="0.25">
      <c r="B146" s="28"/>
      <c r="C146" s="22"/>
      <c r="D146" s="20"/>
      <c r="E146" s="29"/>
    </row>
    <row r="147" spans="2:5" ht="15.75" thickTop="1" thickBot="1" x14ac:dyDescent="0.25">
      <c r="B147" s="28"/>
      <c r="C147" s="22"/>
      <c r="D147" s="20"/>
      <c r="E147" s="29"/>
    </row>
    <row r="148" spans="2:5" ht="15.75" thickTop="1" thickBot="1" x14ac:dyDescent="0.25">
      <c r="B148" s="28"/>
      <c r="C148" s="22"/>
      <c r="D148" s="20"/>
      <c r="E148" s="29"/>
    </row>
    <row r="149" spans="2:5" ht="15.75" thickTop="1" thickBot="1" x14ac:dyDescent="0.25">
      <c r="B149" s="28"/>
      <c r="C149" s="22"/>
      <c r="D149" s="20"/>
      <c r="E149" s="29"/>
    </row>
    <row r="150" spans="2:5" ht="15.75" thickTop="1" thickBot="1" x14ac:dyDescent="0.25">
      <c r="B150" s="28"/>
      <c r="C150" s="22"/>
      <c r="D150" s="20"/>
      <c r="E150" s="29"/>
    </row>
    <row r="151" spans="2:5" ht="15.75" thickTop="1" thickBot="1" x14ac:dyDescent="0.25"/>
  </sheetData>
  <mergeCells count="62">
    <mergeCell ref="I46:I53"/>
    <mergeCell ref="C46:C53"/>
    <mergeCell ref="D46:D53"/>
    <mergeCell ref="E46:E53"/>
    <mergeCell ref="F46:F53"/>
    <mergeCell ref="G46:G53"/>
    <mergeCell ref="H46:H53"/>
    <mergeCell ref="I34:I36"/>
    <mergeCell ref="C37:C44"/>
    <mergeCell ref="D37:D44"/>
    <mergeCell ref="E37:E44"/>
    <mergeCell ref="F37:F44"/>
    <mergeCell ref="G37:G44"/>
    <mergeCell ref="H37:H44"/>
    <mergeCell ref="I37:I44"/>
    <mergeCell ref="C34:C36"/>
    <mergeCell ref="D34:D36"/>
    <mergeCell ref="E34:E36"/>
    <mergeCell ref="F34:F36"/>
    <mergeCell ref="G34:G36"/>
    <mergeCell ref="H34:H36"/>
    <mergeCell ref="I27:I29"/>
    <mergeCell ref="C29:C31"/>
    <mergeCell ref="D29:D31"/>
    <mergeCell ref="E29:E31"/>
    <mergeCell ref="F29:F31"/>
    <mergeCell ref="G29:G31"/>
    <mergeCell ref="H29:H31"/>
    <mergeCell ref="I30:I32"/>
    <mergeCell ref="F17:F18"/>
    <mergeCell ref="E20:E21"/>
    <mergeCell ref="I21:I22"/>
    <mergeCell ref="I23:I24"/>
    <mergeCell ref="C24:C26"/>
    <mergeCell ref="D24:D26"/>
    <mergeCell ref="E24:E26"/>
    <mergeCell ref="F24:F26"/>
    <mergeCell ref="G24:G26"/>
    <mergeCell ref="H24:H26"/>
    <mergeCell ref="E10:E11"/>
    <mergeCell ref="E12:E13"/>
    <mergeCell ref="G12:G16"/>
    <mergeCell ref="H12:H16"/>
    <mergeCell ref="I12:I16"/>
    <mergeCell ref="E14:E15"/>
    <mergeCell ref="F15:F16"/>
    <mergeCell ref="I5:I9"/>
    <mergeCell ref="C6:C7"/>
    <mergeCell ref="D6:D7"/>
    <mergeCell ref="G6:G7"/>
    <mergeCell ref="H6:H7"/>
    <mergeCell ref="C8:C9"/>
    <mergeCell ref="D8:D9"/>
    <mergeCell ref="F8:F9"/>
    <mergeCell ref="G8:G9"/>
    <mergeCell ref="H8:H9"/>
    <mergeCell ref="H4:H5"/>
    <mergeCell ref="B1:D1"/>
    <mergeCell ref="E1:F1"/>
    <mergeCell ref="C4:C5"/>
    <mergeCell ref="D4:D5"/>
    <mergeCell ref="G4:G5"/>
  </mergeCells>
  <dataValidations count="8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</dataValidations>
  <hyperlinks>
    <hyperlink ref="G128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1"/>
  <sheetViews>
    <sheetView topLeftCell="A10" workbookViewId="0">
      <selection activeCell="D14" sqref="D14:D16"/>
    </sheetView>
  </sheetViews>
  <sheetFormatPr defaultRowHeight="15" thickBottom="1" x14ac:dyDescent="0.25"/>
  <cols>
    <col min="1" max="1" width="2.8984375" customWidth="1"/>
    <col min="2" max="2" width="12.19921875" customWidth="1"/>
    <col min="3" max="3" width="16.8984375" customWidth="1"/>
    <col min="4" max="9" width="18.796875" customWidth="1"/>
    <col min="10" max="10" width="2.19921875" customWidth="1"/>
  </cols>
  <sheetData>
    <row r="1" spans="2:10" ht="60" customHeight="1" thickBot="1" x14ac:dyDescent="0.25">
      <c r="B1" s="417" t="s">
        <v>18</v>
      </c>
      <c r="C1" s="418"/>
      <c r="D1" s="419"/>
      <c r="E1" s="420"/>
      <c r="F1" s="421"/>
    </row>
    <row r="2" spans="2:10" ht="30" customHeight="1" thickBot="1" x14ac:dyDescent="0.25">
      <c r="B2" s="5" t="s">
        <v>0</v>
      </c>
      <c r="C2" s="7">
        <v>0.375</v>
      </c>
      <c r="D2" s="5" t="s">
        <v>3</v>
      </c>
      <c r="E2" s="1">
        <v>30</v>
      </c>
      <c r="F2" s="6" t="s">
        <v>6</v>
      </c>
    </row>
    <row r="3" spans="2:10" ht="30" customHeight="1" thickBot="1" x14ac:dyDescent="0.25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0" ht="30" customHeight="1" thickBot="1" x14ac:dyDescent="0.25">
      <c r="B4" s="8">
        <v>0.375</v>
      </c>
      <c r="C4" s="13" t="s">
        <v>580</v>
      </c>
      <c r="D4" s="13" t="s">
        <v>633</v>
      </c>
      <c r="E4" s="13" t="s">
        <v>580</v>
      </c>
      <c r="F4" s="13" t="s">
        <v>633</v>
      </c>
      <c r="G4" s="13" t="s">
        <v>580</v>
      </c>
      <c r="H4" s="13" t="s">
        <v>633</v>
      </c>
      <c r="I4" s="13" t="s">
        <v>580</v>
      </c>
      <c r="J4" t="s">
        <v>11</v>
      </c>
    </row>
    <row r="5" spans="2:10" ht="30" customHeight="1" thickBot="1" x14ac:dyDescent="0.25">
      <c r="B5" s="9">
        <v>0.39583333333333331</v>
      </c>
      <c r="C5" s="291" t="s">
        <v>15</v>
      </c>
      <c r="D5" s="291" t="s">
        <v>15</v>
      </c>
      <c r="E5" s="291" t="s">
        <v>15</v>
      </c>
      <c r="F5" s="291" t="s">
        <v>15</v>
      </c>
      <c r="G5" s="291" t="s">
        <v>15</v>
      </c>
      <c r="H5" s="291" t="s">
        <v>15</v>
      </c>
      <c r="I5" s="291" t="s">
        <v>15</v>
      </c>
    </row>
    <row r="6" spans="2:10" ht="30" customHeight="1" thickBot="1" x14ac:dyDescent="0.25">
      <c r="B6" s="8">
        <v>0.41666666666666669</v>
      </c>
      <c r="C6" s="444" t="s">
        <v>666</v>
      </c>
      <c r="D6" s="444" t="s">
        <v>666</v>
      </c>
      <c r="E6" s="444" t="s">
        <v>666</v>
      </c>
      <c r="F6" s="444" t="s">
        <v>666</v>
      </c>
      <c r="G6" s="444" t="s">
        <v>666</v>
      </c>
      <c r="H6" s="444" t="s">
        <v>666</v>
      </c>
      <c r="I6" s="444" t="s">
        <v>667</v>
      </c>
    </row>
    <row r="7" spans="2:10" ht="30" customHeight="1" thickBot="1" x14ac:dyDescent="0.25">
      <c r="B7" s="9">
        <v>0.4375</v>
      </c>
      <c r="C7" s="445"/>
      <c r="D7" s="445"/>
      <c r="E7" s="445"/>
      <c r="F7" s="445"/>
      <c r="G7" s="445"/>
      <c r="H7" s="445"/>
      <c r="I7" s="445"/>
    </row>
    <row r="8" spans="2:10" ht="30" customHeight="1" thickBot="1" x14ac:dyDescent="0.25">
      <c r="B8" s="8">
        <v>0.45833333333333331</v>
      </c>
      <c r="C8" s="445"/>
      <c r="D8" s="445"/>
      <c r="E8" s="445"/>
      <c r="F8" s="445"/>
      <c r="G8" s="445"/>
      <c r="H8" s="445"/>
      <c r="I8" s="445"/>
    </row>
    <row r="9" spans="2:10" ht="30" customHeight="1" thickBot="1" x14ac:dyDescent="0.25">
      <c r="B9" s="9">
        <v>0.47916666666666669</v>
      </c>
      <c r="C9" s="445"/>
      <c r="D9" s="445"/>
      <c r="E9" s="445"/>
      <c r="F9" s="445"/>
      <c r="G9" s="445"/>
      <c r="H9" s="445"/>
      <c r="I9" s="445"/>
    </row>
    <row r="10" spans="2:10" ht="30" customHeight="1" thickBot="1" x14ac:dyDescent="0.25">
      <c r="B10" s="8">
        <v>0.5</v>
      </c>
      <c r="C10" s="445"/>
      <c r="D10" s="445"/>
      <c r="E10" s="445"/>
      <c r="F10" s="445"/>
      <c r="G10" s="445"/>
      <c r="H10" s="445"/>
      <c r="I10" s="445"/>
    </row>
    <row r="11" spans="2:10" ht="30" customHeight="1" thickBot="1" x14ac:dyDescent="0.25">
      <c r="B11" s="9">
        <v>0.52083333333333337</v>
      </c>
      <c r="C11" s="445"/>
      <c r="D11" s="445"/>
      <c r="E11" s="445"/>
      <c r="F11" s="445"/>
      <c r="G11" s="445"/>
      <c r="H11" s="445"/>
      <c r="I11" s="445"/>
    </row>
    <row r="12" spans="2:10" ht="30" customHeight="1" thickBot="1" x14ac:dyDescent="0.25">
      <c r="B12" s="8">
        <v>0.54166666666666663</v>
      </c>
      <c r="C12" s="446"/>
      <c r="D12" s="446"/>
      <c r="E12" s="446"/>
      <c r="F12" s="446"/>
      <c r="G12" s="446"/>
      <c r="H12" s="446"/>
      <c r="I12" s="446"/>
    </row>
    <row r="13" spans="2:10" ht="30" customHeight="1" thickBot="1" x14ac:dyDescent="0.25">
      <c r="B13" s="9">
        <v>0.5625</v>
      </c>
      <c r="C13" s="291" t="s">
        <v>15</v>
      </c>
      <c r="D13" s="291" t="s">
        <v>15</v>
      </c>
      <c r="E13" s="291" t="s">
        <v>15</v>
      </c>
      <c r="F13" s="291" t="s">
        <v>15</v>
      </c>
      <c r="G13" s="291" t="s">
        <v>15</v>
      </c>
      <c r="H13" s="291" t="s">
        <v>15</v>
      </c>
      <c r="I13" s="291" t="s">
        <v>15</v>
      </c>
    </row>
    <row r="14" spans="2:10" ht="30" customHeight="1" thickBot="1" x14ac:dyDescent="0.25">
      <c r="B14" s="8">
        <v>0.58333333333333337</v>
      </c>
      <c r="C14" s="429" t="s">
        <v>653</v>
      </c>
      <c r="D14" s="429" t="s">
        <v>653</v>
      </c>
      <c r="E14" s="429" t="s">
        <v>653</v>
      </c>
      <c r="F14" s="429" t="s">
        <v>653</v>
      </c>
      <c r="G14" s="429" t="s">
        <v>653</v>
      </c>
      <c r="H14" s="429" t="s">
        <v>654</v>
      </c>
      <c r="I14" s="291"/>
    </row>
    <row r="15" spans="2:10" ht="30" customHeight="1" thickBot="1" x14ac:dyDescent="0.25">
      <c r="B15" s="9">
        <v>0.60416666666666663</v>
      </c>
      <c r="C15" s="412"/>
      <c r="D15" s="412"/>
      <c r="E15" s="412"/>
      <c r="F15" s="412"/>
      <c r="G15" s="412"/>
      <c r="H15" s="412"/>
      <c r="I15" s="291"/>
    </row>
    <row r="16" spans="2:10" ht="30" customHeight="1" thickBot="1" x14ac:dyDescent="0.25">
      <c r="B16" s="8">
        <v>0.625</v>
      </c>
      <c r="C16" s="412"/>
      <c r="D16" s="412"/>
      <c r="E16" s="412"/>
      <c r="F16" s="412"/>
      <c r="G16" s="412"/>
      <c r="H16" s="412"/>
      <c r="I16" s="291"/>
    </row>
    <row r="17" spans="2:9" ht="30" customHeight="1" thickBot="1" x14ac:dyDescent="0.25">
      <c r="B17" s="9">
        <v>0.64583333333333337</v>
      </c>
      <c r="C17" s="291" t="s">
        <v>15</v>
      </c>
      <c r="D17" s="291" t="s">
        <v>15</v>
      </c>
      <c r="E17" s="291" t="s">
        <v>15</v>
      </c>
      <c r="F17" s="291" t="s">
        <v>15</v>
      </c>
      <c r="G17" s="291" t="s">
        <v>15</v>
      </c>
      <c r="H17" s="291" t="s">
        <v>15</v>
      </c>
      <c r="I17" s="291" t="s">
        <v>15</v>
      </c>
    </row>
    <row r="18" spans="2:9" ht="30" customHeight="1" thickBot="1" x14ac:dyDescent="0.25">
      <c r="B18" s="8">
        <v>0.66666666666666663</v>
      </c>
      <c r="C18" s="291" t="s">
        <v>15</v>
      </c>
      <c r="D18" s="291" t="s">
        <v>15</v>
      </c>
      <c r="E18" s="291" t="s">
        <v>15</v>
      </c>
      <c r="F18" s="291" t="s">
        <v>15</v>
      </c>
      <c r="G18" s="291" t="s">
        <v>15</v>
      </c>
      <c r="H18" s="291" t="s">
        <v>15</v>
      </c>
      <c r="I18" s="291" t="s">
        <v>15</v>
      </c>
    </row>
    <row r="19" spans="2:9" ht="30" customHeight="1" thickBot="1" x14ac:dyDescent="0.25">
      <c r="B19" s="9">
        <v>0.6875</v>
      </c>
      <c r="C19" s="447" t="s">
        <v>665</v>
      </c>
      <c r="D19" s="447" t="s">
        <v>665</v>
      </c>
      <c r="E19" s="447" t="s">
        <v>665</v>
      </c>
      <c r="F19" s="447" t="s">
        <v>665</v>
      </c>
      <c r="G19" s="447" t="s">
        <v>665</v>
      </c>
      <c r="H19" s="447" t="s">
        <v>665</v>
      </c>
      <c r="I19" s="291" t="s">
        <v>15</v>
      </c>
    </row>
    <row r="20" spans="2:9" ht="30" customHeight="1" thickBot="1" x14ac:dyDescent="0.25">
      <c r="B20" s="8">
        <v>0.70833333333333337</v>
      </c>
      <c r="C20" s="448"/>
      <c r="D20" s="448"/>
      <c r="E20" s="448"/>
      <c r="F20" s="448"/>
      <c r="G20" s="448"/>
      <c r="H20" s="448"/>
      <c r="I20" s="291" t="s">
        <v>15</v>
      </c>
    </row>
    <row r="21" spans="2:9" ht="30" customHeight="1" thickBot="1" x14ac:dyDescent="0.25">
      <c r="B21" s="9">
        <v>0.72916666666666663</v>
      </c>
      <c r="C21" s="448"/>
      <c r="D21" s="448"/>
      <c r="E21" s="448"/>
      <c r="F21" s="448"/>
      <c r="G21" s="448"/>
      <c r="H21" s="448"/>
      <c r="I21" s="291" t="s">
        <v>15</v>
      </c>
    </row>
    <row r="22" spans="2:9" ht="30" customHeight="1" thickBot="1" x14ac:dyDescent="0.25">
      <c r="B22" s="8">
        <v>0.75</v>
      </c>
      <c r="C22" s="448"/>
      <c r="D22" s="448"/>
      <c r="E22" s="448"/>
      <c r="F22" s="448"/>
      <c r="G22" s="448"/>
      <c r="H22" s="448"/>
      <c r="I22" s="291" t="s">
        <v>15</v>
      </c>
    </row>
    <row r="23" spans="2:9" ht="30" customHeight="1" thickBot="1" x14ac:dyDescent="0.25">
      <c r="B23" s="9">
        <v>0.77083333333333337</v>
      </c>
      <c r="C23" s="448"/>
      <c r="D23" s="448"/>
      <c r="E23" s="448"/>
      <c r="F23" s="448"/>
      <c r="G23" s="448"/>
      <c r="H23" s="448"/>
      <c r="I23" s="291" t="s">
        <v>15</v>
      </c>
    </row>
    <row r="24" spans="2:9" ht="30" customHeight="1" thickBot="1" x14ac:dyDescent="0.25">
      <c r="B24" s="8">
        <v>0.79166666666666663</v>
      </c>
      <c r="C24" s="448"/>
      <c r="D24" s="448"/>
      <c r="E24" s="448"/>
      <c r="F24" s="448"/>
      <c r="G24" s="448"/>
      <c r="H24" s="448"/>
      <c r="I24" s="291" t="s">
        <v>15</v>
      </c>
    </row>
    <row r="25" spans="2:9" ht="30" customHeight="1" thickBot="1" x14ac:dyDescent="0.25">
      <c r="B25" s="9">
        <v>0.83333333333333337</v>
      </c>
      <c r="C25" s="448"/>
      <c r="D25" s="448"/>
      <c r="E25" s="448"/>
      <c r="F25" s="448"/>
      <c r="G25" s="448"/>
      <c r="H25" s="448"/>
      <c r="I25" s="291" t="s">
        <v>15</v>
      </c>
    </row>
    <row r="26" spans="2:9" ht="30" customHeight="1" thickBot="1" x14ac:dyDescent="0.25">
      <c r="B26" s="8">
        <v>0.85416666666666663</v>
      </c>
      <c r="C26" s="291" t="s">
        <v>15</v>
      </c>
      <c r="D26" s="291" t="s">
        <v>15</v>
      </c>
      <c r="E26" s="291" t="s">
        <v>15</v>
      </c>
      <c r="F26" s="291" t="s">
        <v>15</v>
      </c>
      <c r="G26" s="291" t="s">
        <v>15</v>
      </c>
      <c r="H26" s="291" t="s">
        <v>15</v>
      </c>
      <c r="I26" s="291" t="s">
        <v>15</v>
      </c>
    </row>
    <row r="27" spans="2:9" ht="30" customHeight="1" thickBot="1" x14ac:dyDescent="0.25">
      <c r="B27" s="9">
        <v>0.875</v>
      </c>
      <c r="C27" s="320" t="s">
        <v>632</v>
      </c>
      <c r="D27" s="320" t="s">
        <v>632</v>
      </c>
      <c r="E27" s="320" t="s">
        <v>632</v>
      </c>
      <c r="F27" s="320" t="s">
        <v>632</v>
      </c>
      <c r="G27" s="320" t="s">
        <v>632</v>
      </c>
      <c r="H27" s="320" t="s">
        <v>632</v>
      </c>
      <c r="I27" s="291" t="s">
        <v>15</v>
      </c>
    </row>
    <row r="28" spans="2:9" ht="30" customHeight="1" thickBot="1" x14ac:dyDescent="0.25">
      <c r="B28" s="8">
        <v>0.89583333333333337</v>
      </c>
      <c r="C28" s="291" t="s">
        <v>15</v>
      </c>
      <c r="D28" s="291" t="s">
        <v>15</v>
      </c>
      <c r="E28" s="291" t="s">
        <v>15</v>
      </c>
      <c r="F28" s="291" t="s">
        <v>15</v>
      </c>
      <c r="G28" s="291" t="s">
        <v>15</v>
      </c>
      <c r="H28" s="291" t="s">
        <v>15</v>
      </c>
      <c r="I28" s="291" t="s">
        <v>15</v>
      </c>
    </row>
    <row r="29" spans="2:9" ht="30" customHeight="1" thickBot="1" x14ac:dyDescent="0.25">
      <c r="B29" s="9">
        <v>0.91666666666666663</v>
      </c>
      <c r="C29" s="425" t="s">
        <v>661</v>
      </c>
      <c r="D29" s="425" t="s">
        <v>661</v>
      </c>
      <c r="E29" s="425" t="s">
        <v>661</v>
      </c>
      <c r="F29" s="425" t="s">
        <v>660</v>
      </c>
      <c r="G29" s="425" t="s">
        <v>662</v>
      </c>
      <c r="H29" s="425" t="s">
        <v>662</v>
      </c>
      <c r="I29" s="425" t="s">
        <v>662</v>
      </c>
    </row>
    <row r="30" spans="2:9" ht="30" customHeight="1" thickBot="1" x14ac:dyDescent="0.25">
      <c r="B30" s="8">
        <v>0.9375</v>
      </c>
      <c r="C30" s="412"/>
      <c r="D30" s="412"/>
      <c r="E30" s="412"/>
      <c r="F30" s="412"/>
      <c r="G30" s="412"/>
      <c r="H30" s="412"/>
      <c r="I30" s="412"/>
    </row>
    <row r="31" spans="2:9" ht="30" customHeight="1" thickBot="1" x14ac:dyDescent="0.25">
      <c r="B31" s="9">
        <v>0.95833333333333337</v>
      </c>
      <c r="C31" s="426"/>
      <c r="D31" s="426"/>
      <c r="E31" s="426"/>
      <c r="F31" s="426"/>
      <c r="G31" s="426"/>
      <c r="H31" s="426"/>
      <c r="I31" s="426"/>
    </row>
    <row r="32" spans="2:9" ht="30" customHeight="1" thickBot="1" x14ac:dyDescent="0.25">
      <c r="B32" s="8">
        <v>0.97916666666666663</v>
      </c>
      <c r="C32" s="10" t="s">
        <v>491</v>
      </c>
      <c r="D32" s="10" t="s">
        <v>491</v>
      </c>
      <c r="E32" s="10" t="s">
        <v>491</v>
      </c>
      <c r="F32" s="10" t="s">
        <v>491</v>
      </c>
      <c r="G32" s="10" t="s">
        <v>491</v>
      </c>
      <c r="H32" s="10" t="s">
        <v>491</v>
      </c>
      <c r="I32" s="10" t="s">
        <v>491</v>
      </c>
    </row>
    <row r="33" spans="2:9" ht="30" customHeight="1" thickBot="1" x14ac:dyDescent="0.25">
      <c r="B33" s="58">
        <v>1</v>
      </c>
      <c r="C33" s="291" t="s">
        <v>15</v>
      </c>
      <c r="D33" s="291" t="s">
        <v>15</v>
      </c>
      <c r="E33" s="291" t="s">
        <v>15</v>
      </c>
      <c r="F33" s="291" t="s">
        <v>15</v>
      </c>
      <c r="G33" s="291" t="s">
        <v>15</v>
      </c>
      <c r="H33" s="291" t="s">
        <v>15</v>
      </c>
      <c r="I33" s="291" t="s">
        <v>15</v>
      </c>
    </row>
    <row r="34" spans="2:9" ht="30" customHeight="1" thickBot="1" x14ac:dyDescent="0.25">
      <c r="B34" s="58">
        <v>2.0833333333333332E-2</v>
      </c>
      <c r="C34" s="449" t="s">
        <v>668</v>
      </c>
      <c r="D34" s="449" t="s">
        <v>668</v>
      </c>
      <c r="E34" s="449" t="s">
        <v>668</v>
      </c>
      <c r="F34" s="449" t="s">
        <v>668</v>
      </c>
      <c r="G34" s="449" t="s">
        <v>668</v>
      </c>
      <c r="H34" s="449" t="s">
        <v>668</v>
      </c>
      <c r="I34" s="449" t="s">
        <v>668</v>
      </c>
    </row>
    <row r="35" spans="2:9" ht="30" customHeight="1" thickBot="1" x14ac:dyDescent="0.25">
      <c r="B35" s="58">
        <v>4.1666666666666664E-2</v>
      </c>
      <c r="C35" s="428"/>
      <c r="D35" s="428"/>
      <c r="E35" s="428"/>
      <c r="F35" s="428"/>
      <c r="G35" s="428"/>
      <c r="H35" s="428"/>
      <c r="I35" s="428"/>
    </row>
    <row r="36" spans="2:9" ht="30" customHeight="1" thickBot="1" x14ac:dyDescent="0.25">
      <c r="B36" s="58">
        <v>6.25E-2</v>
      </c>
      <c r="C36" s="450"/>
      <c r="D36" s="450"/>
      <c r="E36" s="450"/>
      <c r="F36" s="450"/>
      <c r="G36" s="450"/>
      <c r="H36" s="450"/>
      <c r="I36" s="450"/>
    </row>
    <row r="37" spans="2:9" ht="30" customHeight="1" thickBot="1" x14ac:dyDescent="0.25">
      <c r="B37" s="9">
        <v>8.3333333333333329E-2</v>
      </c>
      <c r="C37" s="408" t="s">
        <v>510</v>
      </c>
      <c r="D37" s="408" t="s">
        <v>511</v>
      </c>
      <c r="E37" s="408" t="s">
        <v>512</v>
      </c>
      <c r="F37" s="408" t="s">
        <v>513</v>
      </c>
      <c r="G37" s="408" t="s">
        <v>514</v>
      </c>
      <c r="H37" s="408" t="s">
        <v>512</v>
      </c>
      <c r="I37" s="408" t="s">
        <v>15</v>
      </c>
    </row>
    <row r="38" spans="2:9" ht="30" customHeight="1" thickBot="1" x14ac:dyDescent="0.25">
      <c r="B38" s="9"/>
      <c r="C38" s="412"/>
      <c r="D38" s="412"/>
      <c r="E38" s="412"/>
      <c r="F38" s="412"/>
      <c r="G38" s="412"/>
      <c r="H38" s="412"/>
      <c r="I38" s="412"/>
    </row>
    <row r="39" spans="2:9" ht="30" customHeight="1" thickBot="1" x14ac:dyDescent="0.25">
      <c r="B39" s="9"/>
      <c r="C39" s="412"/>
      <c r="D39" s="412"/>
      <c r="E39" s="412"/>
      <c r="F39" s="412"/>
      <c r="G39" s="412"/>
      <c r="H39" s="412"/>
      <c r="I39" s="412"/>
    </row>
    <row r="40" spans="2:9" ht="30" customHeight="1" thickBot="1" x14ac:dyDescent="0.25">
      <c r="B40" s="9"/>
      <c r="C40" s="412"/>
      <c r="D40" s="412"/>
      <c r="E40" s="412"/>
      <c r="F40" s="412"/>
      <c r="G40" s="412"/>
      <c r="H40" s="412"/>
      <c r="I40" s="412"/>
    </row>
    <row r="41" spans="2:9" ht="30" customHeight="1" thickBot="1" x14ac:dyDescent="0.25">
      <c r="B41" s="9"/>
      <c r="C41" s="412"/>
      <c r="D41" s="412"/>
      <c r="E41" s="412"/>
      <c r="F41" s="412"/>
      <c r="G41" s="412"/>
      <c r="H41" s="412"/>
      <c r="I41" s="412"/>
    </row>
    <row r="42" spans="2:9" ht="30" customHeight="1" thickBot="1" x14ac:dyDescent="0.25">
      <c r="B42" s="9"/>
      <c r="C42" s="412"/>
      <c r="D42" s="412"/>
      <c r="E42" s="412"/>
      <c r="F42" s="412"/>
      <c r="G42" s="412"/>
      <c r="H42" s="412"/>
      <c r="I42" s="412"/>
    </row>
    <row r="43" spans="2:9" ht="30" customHeight="1" thickBot="1" x14ac:dyDescent="0.25">
      <c r="B43" s="9"/>
      <c r="C43" s="412"/>
      <c r="D43" s="412"/>
      <c r="E43" s="412"/>
      <c r="F43" s="412"/>
      <c r="G43" s="412"/>
      <c r="H43" s="412"/>
      <c r="I43" s="412"/>
    </row>
    <row r="44" spans="2:9" ht="30" customHeight="1" thickBot="1" x14ac:dyDescent="0.25">
      <c r="B44" s="9"/>
      <c r="C44" s="412"/>
      <c r="D44" s="412"/>
      <c r="E44" s="412"/>
      <c r="F44" s="412"/>
      <c r="G44" s="412"/>
      <c r="H44" s="412"/>
      <c r="I44" s="412"/>
    </row>
    <row r="45" spans="2:9" ht="30" customHeight="1" thickBot="1" x14ac:dyDescent="0.25">
      <c r="B45" s="9" t="e">
        <f t="shared" ref="B45:B53" si="0">B44+TIME(0,Aralık,0)</f>
        <v>#VALUE!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</row>
    <row r="46" spans="2:9" ht="30" customHeight="1" thickBot="1" x14ac:dyDescent="0.25">
      <c r="B46" s="9" t="e">
        <f t="shared" si="0"/>
        <v>#VALUE!</v>
      </c>
      <c r="C46" s="408" t="s">
        <v>15</v>
      </c>
      <c r="D46" s="408" t="s">
        <v>15</v>
      </c>
      <c r="E46" s="408" t="s">
        <v>15</v>
      </c>
      <c r="F46" s="408" t="s">
        <v>15</v>
      </c>
      <c r="G46" s="408" t="s">
        <v>15</v>
      </c>
      <c r="H46" s="408" t="s">
        <v>15</v>
      </c>
      <c r="I46" s="408" t="s">
        <v>15</v>
      </c>
    </row>
    <row r="47" spans="2:9" ht="30" customHeight="1" thickBot="1" x14ac:dyDescent="0.25">
      <c r="B47" s="9" t="e">
        <f t="shared" si="0"/>
        <v>#VALUE!</v>
      </c>
      <c r="C47" s="409"/>
      <c r="D47" s="409"/>
      <c r="E47" s="409"/>
      <c r="F47" s="409"/>
      <c r="G47" s="409"/>
      <c r="H47" s="409"/>
      <c r="I47" s="409"/>
    </row>
    <row r="48" spans="2:9" ht="30" customHeight="1" thickBot="1" x14ac:dyDescent="0.25">
      <c r="B48" s="9" t="e">
        <f t="shared" si="0"/>
        <v>#VALUE!</v>
      </c>
      <c r="C48" s="409"/>
      <c r="D48" s="409"/>
      <c r="E48" s="409"/>
      <c r="F48" s="409"/>
      <c r="G48" s="409"/>
      <c r="H48" s="409"/>
      <c r="I48" s="409"/>
    </row>
    <row r="49" spans="2:9" ht="30" customHeight="1" thickBot="1" x14ac:dyDescent="0.25">
      <c r="B49" s="9" t="e">
        <f t="shared" si="0"/>
        <v>#VALUE!</v>
      </c>
      <c r="C49" s="409"/>
      <c r="D49" s="409"/>
      <c r="E49" s="409"/>
      <c r="F49" s="409"/>
      <c r="G49" s="409"/>
      <c r="H49" s="409"/>
      <c r="I49" s="409"/>
    </row>
    <row r="50" spans="2:9" ht="30" customHeight="1" thickBot="1" x14ac:dyDescent="0.25">
      <c r="B50" s="9" t="e">
        <f t="shared" si="0"/>
        <v>#VALUE!</v>
      </c>
      <c r="C50" s="409"/>
      <c r="D50" s="409"/>
      <c r="E50" s="409"/>
      <c r="F50" s="409"/>
      <c r="G50" s="409"/>
      <c r="H50" s="409"/>
      <c r="I50" s="409"/>
    </row>
    <row r="51" spans="2:9" ht="30" customHeight="1" thickBot="1" x14ac:dyDescent="0.25">
      <c r="B51" s="9" t="e">
        <f t="shared" si="0"/>
        <v>#VALUE!</v>
      </c>
      <c r="C51" s="409"/>
      <c r="D51" s="409"/>
      <c r="E51" s="409"/>
      <c r="F51" s="409"/>
      <c r="G51" s="409"/>
      <c r="H51" s="409"/>
      <c r="I51" s="409"/>
    </row>
    <row r="52" spans="2:9" ht="30" customHeight="1" thickBot="1" x14ac:dyDescent="0.25">
      <c r="B52" s="9" t="e">
        <f t="shared" si="0"/>
        <v>#VALUE!</v>
      </c>
      <c r="C52" s="409"/>
      <c r="D52" s="409"/>
      <c r="E52" s="409"/>
      <c r="F52" s="409"/>
      <c r="G52" s="409"/>
      <c r="H52" s="409"/>
      <c r="I52" s="409"/>
    </row>
    <row r="53" spans="2:9" ht="30" customHeight="1" thickBot="1" x14ac:dyDescent="0.25">
      <c r="B53" s="9" t="e">
        <f t="shared" si="0"/>
        <v>#VALUE!</v>
      </c>
      <c r="C53" s="410"/>
      <c r="D53" s="410"/>
      <c r="E53" s="410"/>
      <c r="F53" s="410"/>
      <c r="G53" s="410"/>
      <c r="H53" s="410"/>
      <c r="I53" s="410"/>
    </row>
    <row r="54" spans="2:9" ht="30" customHeight="1" thickBot="1" x14ac:dyDescent="0.25">
      <c r="B54" s="9"/>
      <c r="C54" s="9"/>
      <c r="D54" s="9"/>
      <c r="E54" s="9"/>
      <c r="F54" s="9"/>
      <c r="G54" s="9"/>
      <c r="H54" s="9"/>
      <c r="I54" s="9"/>
    </row>
    <row r="55" spans="2:9" thickBot="1" x14ac:dyDescent="0.25">
      <c r="B55" s="19"/>
      <c r="C55" s="19"/>
    </row>
    <row r="56" spans="2:9" thickBot="1" x14ac:dyDescent="0.25">
      <c r="D56" s="19"/>
      <c r="E56" s="19"/>
      <c r="F56" s="19"/>
      <c r="G56" s="19"/>
    </row>
    <row r="57" spans="2:9" ht="15.75" thickTop="1" thickBot="1" x14ac:dyDescent="0.25">
      <c r="C57" s="17"/>
      <c r="D57" s="20" t="s">
        <v>60</v>
      </c>
      <c r="E57" s="24"/>
      <c r="F57" s="24"/>
      <c r="G57" s="24"/>
      <c r="H57" s="18"/>
    </row>
    <row r="58" spans="2:9" ht="30" thickTop="1" thickBot="1" x14ac:dyDescent="0.25">
      <c r="B58" s="30" t="s">
        <v>23</v>
      </c>
      <c r="C58" s="31">
        <v>1190</v>
      </c>
      <c r="D58" s="32">
        <v>1190</v>
      </c>
      <c r="E58" s="29">
        <f>(C58-D58)</f>
        <v>0</v>
      </c>
      <c r="F58" s="24"/>
      <c r="G58" s="24"/>
      <c r="H58" s="18"/>
    </row>
    <row r="59" spans="2:9" ht="30" thickTop="1" thickBot="1" x14ac:dyDescent="0.25">
      <c r="B59" s="30" t="s">
        <v>24</v>
      </c>
      <c r="C59" s="31">
        <v>250</v>
      </c>
      <c r="D59" s="32">
        <v>250</v>
      </c>
      <c r="E59" s="29">
        <f>(C59-D59)</f>
        <v>0</v>
      </c>
      <c r="F59" s="24"/>
      <c r="G59" s="24"/>
      <c r="H59" s="18"/>
    </row>
    <row r="60" spans="2:9" ht="30" thickTop="1" thickBot="1" x14ac:dyDescent="0.25">
      <c r="B60" s="30" t="s">
        <v>25</v>
      </c>
      <c r="C60" s="31">
        <v>560</v>
      </c>
      <c r="D60" s="32">
        <v>560</v>
      </c>
      <c r="E60" s="29">
        <f>(C60-D60)</f>
        <v>0</v>
      </c>
      <c r="F60" s="24"/>
      <c r="G60" s="24"/>
      <c r="H60" s="18"/>
    </row>
    <row r="61" spans="2:9" ht="30" thickTop="1" thickBot="1" x14ac:dyDescent="0.25">
      <c r="B61" s="27" t="s">
        <v>27</v>
      </c>
      <c r="C61" s="21">
        <v>1000</v>
      </c>
      <c r="D61" s="20"/>
      <c r="E61" s="24"/>
      <c r="F61" s="24"/>
      <c r="G61" s="24"/>
      <c r="H61" s="18"/>
    </row>
    <row r="62" spans="2:9" ht="30" thickTop="1" thickBot="1" x14ac:dyDescent="0.25">
      <c r="B62" s="27" t="s">
        <v>26</v>
      </c>
      <c r="C62" s="21">
        <v>2145</v>
      </c>
      <c r="D62" s="20"/>
      <c r="E62" s="24"/>
      <c r="F62" s="24"/>
      <c r="G62" s="24"/>
      <c r="H62" s="18"/>
    </row>
    <row r="63" spans="2:9" ht="30" thickTop="1" thickBot="1" x14ac:dyDescent="0.25">
      <c r="B63" s="30" t="s">
        <v>38</v>
      </c>
      <c r="C63" s="31">
        <v>549</v>
      </c>
      <c r="D63" s="32">
        <v>549</v>
      </c>
      <c r="E63" s="29">
        <f>(C63-D63)</f>
        <v>0</v>
      </c>
      <c r="F63" s="24"/>
      <c r="G63" s="24"/>
      <c r="H63" s="18"/>
    </row>
    <row r="64" spans="2:9" ht="30" thickTop="1" thickBot="1" x14ac:dyDescent="0.25">
      <c r="B64" s="30" t="s">
        <v>39</v>
      </c>
      <c r="C64" s="31">
        <v>456</v>
      </c>
      <c r="D64" s="32">
        <v>456</v>
      </c>
      <c r="E64" s="29">
        <f>(C64-D64)</f>
        <v>0</v>
      </c>
      <c r="F64" s="24"/>
      <c r="G64" s="24"/>
      <c r="H64" s="18"/>
    </row>
    <row r="65" spans="2:8" ht="30" thickTop="1" thickBot="1" x14ac:dyDescent="0.25">
      <c r="B65" s="27" t="s">
        <v>58</v>
      </c>
      <c r="C65" s="21">
        <v>501</v>
      </c>
      <c r="D65" s="20">
        <v>35</v>
      </c>
      <c r="E65" s="24"/>
      <c r="F65" s="24"/>
      <c r="G65" s="24"/>
      <c r="H65" s="18"/>
    </row>
    <row r="66" spans="2:8" ht="30" thickTop="1" thickBot="1" x14ac:dyDescent="0.25">
      <c r="B66" s="27" t="s">
        <v>59</v>
      </c>
      <c r="C66" s="22">
        <v>80</v>
      </c>
      <c r="D66" s="20">
        <v>80</v>
      </c>
      <c r="E66" s="34">
        <f>(C66-D66)</f>
        <v>0</v>
      </c>
      <c r="F66" s="24" t="s">
        <v>57</v>
      </c>
      <c r="G66" s="24"/>
      <c r="H66" s="18"/>
    </row>
    <row r="67" spans="2:8" ht="30" thickTop="1" thickBot="1" x14ac:dyDescent="0.25">
      <c r="B67" s="30" t="s">
        <v>40</v>
      </c>
      <c r="C67" s="33">
        <v>10</v>
      </c>
      <c r="D67" s="32">
        <v>10</v>
      </c>
      <c r="E67" s="34">
        <f>(C67-D67)</f>
        <v>0</v>
      </c>
      <c r="F67" s="24" t="s">
        <v>49</v>
      </c>
      <c r="G67" s="24"/>
      <c r="H67" s="18"/>
    </row>
    <row r="68" spans="2:8" ht="15.75" thickTop="1" thickBot="1" x14ac:dyDescent="0.25">
      <c r="B68" s="27" t="s">
        <v>61</v>
      </c>
      <c r="C68" s="22">
        <v>782</v>
      </c>
      <c r="D68" s="20">
        <v>240</v>
      </c>
      <c r="E68" s="29">
        <f>(C68-D68)</f>
        <v>542</v>
      </c>
      <c r="F68" s="24"/>
      <c r="G68" s="24"/>
      <c r="H68" s="18"/>
    </row>
    <row r="69" spans="2:8" ht="15.75" thickTop="1" thickBot="1" x14ac:dyDescent="0.25">
      <c r="B69" s="25" t="s">
        <v>35</v>
      </c>
      <c r="C69" s="22">
        <v>1009</v>
      </c>
      <c r="D69" s="20">
        <v>0</v>
      </c>
      <c r="E69" s="29">
        <v>140</v>
      </c>
      <c r="F69" s="24" t="s">
        <v>50</v>
      </c>
      <c r="G69" s="24"/>
      <c r="H69" s="18"/>
    </row>
    <row r="70" spans="2:8" ht="30" thickTop="1" thickBot="1" x14ac:dyDescent="0.25">
      <c r="B70" s="32" t="s">
        <v>43</v>
      </c>
      <c r="C70" s="33">
        <v>541</v>
      </c>
      <c r="D70" s="32">
        <v>140</v>
      </c>
      <c r="E70" s="34"/>
      <c r="F70" s="24" t="s">
        <v>51</v>
      </c>
      <c r="G70" s="24"/>
      <c r="H70" s="18"/>
    </row>
    <row r="71" spans="2:8" ht="30" thickTop="1" thickBot="1" x14ac:dyDescent="0.25">
      <c r="B71" s="28" t="s">
        <v>41</v>
      </c>
      <c r="C71" s="22">
        <v>952</v>
      </c>
      <c r="D71" s="20"/>
      <c r="E71" s="24"/>
      <c r="F71" s="26" t="s">
        <v>52</v>
      </c>
      <c r="G71" s="24"/>
      <c r="H71" s="18"/>
    </row>
    <row r="72" spans="2:8" ht="15.75" thickTop="1" thickBot="1" x14ac:dyDescent="0.25">
      <c r="B72" s="28" t="s">
        <v>34</v>
      </c>
      <c r="C72" s="22">
        <v>834</v>
      </c>
      <c r="D72" s="20"/>
      <c r="E72" s="24"/>
      <c r="F72" s="26" t="s">
        <v>53</v>
      </c>
      <c r="G72" s="24"/>
      <c r="H72" s="18"/>
    </row>
    <row r="73" spans="2:8" ht="15.75" thickTop="1" thickBot="1" x14ac:dyDescent="0.25">
      <c r="B73" s="25" t="s">
        <v>36</v>
      </c>
      <c r="C73" s="22">
        <v>792</v>
      </c>
      <c r="D73" s="20">
        <v>40</v>
      </c>
      <c r="E73" s="29">
        <f>(C73-D73)</f>
        <v>752</v>
      </c>
      <c r="F73" s="26" t="s">
        <v>54</v>
      </c>
      <c r="G73" s="24"/>
      <c r="H73" s="18"/>
    </row>
    <row r="74" spans="2:8" ht="15.75" thickTop="1" thickBot="1" x14ac:dyDescent="0.25">
      <c r="B74" s="32" t="s">
        <v>42</v>
      </c>
      <c r="C74" s="33">
        <v>166</v>
      </c>
      <c r="D74" s="32">
        <v>166</v>
      </c>
      <c r="E74" s="29">
        <f>(C74-D74)</f>
        <v>0</v>
      </c>
      <c r="F74" s="26" t="s">
        <v>55</v>
      </c>
      <c r="G74" s="24"/>
      <c r="H74" s="18"/>
    </row>
    <row r="75" spans="2:8" ht="30" thickTop="1" thickBot="1" x14ac:dyDescent="0.25">
      <c r="B75" s="25" t="s">
        <v>28</v>
      </c>
      <c r="C75" s="22">
        <v>641</v>
      </c>
      <c r="D75" s="20">
        <v>140</v>
      </c>
      <c r="E75" s="29">
        <f>(C75-D75)</f>
        <v>501</v>
      </c>
      <c r="F75" s="26" t="s">
        <v>56</v>
      </c>
      <c r="G75" s="24"/>
      <c r="H75" s="18"/>
    </row>
    <row r="76" spans="2:8" ht="30" thickTop="1" thickBot="1" x14ac:dyDescent="0.25">
      <c r="B76" s="28" t="s">
        <v>29</v>
      </c>
      <c r="C76" s="22">
        <v>479</v>
      </c>
      <c r="D76" s="20"/>
      <c r="E76" s="24"/>
      <c r="F76" s="24"/>
      <c r="G76" s="24"/>
      <c r="H76" s="18"/>
    </row>
    <row r="77" spans="2:8" ht="44.25" thickTop="1" thickBot="1" x14ac:dyDescent="0.25">
      <c r="B77" s="25" t="s">
        <v>30</v>
      </c>
      <c r="C77" s="22">
        <v>350</v>
      </c>
      <c r="D77" s="20"/>
      <c r="E77" s="29">
        <f t="shared" ref="E77:E83" si="1">(C77-D77)</f>
        <v>350</v>
      </c>
      <c r="F77" s="24"/>
      <c r="G77" s="24"/>
      <c r="H77" s="18"/>
    </row>
    <row r="78" spans="2:8" ht="44.25" thickTop="1" thickBot="1" x14ac:dyDescent="0.25">
      <c r="B78" s="25" t="s">
        <v>31</v>
      </c>
      <c r="C78" s="22">
        <v>325</v>
      </c>
      <c r="D78" s="20"/>
      <c r="E78" s="29">
        <f t="shared" si="1"/>
        <v>325</v>
      </c>
      <c r="F78" s="24"/>
      <c r="G78" s="24"/>
      <c r="H78" s="18"/>
    </row>
    <row r="79" spans="2:8" ht="44.25" thickTop="1" thickBot="1" x14ac:dyDescent="0.25">
      <c r="B79" s="32" t="s">
        <v>32</v>
      </c>
      <c r="C79" s="33">
        <v>325</v>
      </c>
      <c r="D79" s="32"/>
      <c r="E79" s="34">
        <f t="shared" si="1"/>
        <v>325</v>
      </c>
      <c r="F79" s="24"/>
      <c r="G79" s="24"/>
      <c r="H79" s="18"/>
    </row>
    <row r="80" spans="2:8" ht="44.25" thickTop="1" thickBot="1" x14ac:dyDescent="0.25">
      <c r="B80" s="25" t="s">
        <v>33</v>
      </c>
      <c r="C80" s="22">
        <v>500</v>
      </c>
      <c r="D80" s="20"/>
      <c r="E80" s="29">
        <f t="shared" si="1"/>
        <v>500</v>
      </c>
      <c r="F80" s="24"/>
      <c r="G80" s="24"/>
      <c r="H80" s="18"/>
    </row>
    <row r="81" spans="2:8" ht="44.25" thickTop="1" thickBot="1" x14ac:dyDescent="0.25">
      <c r="B81" s="25" t="s">
        <v>37</v>
      </c>
      <c r="C81" s="22">
        <v>480</v>
      </c>
      <c r="D81" s="20"/>
      <c r="E81" s="29">
        <f t="shared" si="1"/>
        <v>480</v>
      </c>
      <c r="F81" s="24"/>
      <c r="G81" s="24"/>
      <c r="H81" s="18"/>
    </row>
    <row r="82" spans="2:8" ht="30" thickTop="1" thickBot="1" x14ac:dyDescent="0.25">
      <c r="B82" s="25" t="s">
        <v>44</v>
      </c>
      <c r="C82" s="22">
        <v>40</v>
      </c>
      <c r="D82" s="20">
        <v>60</v>
      </c>
      <c r="E82" s="29">
        <f t="shared" si="1"/>
        <v>-20</v>
      </c>
      <c r="F82" s="24"/>
      <c r="G82" s="24"/>
      <c r="H82" s="18"/>
    </row>
    <row r="83" spans="2:8" ht="44.25" thickTop="1" thickBot="1" x14ac:dyDescent="0.25">
      <c r="B83" s="25" t="s">
        <v>48</v>
      </c>
      <c r="C83" s="22">
        <v>80</v>
      </c>
      <c r="D83" s="20">
        <v>40</v>
      </c>
      <c r="E83" s="29">
        <f t="shared" si="1"/>
        <v>40</v>
      </c>
      <c r="F83" s="24"/>
      <c r="G83" s="24"/>
      <c r="H83" s="18"/>
    </row>
    <row r="84" spans="2:8" ht="44.25" thickTop="1" thickBot="1" x14ac:dyDescent="0.25">
      <c r="B84" s="32" t="s">
        <v>45</v>
      </c>
      <c r="C84" s="33">
        <v>200</v>
      </c>
      <c r="D84" s="32"/>
      <c r="E84" s="34"/>
      <c r="F84" s="24"/>
      <c r="G84" s="24"/>
      <c r="H84" s="18"/>
    </row>
    <row r="85" spans="2:8" ht="44.25" thickTop="1" thickBot="1" x14ac:dyDescent="0.25">
      <c r="B85" s="25" t="s">
        <v>46</v>
      </c>
      <c r="C85" s="22">
        <v>120</v>
      </c>
      <c r="D85" s="20">
        <v>80</v>
      </c>
      <c r="E85" s="29">
        <f>(C85-D85)</f>
        <v>40</v>
      </c>
      <c r="F85" s="24"/>
      <c r="G85" s="24"/>
      <c r="H85" s="18"/>
    </row>
    <row r="86" spans="2:8" ht="30" thickTop="1" thickBot="1" x14ac:dyDescent="0.25">
      <c r="B86" s="28" t="s">
        <v>47</v>
      </c>
      <c r="C86" s="22">
        <v>400</v>
      </c>
      <c r="D86" s="20"/>
      <c r="E86" s="29"/>
      <c r="F86" s="24"/>
      <c r="G86" s="24"/>
      <c r="H86" s="18"/>
    </row>
    <row r="87" spans="2:8" ht="30" thickTop="1" thickBot="1" x14ac:dyDescent="0.25">
      <c r="B87" s="28" t="s">
        <v>62</v>
      </c>
      <c r="C87" s="22">
        <v>220</v>
      </c>
      <c r="D87" s="20"/>
      <c r="E87" s="29"/>
      <c r="F87" s="23"/>
      <c r="G87" s="23"/>
    </row>
    <row r="88" spans="2:8" ht="30" thickTop="1" thickBot="1" x14ac:dyDescent="0.25">
      <c r="B88" s="28" t="s">
        <v>63</v>
      </c>
      <c r="C88" s="22">
        <v>220</v>
      </c>
      <c r="D88" s="20"/>
      <c r="E88" s="29"/>
    </row>
    <row r="89" spans="2:8" ht="30" thickTop="1" thickBot="1" x14ac:dyDescent="0.25">
      <c r="B89" s="28" t="s">
        <v>64</v>
      </c>
      <c r="C89" s="22">
        <v>220</v>
      </c>
      <c r="D89" s="20"/>
      <c r="E89" s="29"/>
    </row>
    <row r="90" spans="2:8" ht="30" thickTop="1" thickBot="1" x14ac:dyDescent="0.25">
      <c r="B90" s="28" t="s">
        <v>65</v>
      </c>
      <c r="C90" s="22">
        <v>220</v>
      </c>
      <c r="D90" s="20"/>
      <c r="E90" s="29"/>
    </row>
    <row r="91" spans="2:8" ht="30" thickTop="1" thickBot="1" x14ac:dyDescent="0.25">
      <c r="B91" s="28" t="s">
        <v>66</v>
      </c>
      <c r="C91" s="22">
        <v>220</v>
      </c>
      <c r="D91" s="20"/>
      <c r="E91" s="29"/>
    </row>
    <row r="92" spans="2:8" ht="30" thickTop="1" thickBot="1" x14ac:dyDescent="0.25">
      <c r="B92" s="28" t="s">
        <v>67</v>
      </c>
      <c r="C92" s="22">
        <v>220</v>
      </c>
      <c r="D92" s="20"/>
      <c r="E92" s="29"/>
    </row>
    <row r="93" spans="2:8" ht="30" thickTop="1" thickBot="1" x14ac:dyDescent="0.25">
      <c r="B93" s="28" t="s">
        <v>68</v>
      </c>
      <c r="C93" s="22">
        <v>220</v>
      </c>
      <c r="D93" s="20"/>
      <c r="E93" s="29"/>
    </row>
    <row r="94" spans="2:8" ht="30" thickTop="1" thickBot="1" x14ac:dyDescent="0.25">
      <c r="B94" s="28" t="s">
        <v>69</v>
      </c>
      <c r="C94" s="22">
        <v>220</v>
      </c>
      <c r="D94" s="20"/>
      <c r="E94" s="29"/>
    </row>
    <row r="95" spans="2:8" ht="15.75" thickTop="1" thickBot="1" x14ac:dyDescent="0.25">
      <c r="B95" s="28" t="s">
        <v>70</v>
      </c>
      <c r="C95" s="22">
        <v>192</v>
      </c>
      <c r="D95" s="20"/>
      <c r="E95" s="29"/>
    </row>
    <row r="96" spans="2:8" ht="30" thickTop="1" thickBot="1" x14ac:dyDescent="0.25">
      <c r="B96" s="28" t="s">
        <v>71</v>
      </c>
      <c r="C96" s="22">
        <v>176</v>
      </c>
      <c r="D96" s="20"/>
      <c r="E96" s="29"/>
    </row>
    <row r="97" spans="2:5" ht="30" thickTop="1" thickBot="1" x14ac:dyDescent="0.25">
      <c r="B97" s="28" t="s">
        <v>72</v>
      </c>
      <c r="C97" s="22">
        <v>176</v>
      </c>
      <c r="D97" s="20"/>
      <c r="E97" s="29"/>
    </row>
    <row r="98" spans="2:5" ht="30" thickTop="1" thickBot="1" x14ac:dyDescent="0.25">
      <c r="B98" s="28" t="s">
        <v>73</v>
      </c>
      <c r="C98" s="22">
        <v>176</v>
      </c>
      <c r="D98" s="20"/>
      <c r="E98" s="29"/>
    </row>
    <row r="99" spans="2:5" ht="30" thickTop="1" thickBot="1" x14ac:dyDescent="0.25">
      <c r="B99" s="28" t="s">
        <v>74</v>
      </c>
      <c r="C99" s="22">
        <v>192</v>
      </c>
      <c r="D99" s="20"/>
      <c r="E99" s="29"/>
    </row>
    <row r="100" spans="2:5" ht="30" thickTop="1" thickBot="1" x14ac:dyDescent="0.25">
      <c r="B100" s="28" t="s">
        <v>75</v>
      </c>
      <c r="C100" s="22">
        <v>192</v>
      </c>
      <c r="D100" s="20"/>
      <c r="E100" s="29"/>
    </row>
    <row r="101" spans="2:5" ht="30" thickTop="1" thickBot="1" x14ac:dyDescent="0.25">
      <c r="B101" s="28" t="s">
        <v>76</v>
      </c>
      <c r="C101" s="22">
        <v>240</v>
      </c>
      <c r="D101" s="20"/>
      <c r="E101" s="29"/>
    </row>
    <row r="102" spans="2:5" ht="30" thickTop="1" thickBot="1" x14ac:dyDescent="0.25">
      <c r="B102" s="28" t="s">
        <v>77</v>
      </c>
      <c r="C102" s="22">
        <v>240</v>
      </c>
      <c r="D102" s="20"/>
      <c r="E102" s="29"/>
    </row>
    <row r="103" spans="2:5" ht="30" thickTop="1" thickBot="1" x14ac:dyDescent="0.25">
      <c r="B103" s="28" t="s">
        <v>78</v>
      </c>
      <c r="C103" s="22">
        <v>240</v>
      </c>
      <c r="D103" s="20"/>
      <c r="E103" s="29"/>
    </row>
    <row r="104" spans="2:5" ht="30" thickTop="1" thickBot="1" x14ac:dyDescent="0.25">
      <c r="B104" s="28" t="s">
        <v>79</v>
      </c>
      <c r="C104" s="22">
        <v>240</v>
      </c>
      <c r="D104" s="20"/>
      <c r="E104" s="29"/>
    </row>
    <row r="105" spans="2:5" ht="30" thickTop="1" thickBot="1" x14ac:dyDescent="0.25">
      <c r="B105" s="28" t="s">
        <v>80</v>
      </c>
      <c r="C105" s="22">
        <v>240</v>
      </c>
      <c r="D105" s="20"/>
      <c r="E105" s="29"/>
    </row>
    <row r="106" spans="2:5" ht="30" thickTop="1" thickBot="1" x14ac:dyDescent="0.25">
      <c r="B106" s="28" t="s">
        <v>81</v>
      </c>
      <c r="C106" s="22">
        <v>240</v>
      </c>
      <c r="D106" s="20"/>
      <c r="E106" s="29"/>
    </row>
    <row r="107" spans="2:5" ht="30" thickTop="1" thickBot="1" x14ac:dyDescent="0.25">
      <c r="B107" s="28" t="s">
        <v>82</v>
      </c>
      <c r="C107" s="22">
        <v>240</v>
      </c>
      <c r="D107" s="20"/>
      <c r="E107" s="29"/>
    </row>
    <row r="108" spans="2:5" ht="30" thickTop="1" thickBot="1" x14ac:dyDescent="0.25">
      <c r="B108" s="28" t="s">
        <v>83</v>
      </c>
      <c r="C108" s="22">
        <v>240</v>
      </c>
      <c r="D108" s="20"/>
      <c r="E108" s="29"/>
    </row>
    <row r="109" spans="2:5" ht="30" thickTop="1" thickBot="1" x14ac:dyDescent="0.25">
      <c r="B109" s="28" t="s">
        <v>84</v>
      </c>
      <c r="C109" s="22">
        <v>240</v>
      </c>
      <c r="D109" s="20"/>
      <c r="E109" s="29"/>
    </row>
    <row r="110" spans="2:5" ht="30" thickTop="1" thickBot="1" x14ac:dyDescent="0.25">
      <c r="B110" s="28" t="s">
        <v>85</v>
      </c>
      <c r="C110" s="22">
        <v>240</v>
      </c>
      <c r="D110" s="20"/>
      <c r="E110" s="29"/>
    </row>
    <row r="111" spans="2:5" ht="30" thickTop="1" thickBot="1" x14ac:dyDescent="0.25">
      <c r="B111" s="28" t="s">
        <v>86</v>
      </c>
      <c r="C111" s="22">
        <v>240</v>
      </c>
      <c r="D111" s="20"/>
      <c r="E111" s="29"/>
    </row>
    <row r="112" spans="2:5" ht="30" thickTop="1" thickBot="1" x14ac:dyDescent="0.25">
      <c r="B112" s="28" t="s">
        <v>87</v>
      </c>
      <c r="C112" s="22">
        <v>96</v>
      </c>
      <c r="D112" s="20"/>
      <c r="E112" s="29"/>
    </row>
    <row r="113" spans="2:7" ht="30" thickTop="1" thickBot="1" x14ac:dyDescent="0.25">
      <c r="B113" s="28" t="s">
        <v>88</v>
      </c>
      <c r="C113" s="22">
        <v>240</v>
      </c>
      <c r="D113" s="20"/>
      <c r="E113" s="29"/>
    </row>
    <row r="114" spans="2:7" ht="30" thickTop="1" thickBot="1" x14ac:dyDescent="0.25">
      <c r="B114" s="28" t="s">
        <v>89</v>
      </c>
      <c r="C114" s="22">
        <v>96</v>
      </c>
      <c r="D114" s="20"/>
      <c r="E114" s="29"/>
    </row>
    <row r="115" spans="2:7" ht="30" thickTop="1" thickBot="1" x14ac:dyDescent="0.25">
      <c r="B115" s="28" t="s">
        <v>90</v>
      </c>
      <c r="C115" s="22">
        <v>240</v>
      </c>
      <c r="D115" s="20"/>
      <c r="E115" s="29"/>
    </row>
    <row r="116" spans="2:7" ht="30" thickTop="1" thickBot="1" x14ac:dyDescent="0.25">
      <c r="B116" s="28" t="s">
        <v>91</v>
      </c>
      <c r="C116" s="22">
        <v>240</v>
      </c>
      <c r="D116" s="20"/>
      <c r="E116" s="29"/>
    </row>
    <row r="117" spans="2:7" ht="30" thickTop="1" thickBot="1" x14ac:dyDescent="0.25">
      <c r="B117" s="28" t="s">
        <v>92</v>
      </c>
      <c r="C117" s="22">
        <v>240</v>
      </c>
      <c r="D117" s="20"/>
      <c r="E117" s="29"/>
    </row>
    <row r="118" spans="2:7" ht="30" thickTop="1" thickBot="1" x14ac:dyDescent="0.25">
      <c r="B118" s="28" t="s">
        <v>93</v>
      </c>
      <c r="C118" s="22">
        <v>240</v>
      </c>
      <c r="D118" s="20"/>
      <c r="E118" s="29"/>
    </row>
    <row r="119" spans="2:7" ht="15.75" thickTop="1" thickBot="1" x14ac:dyDescent="0.25">
      <c r="B119" s="28" t="s">
        <v>94</v>
      </c>
      <c r="C119" s="22">
        <v>528</v>
      </c>
      <c r="D119" s="20"/>
      <c r="E119" s="29"/>
    </row>
    <row r="120" spans="2:7" ht="30" thickTop="1" thickBot="1" x14ac:dyDescent="0.25">
      <c r="B120" s="32" t="s">
        <v>95</v>
      </c>
      <c r="C120" s="33">
        <v>504</v>
      </c>
      <c r="D120" s="32"/>
      <c r="E120" s="29"/>
    </row>
    <row r="121" spans="2:7" ht="15.75" thickTop="1" thickBot="1" x14ac:dyDescent="0.25">
      <c r="B121" s="28" t="s">
        <v>96</v>
      </c>
      <c r="C121" s="22">
        <v>384</v>
      </c>
      <c r="D121" s="20"/>
      <c r="E121" s="29"/>
    </row>
    <row r="122" spans="2:7" ht="15.75" thickTop="1" thickBot="1" x14ac:dyDescent="0.25">
      <c r="B122" s="28" t="s">
        <v>97</v>
      </c>
      <c r="C122" s="22">
        <v>528</v>
      </c>
      <c r="D122" s="20"/>
      <c r="E122" s="29"/>
    </row>
    <row r="123" spans="2:7" ht="15.75" thickTop="1" thickBot="1" x14ac:dyDescent="0.25">
      <c r="B123" s="28" t="s">
        <v>98</v>
      </c>
      <c r="C123" s="22">
        <v>528</v>
      </c>
      <c r="D123" s="20"/>
      <c r="E123" s="29"/>
    </row>
    <row r="124" spans="2:7" ht="15.75" thickTop="1" thickBot="1" x14ac:dyDescent="0.25">
      <c r="B124" s="28" t="s">
        <v>99</v>
      </c>
      <c r="C124" s="22">
        <v>440</v>
      </c>
      <c r="D124" s="20"/>
      <c r="E124" s="29"/>
    </row>
    <row r="125" spans="2:7" ht="30" thickTop="1" thickBot="1" x14ac:dyDescent="0.25">
      <c r="B125" s="28" t="s">
        <v>100</v>
      </c>
      <c r="C125" s="22">
        <v>768</v>
      </c>
      <c r="D125" s="20"/>
      <c r="E125" s="29"/>
    </row>
    <row r="126" spans="2:7" ht="15.75" thickTop="1" thickBot="1" x14ac:dyDescent="0.25">
      <c r="B126" s="28" t="s">
        <v>101</v>
      </c>
      <c r="C126" s="22">
        <v>420</v>
      </c>
      <c r="D126" s="20"/>
      <c r="E126" s="29"/>
    </row>
    <row r="127" spans="2:7" ht="15.75" thickTop="1" thickBot="1" x14ac:dyDescent="0.25">
      <c r="B127" s="25" t="s">
        <v>104</v>
      </c>
      <c r="C127" s="22">
        <v>670</v>
      </c>
      <c r="D127" s="20"/>
      <c r="E127" s="29"/>
    </row>
    <row r="128" spans="2:7" ht="44.25" thickTop="1" thickBot="1" x14ac:dyDescent="0.25">
      <c r="B128" s="28"/>
      <c r="C128" s="22"/>
      <c r="D128" s="20"/>
      <c r="E128" s="29"/>
      <c r="G128" s="35" t="s">
        <v>102</v>
      </c>
    </row>
    <row r="129" spans="2:7" ht="44.25" thickTop="1" thickBot="1" x14ac:dyDescent="0.25">
      <c r="B129" s="28"/>
      <c r="C129" s="22"/>
      <c r="D129" s="20"/>
      <c r="E129" s="29"/>
      <c r="G129" t="s">
        <v>103</v>
      </c>
    </row>
    <row r="130" spans="2:7" ht="15.75" thickTop="1" thickBot="1" x14ac:dyDescent="0.25">
      <c r="B130" s="28"/>
      <c r="C130" s="22"/>
      <c r="D130" s="20"/>
      <c r="E130" s="29"/>
    </row>
    <row r="131" spans="2:7" ht="15.75" thickTop="1" thickBot="1" x14ac:dyDescent="0.25">
      <c r="B131" s="28"/>
      <c r="C131" s="22"/>
      <c r="D131" s="20"/>
      <c r="E131" s="29"/>
    </row>
    <row r="132" spans="2:7" ht="15.75" thickTop="1" thickBot="1" x14ac:dyDescent="0.25">
      <c r="B132" s="28"/>
      <c r="C132" s="22"/>
      <c r="D132" s="20"/>
      <c r="E132" s="29"/>
    </row>
    <row r="133" spans="2:7" ht="15.75" thickTop="1" thickBot="1" x14ac:dyDescent="0.25">
      <c r="B133" s="28"/>
      <c r="C133" s="22"/>
      <c r="D133" s="20"/>
      <c r="E133" s="29"/>
    </row>
    <row r="134" spans="2:7" ht="15.75" thickTop="1" thickBot="1" x14ac:dyDescent="0.25">
      <c r="B134" s="28"/>
      <c r="C134" s="22"/>
      <c r="D134" s="20"/>
      <c r="E134" s="29"/>
    </row>
    <row r="135" spans="2:7" ht="15.75" thickTop="1" thickBot="1" x14ac:dyDescent="0.25">
      <c r="B135" s="28"/>
      <c r="C135" s="22"/>
      <c r="D135" s="20"/>
      <c r="E135" s="29"/>
    </row>
    <row r="136" spans="2:7" ht="15.75" thickTop="1" thickBot="1" x14ac:dyDescent="0.25">
      <c r="B136" s="28"/>
      <c r="C136" s="22"/>
      <c r="D136" s="20"/>
      <c r="E136" s="29"/>
    </row>
    <row r="137" spans="2:7" ht="15.75" thickTop="1" thickBot="1" x14ac:dyDescent="0.25">
      <c r="B137" s="28"/>
      <c r="C137" s="22"/>
      <c r="D137" s="20"/>
      <c r="E137" s="29"/>
    </row>
    <row r="138" spans="2:7" ht="15.75" thickTop="1" thickBot="1" x14ac:dyDescent="0.25">
      <c r="B138" s="28"/>
      <c r="C138" s="22"/>
      <c r="D138" s="20"/>
      <c r="E138" s="29"/>
    </row>
    <row r="139" spans="2:7" ht="15.75" thickTop="1" thickBot="1" x14ac:dyDescent="0.25">
      <c r="B139" s="28"/>
      <c r="C139" s="22"/>
      <c r="D139" s="20"/>
      <c r="E139" s="29"/>
    </row>
    <row r="140" spans="2:7" ht="15.75" thickTop="1" thickBot="1" x14ac:dyDescent="0.25">
      <c r="B140" s="28"/>
      <c r="C140" s="22"/>
      <c r="D140" s="20"/>
      <c r="E140" s="29"/>
    </row>
    <row r="141" spans="2:7" ht="15.75" thickTop="1" thickBot="1" x14ac:dyDescent="0.25">
      <c r="B141" s="28"/>
      <c r="C141" s="22"/>
      <c r="D141" s="20"/>
      <c r="E141" s="29"/>
    </row>
    <row r="142" spans="2:7" ht="15.75" thickTop="1" thickBot="1" x14ac:dyDescent="0.25">
      <c r="B142" s="28"/>
      <c r="C142" s="22"/>
      <c r="D142" s="20"/>
      <c r="E142" s="29"/>
    </row>
    <row r="143" spans="2:7" ht="15.75" thickTop="1" thickBot="1" x14ac:dyDescent="0.25">
      <c r="B143" s="28"/>
      <c r="C143" s="22"/>
      <c r="D143" s="20"/>
      <c r="E143" s="29"/>
    </row>
    <row r="144" spans="2:7" ht="15.75" thickTop="1" thickBot="1" x14ac:dyDescent="0.25">
      <c r="B144" s="28"/>
      <c r="C144" s="22"/>
      <c r="D144" s="20"/>
      <c r="E144" s="29"/>
    </row>
    <row r="145" spans="2:5" ht="15.75" thickTop="1" thickBot="1" x14ac:dyDescent="0.25">
      <c r="B145" s="28"/>
      <c r="C145" s="22"/>
      <c r="D145" s="20"/>
      <c r="E145" s="29"/>
    </row>
    <row r="146" spans="2:5" ht="15.75" thickTop="1" thickBot="1" x14ac:dyDescent="0.25">
      <c r="B146" s="28"/>
      <c r="C146" s="22"/>
      <c r="D146" s="20"/>
      <c r="E146" s="29"/>
    </row>
    <row r="147" spans="2:5" ht="15.75" thickTop="1" thickBot="1" x14ac:dyDescent="0.25">
      <c r="B147" s="28"/>
      <c r="C147" s="22"/>
      <c r="D147" s="20"/>
      <c r="E147" s="29"/>
    </row>
    <row r="148" spans="2:5" ht="15.75" thickTop="1" thickBot="1" x14ac:dyDescent="0.25">
      <c r="B148" s="28"/>
      <c r="C148" s="22"/>
      <c r="D148" s="20"/>
      <c r="E148" s="29"/>
    </row>
    <row r="149" spans="2:5" ht="15.75" thickTop="1" thickBot="1" x14ac:dyDescent="0.25">
      <c r="B149" s="28"/>
      <c r="C149" s="22"/>
      <c r="D149" s="20"/>
      <c r="E149" s="29"/>
    </row>
    <row r="150" spans="2:5" ht="15.75" thickTop="1" thickBot="1" x14ac:dyDescent="0.25">
      <c r="B150" s="28"/>
      <c r="C150" s="22"/>
      <c r="D150" s="20"/>
      <c r="E150" s="29"/>
    </row>
    <row r="151" spans="2:5" ht="15.75" thickTop="1" thickBot="1" x14ac:dyDescent="0.25"/>
  </sheetData>
  <mergeCells count="49">
    <mergeCell ref="B1:D1"/>
    <mergeCell ref="E1:F1"/>
    <mergeCell ref="H34:H36"/>
    <mergeCell ref="C29:C31"/>
    <mergeCell ref="D29:D31"/>
    <mergeCell ref="E29:E31"/>
    <mergeCell ref="F29:F31"/>
    <mergeCell ref="G29:G31"/>
    <mergeCell ref="H29:H31"/>
    <mergeCell ref="C34:C36"/>
    <mergeCell ref="D34:D36"/>
    <mergeCell ref="E34:E36"/>
    <mergeCell ref="F34:F36"/>
    <mergeCell ref="G34:G36"/>
    <mergeCell ref="E37:E44"/>
    <mergeCell ref="F37:F44"/>
    <mergeCell ref="G37:G44"/>
    <mergeCell ref="H37:H44"/>
    <mergeCell ref="I37:I44"/>
    <mergeCell ref="I46:I53"/>
    <mergeCell ref="C19:C25"/>
    <mergeCell ref="D19:D25"/>
    <mergeCell ref="E19:E25"/>
    <mergeCell ref="F19:F25"/>
    <mergeCell ref="G19:G25"/>
    <mergeCell ref="H19:H25"/>
    <mergeCell ref="C46:C53"/>
    <mergeCell ref="D46:D53"/>
    <mergeCell ref="E46:E53"/>
    <mergeCell ref="F46:F53"/>
    <mergeCell ref="G46:G53"/>
    <mergeCell ref="H46:H53"/>
    <mergeCell ref="I34:I36"/>
    <mergeCell ref="C37:C44"/>
    <mergeCell ref="D37:D44"/>
    <mergeCell ref="I6:I12"/>
    <mergeCell ref="I29:I31"/>
    <mergeCell ref="C6:C12"/>
    <mergeCell ref="D6:D12"/>
    <mergeCell ref="E6:E12"/>
    <mergeCell ref="F6:F12"/>
    <mergeCell ref="G6:G12"/>
    <mergeCell ref="H6:H12"/>
    <mergeCell ref="C14:C16"/>
    <mergeCell ref="D14:D16"/>
    <mergeCell ref="E14:E16"/>
    <mergeCell ref="F14:F16"/>
    <mergeCell ref="G14:G16"/>
    <mergeCell ref="H14:H16"/>
  </mergeCells>
  <dataValidations count="8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hyperlinks>
    <hyperlink ref="G128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opLeftCell="A52" workbookViewId="0">
      <selection activeCell="G13" sqref="G13"/>
    </sheetView>
  </sheetViews>
  <sheetFormatPr defaultColWidth="8.69921875" defaultRowHeight="15" thickBottom="1" x14ac:dyDescent="0.25"/>
  <cols>
    <col min="1" max="1" width="10.69921875" style="47" customWidth="1"/>
    <col min="2" max="16384" width="8.69921875" style="43"/>
  </cols>
  <sheetData>
    <row r="1" spans="1:42" thickBot="1" x14ac:dyDescent="0.25">
      <c r="A1" s="333" t="s">
        <v>137</v>
      </c>
      <c r="B1" s="334"/>
      <c r="C1" s="334"/>
      <c r="D1" s="334"/>
      <c r="E1" s="334"/>
      <c r="F1" s="334"/>
      <c r="G1" s="334"/>
      <c r="H1" s="334"/>
      <c r="I1" s="334"/>
      <c r="J1" s="334"/>
      <c r="K1" s="335"/>
    </row>
    <row r="2" spans="1:42" thickBot="1" x14ac:dyDescent="0.25">
      <c r="A2" s="336"/>
      <c r="B2" s="337"/>
      <c r="C2" s="337"/>
      <c r="D2" s="337"/>
      <c r="E2" s="337"/>
      <c r="F2" s="337"/>
      <c r="G2" s="337"/>
      <c r="H2" s="337"/>
      <c r="I2" s="337"/>
      <c r="J2" s="337"/>
      <c r="K2" s="338"/>
    </row>
    <row r="3" spans="1:42" thickBot="1" x14ac:dyDescent="0.25">
      <c r="A3" s="339"/>
      <c r="B3" s="340"/>
      <c r="C3" s="340"/>
      <c r="D3" s="340"/>
      <c r="E3" s="340"/>
      <c r="F3" s="340"/>
      <c r="G3" s="340"/>
      <c r="H3" s="340"/>
      <c r="I3" s="340"/>
      <c r="J3" s="340"/>
      <c r="K3" s="341"/>
    </row>
    <row r="4" spans="1:42" ht="30" customHeight="1" thickBot="1" x14ac:dyDescent="0.25">
      <c r="A4" s="342" t="s">
        <v>138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42" s="47" customFormat="1" thickBot="1" x14ac:dyDescent="0.25">
      <c r="A5" s="44" t="s">
        <v>139</v>
      </c>
      <c r="B5" s="45" t="s">
        <v>462</v>
      </c>
      <c r="C5" s="45" t="s">
        <v>463</v>
      </c>
      <c r="D5" s="45" t="s">
        <v>460</v>
      </c>
      <c r="E5" s="45" t="s">
        <v>461</v>
      </c>
      <c r="F5" s="45" t="s">
        <v>457</v>
      </c>
      <c r="G5" s="45" t="s">
        <v>458</v>
      </c>
      <c r="H5" s="45" t="s">
        <v>459</v>
      </c>
      <c r="I5" s="45" t="s">
        <v>472</v>
      </c>
      <c r="J5" s="45" t="s">
        <v>148</v>
      </c>
      <c r="K5" s="46" t="s">
        <v>149</v>
      </c>
      <c r="L5" s="46" t="s">
        <v>150</v>
      </c>
      <c r="M5" s="46" t="s">
        <v>151</v>
      </c>
      <c r="N5" s="46" t="s">
        <v>152</v>
      </c>
      <c r="O5" s="46" t="s">
        <v>153</v>
      </c>
      <c r="P5" s="46" t="s">
        <v>154</v>
      </c>
      <c r="Q5" s="46" t="s">
        <v>155</v>
      </c>
      <c r="R5" s="46" t="s">
        <v>156</v>
      </c>
      <c r="S5" s="46" t="s">
        <v>157</v>
      </c>
      <c r="T5" s="46" t="s">
        <v>158</v>
      </c>
      <c r="U5" s="46" t="s">
        <v>159</v>
      </c>
      <c r="V5" s="46" t="s">
        <v>160</v>
      </c>
      <c r="W5" s="46" t="s">
        <v>161</v>
      </c>
      <c r="X5" s="46" t="s">
        <v>162</v>
      </c>
      <c r="Y5" s="46" t="s">
        <v>163</v>
      </c>
      <c r="Z5" s="46" t="s">
        <v>164</v>
      </c>
      <c r="AA5" s="46" t="s">
        <v>165</v>
      </c>
      <c r="AB5" s="46" t="s">
        <v>166</v>
      </c>
      <c r="AC5" s="46" t="s">
        <v>167</v>
      </c>
      <c r="AD5" s="46" t="s">
        <v>168</v>
      </c>
      <c r="AE5" s="46" t="s">
        <v>169</v>
      </c>
      <c r="AF5" s="46" t="s">
        <v>170</v>
      </c>
      <c r="AG5" s="46" t="s">
        <v>171</v>
      </c>
      <c r="AH5" s="46" t="s">
        <v>172</v>
      </c>
      <c r="AI5" s="46" t="s">
        <v>173</v>
      </c>
      <c r="AJ5" s="46" t="s">
        <v>174</v>
      </c>
      <c r="AK5" s="46" t="s">
        <v>175</v>
      </c>
      <c r="AL5" s="46" t="s">
        <v>176</v>
      </c>
      <c r="AM5" s="46" t="s">
        <v>177</v>
      </c>
      <c r="AN5" s="46" t="s">
        <v>178</v>
      </c>
      <c r="AO5" s="46" t="s">
        <v>179</v>
      </c>
      <c r="AP5" s="46" t="s">
        <v>180</v>
      </c>
    </row>
    <row r="6" spans="1:42" s="47" customFormat="1" thickBot="1" x14ac:dyDescent="0.25">
      <c r="A6" s="48" t="b">
        <v>1</v>
      </c>
      <c r="B6" s="49">
        <v>32</v>
      </c>
      <c r="C6" s="49">
        <v>32</v>
      </c>
      <c r="D6" s="49">
        <v>32</v>
      </c>
      <c r="E6" s="49">
        <v>31</v>
      </c>
      <c r="F6" s="49">
        <v>36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9">
        <v>0</v>
      </c>
      <c r="AO6" s="49">
        <v>0</v>
      </c>
      <c r="AP6" s="49">
        <v>0</v>
      </c>
    </row>
    <row r="7" spans="1:42" s="47" customFormat="1" thickBot="1" x14ac:dyDescent="0.25">
      <c r="A7" s="48" t="b">
        <v>0</v>
      </c>
      <c r="B7" s="49">
        <v>2</v>
      </c>
      <c r="C7" s="49">
        <v>4</v>
      </c>
      <c r="D7" s="49">
        <v>3</v>
      </c>
      <c r="E7" s="49">
        <v>1</v>
      </c>
      <c r="F7" s="49">
        <v>2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0</v>
      </c>
      <c r="AP7" s="49">
        <v>0</v>
      </c>
    </row>
    <row r="8" spans="1:42" s="47" customFormat="1" thickBot="1" x14ac:dyDescent="0.25">
      <c r="A8" s="50" t="s">
        <v>181</v>
      </c>
      <c r="B8" s="51">
        <f>B6-(B7/4)</f>
        <v>31.5</v>
      </c>
      <c r="C8" s="51">
        <f t="shared" ref="C8:AP8" si="0">C6-(C7/4)</f>
        <v>31</v>
      </c>
      <c r="D8" s="51">
        <f t="shared" si="0"/>
        <v>31.25</v>
      </c>
      <c r="E8" s="51">
        <f t="shared" si="0"/>
        <v>30.75</v>
      </c>
      <c r="F8" s="51">
        <f t="shared" si="0"/>
        <v>35.5</v>
      </c>
      <c r="G8" s="51">
        <f t="shared" si="0"/>
        <v>0</v>
      </c>
      <c r="H8" s="51">
        <f t="shared" si="0"/>
        <v>0</v>
      </c>
      <c r="I8" s="51">
        <f t="shared" si="0"/>
        <v>0</v>
      </c>
      <c r="J8" s="51">
        <f t="shared" si="0"/>
        <v>0</v>
      </c>
      <c r="K8" s="52">
        <f t="shared" si="0"/>
        <v>0</v>
      </c>
      <c r="L8" s="52">
        <f t="shared" si="0"/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0</v>
      </c>
      <c r="V8" s="52">
        <f t="shared" si="0"/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  <c r="AB8" s="52">
        <f t="shared" si="0"/>
        <v>0</v>
      </c>
      <c r="AC8" s="52">
        <f t="shared" si="0"/>
        <v>0</v>
      </c>
      <c r="AD8" s="52">
        <f t="shared" si="0"/>
        <v>0</v>
      </c>
      <c r="AE8" s="52">
        <f t="shared" si="0"/>
        <v>0</v>
      </c>
      <c r="AF8" s="52">
        <f t="shared" si="0"/>
        <v>0</v>
      </c>
      <c r="AG8" s="52">
        <f t="shared" si="0"/>
        <v>0</v>
      </c>
      <c r="AH8" s="52">
        <f t="shared" si="0"/>
        <v>0</v>
      </c>
      <c r="AI8" s="52">
        <f t="shared" si="0"/>
        <v>0</v>
      </c>
      <c r="AJ8" s="52">
        <f t="shared" si="0"/>
        <v>0</v>
      </c>
      <c r="AK8" s="52">
        <f t="shared" si="0"/>
        <v>0</v>
      </c>
      <c r="AL8" s="52">
        <f t="shared" si="0"/>
        <v>0</v>
      </c>
      <c r="AM8" s="52">
        <f t="shared" si="0"/>
        <v>0</v>
      </c>
      <c r="AN8" s="52">
        <f t="shared" si="0"/>
        <v>0</v>
      </c>
      <c r="AO8" s="52">
        <f t="shared" si="0"/>
        <v>0</v>
      </c>
      <c r="AP8" s="52">
        <f t="shared" si="0"/>
        <v>0</v>
      </c>
    </row>
    <row r="9" spans="1:42" thickBot="1" x14ac:dyDescent="0.2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42" thickBot="1" x14ac:dyDescent="0.25">
      <c r="A10" s="44" t="s">
        <v>182</v>
      </c>
      <c r="B10" s="45" t="s">
        <v>462</v>
      </c>
      <c r="C10" s="45" t="s">
        <v>463</v>
      </c>
      <c r="D10" s="45" t="s">
        <v>460</v>
      </c>
      <c r="E10" s="45" t="s">
        <v>461</v>
      </c>
      <c r="F10" s="45" t="s">
        <v>457</v>
      </c>
      <c r="G10" s="45" t="s">
        <v>458</v>
      </c>
      <c r="H10" s="45" t="s">
        <v>459</v>
      </c>
      <c r="I10" s="45" t="s">
        <v>472</v>
      </c>
      <c r="J10" s="45" t="s">
        <v>148</v>
      </c>
      <c r="K10" s="46" t="s">
        <v>149</v>
      </c>
      <c r="L10" s="46" t="s">
        <v>150</v>
      </c>
      <c r="M10" s="46" t="s">
        <v>151</v>
      </c>
      <c r="N10" s="46" t="s">
        <v>152</v>
      </c>
      <c r="O10" s="46" t="s">
        <v>153</v>
      </c>
      <c r="P10" s="46" t="s">
        <v>154</v>
      </c>
      <c r="Q10" s="46" t="s">
        <v>155</v>
      </c>
      <c r="R10" s="46" t="s">
        <v>156</v>
      </c>
      <c r="S10" s="46" t="s">
        <v>157</v>
      </c>
      <c r="T10" s="46" t="s">
        <v>158</v>
      </c>
      <c r="U10" s="46" t="s">
        <v>159</v>
      </c>
      <c r="V10" s="46" t="s">
        <v>160</v>
      </c>
      <c r="W10" s="46" t="s">
        <v>161</v>
      </c>
      <c r="X10" s="46" t="s">
        <v>162</v>
      </c>
      <c r="Y10" s="46" t="s">
        <v>163</v>
      </c>
      <c r="Z10" s="46" t="s">
        <v>164</v>
      </c>
      <c r="AA10" s="46" t="s">
        <v>165</v>
      </c>
      <c r="AB10" s="46" t="s">
        <v>166</v>
      </c>
      <c r="AC10" s="46" t="s">
        <v>167</v>
      </c>
      <c r="AD10" s="46" t="s">
        <v>168</v>
      </c>
      <c r="AE10" s="46" t="s">
        <v>169</v>
      </c>
      <c r="AF10" s="46" t="s">
        <v>170</v>
      </c>
      <c r="AG10" s="46" t="s">
        <v>171</v>
      </c>
      <c r="AH10" s="46" t="s">
        <v>172</v>
      </c>
      <c r="AI10" s="46" t="s">
        <v>173</v>
      </c>
      <c r="AJ10" s="46" t="s">
        <v>174</v>
      </c>
      <c r="AK10" s="46" t="s">
        <v>175</v>
      </c>
      <c r="AL10" s="46" t="s">
        <v>176</v>
      </c>
      <c r="AM10" s="46" t="s">
        <v>177</v>
      </c>
      <c r="AN10" s="46" t="s">
        <v>178</v>
      </c>
      <c r="AO10" s="46" t="s">
        <v>179</v>
      </c>
      <c r="AP10" s="46" t="s">
        <v>180</v>
      </c>
    </row>
    <row r="11" spans="1:42" thickBot="1" x14ac:dyDescent="0.25">
      <c r="A11" s="48" t="b">
        <v>1</v>
      </c>
      <c r="B11" s="49">
        <v>14</v>
      </c>
      <c r="C11" s="49">
        <v>15</v>
      </c>
      <c r="D11" s="49">
        <v>13</v>
      </c>
      <c r="E11" s="49">
        <v>13</v>
      </c>
      <c r="F11" s="49">
        <v>14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</row>
    <row r="12" spans="1:42" thickBot="1" x14ac:dyDescent="0.25">
      <c r="A12" s="48" t="b">
        <v>0</v>
      </c>
      <c r="B12" s="49">
        <v>3</v>
      </c>
      <c r="C12" s="49">
        <v>3</v>
      </c>
      <c r="D12" s="49">
        <v>0</v>
      </c>
      <c r="E12" s="49">
        <v>1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</row>
    <row r="13" spans="1:42" thickBot="1" x14ac:dyDescent="0.25">
      <c r="A13" s="50" t="s">
        <v>181</v>
      </c>
      <c r="B13" s="51">
        <f>+B11-(B12/4)</f>
        <v>13.25</v>
      </c>
      <c r="C13" s="51">
        <f t="shared" ref="C13:AP13" si="1">+C11-(C12/4)</f>
        <v>14.25</v>
      </c>
      <c r="D13" s="51">
        <f t="shared" si="1"/>
        <v>13</v>
      </c>
      <c r="E13" s="51">
        <f t="shared" si="1"/>
        <v>12.75</v>
      </c>
      <c r="F13" s="51">
        <f t="shared" si="1"/>
        <v>14</v>
      </c>
      <c r="G13" s="51">
        <f t="shared" si="1"/>
        <v>0</v>
      </c>
      <c r="H13" s="51">
        <f t="shared" si="1"/>
        <v>0</v>
      </c>
      <c r="I13" s="51">
        <f t="shared" si="1"/>
        <v>0</v>
      </c>
      <c r="J13" s="51">
        <f t="shared" si="1"/>
        <v>0</v>
      </c>
      <c r="K13" s="52">
        <f t="shared" si="1"/>
        <v>0</v>
      </c>
      <c r="L13" s="52">
        <f t="shared" si="1"/>
        <v>0</v>
      </c>
      <c r="M13" s="52">
        <f t="shared" si="1"/>
        <v>0</v>
      </c>
      <c r="N13" s="52">
        <f t="shared" si="1"/>
        <v>0</v>
      </c>
      <c r="O13" s="52">
        <f t="shared" si="1"/>
        <v>0</v>
      </c>
      <c r="P13" s="52">
        <f t="shared" si="1"/>
        <v>0</v>
      </c>
      <c r="Q13" s="52">
        <f t="shared" si="1"/>
        <v>0</v>
      </c>
      <c r="R13" s="52">
        <f t="shared" si="1"/>
        <v>0</v>
      </c>
      <c r="S13" s="52">
        <f t="shared" si="1"/>
        <v>0</v>
      </c>
      <c r="T13" s="52">
        <f t="shared" si="1"/>
        <v>0</v>
      </c>
      <c r="U13" s="52">
        <f t="shared" si="1"/>
        <v>0</v>
      </c>
      <c r="V13" s="52">
        <f t="shared" si="1"/>
        <v>0</v>
      </c>
      <c r="W13" s="52">
        <f t="shared" si="1"/>
        <v>0</v>
      </c>
      <c r="X13" s="52">
        <f t="shared" si="1"/>
        <v>0</v>
      </c>
      <c r="Y13" s="52">
        <f t="shared" si="1"/>
        <v>0</v>
      </c>
      <c r="Z13" s="52">
        <f t="shared" si="1"/>
        <v>0</v>
      </c>
      <c r="AA13" s="52">
        <f t="shared" si="1"/>
        <v>0</v>
      </c>
      <c r="AB13" s="52">
        <f t="shared" si="1"/>
        <v>0</v>
      </c>
      <c r="AC13" s="52">
        <f t="shared" si="1"/>
        <v>0</v>
      </c>
      <c r="AD13" s="52">
        <f t="shared" si="1"/>
        <v>0</v>
      </c>
      <c r="AE13" s="52">
        <f t="shared" si="1"/>
        <v>0</v>
      </c>
      <c r="AF13" s="52">
        <f t="shared" si="1"/>
        <v>0</v>
      </c>
      <c r="AG13" s="52">
        <f t="shared" si="1"/>
        <v>0</v>
      </c>
      <c r="AH13" s="52">
        <f t="shared" si="1"/>
        <v>0</v>
      </c>
      <c r="AI13" s="52">
        <f t="shared" si="1"/>
        <v>0</v>
      </c>
      <c r="AJ13" s="52">
        <f t="shared" si="1"/>
        <v>0</v>
      </c>
      <c r="AK13" s="52">
        <f t="shared" si="1"/>
        <v>0</v>
      </c>
      <c r="AL13" s="52">
        <f t="shared" si="1"/>
        <v>0</v>
      </c>
      <c r="AM13" s="52">
        <f t="shared" si="1"/>
        <v>0</v>
      </c>
      <c r="AN13" s="52">
        <f t="shared" si="1"/>
        <v>0</v>
      </c>
      <c r="AO13" s="52">
        <f t="shared" si="1"/>
        <v>0</v>
      </c>
      <c r="AP13" s="52">
        <f t="shared" si="1"/>
        <v>0</v>
      </c>
    </row>
    <row r="14" spans="1:42" thickBot="1" x14ac:dyDescent="0.2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42" thickBot="1" x14ac:dyDescent="0.25">
      <c r="A15" s="44" t="s">
        <v>183</v>
      </c>
      <c r="B15" s="45" t="s">
        <v>462</v>
      </c>
      <c r="C15" s="45" t="s">
        <v>463</v>
      </c>
      <c r="D15" s="45" t="s">
        <v>460</v>
      </c>
      <c r="E15" s="45" t="s">
        <v>461</v>
      </c>
      <c r="F15" s="45" t="s">
        <v>457</v>
      </c>
      <c r="G15" s="45" t="s">
        <v>458</v>
      </c>
      <c r="H15" s="45" t="s">
        <v>459</v>
      </c>
      <c r="I15" s="45" t="s">
        <v>472</v>
      </c>
      <c r="J15" s="45" t="s">
        <v>148</v>
      </c>
      <c r="K15" s="46" t="s">
        <v>149</v>
      </c>
      <c r="L15" s="46" t="s">
        <v>150</v>
      </c>
      <c r="M15" s="46" t="s">
        <v>151</v>
      </c>
      <c r="N15" s="46" t="s">
        <v>152</v>
      </c>
      <c r="O15" s="46" t="s">
        <v>153</v>
      </c>
      <c r="P15" s="46" t="s">
        <v>154</v>
      </c>
      <c r="Q15" s="46" t="s">
        <v>155</v>
      </c>
      <c r="R15" s="46" t="s">
        <v>156</v>
      </c>
      <c r="S15" s="46" t="s">
        <v>157</v>
      </c>
      <c r="T15" s="46" t="s">
        <v>158</v>
      </c>
      <c r="U15" s="46" t="s">
        <v>159</v>
      </c>
      <c r="V15" s="46" t="s">
        <v>160</v>
      </c>
      <c r="W15" s="46" t="s">
        <v>161</v>
      </c>
      <c r="X15" s="46" t="s">
        <v>162</v>
      </c>
      <c r="Y15" s="46" t="s">
        <v>163</v>
      </c>
      <c r="Z15" s="46" t="s">
        <v>164</v>
      </c>
      <c r="AA15" s="46" t="s">
        <v>165</v>
      </c>
      <c r="AB15" s="46" t="s">
        <v>166</v>
      </c>
      <c r="AC15" s="46" t="s">
        <v>167</v>
      </c>
      <c r="AD15" s="46" t="s">
        <v>168</v>
      </c>
      <c r="AE15" s="46" t="s">
        <v>169</v>
      </c>
      <c r="AF15" s="46" t="s">
        <v>170</v>
      </c>
      <c r="AG15" s="46" t="s">
        <v>171</v>
      </c>
      <c r="AH15" s="46" t="s">
        <v>172</v>
      </c>
      <c r="AI15" s="46" t="s">
        <v>173</v>
      </c>
      <c r="AJ15" s="46" t="s">
        <v>174</v>
      </c>
      <c r="AK15" s="46" t="s">
        <v>175</v>
      </c>
      <c r="AL15" s="46" t="s">
        <v>176</v>
      </c>
      <c r="AM15" s="46" t="s">
        <v>177</v>
      </c>
      <c r="AN15" s="46" t="s">
        <v>178</v>
      </c>
      <c r="AO15" s="46" t="s">
        <v>179</v>
      </c>
      <c r="AP15" s="46" t="s">
        <v>180</v>
      </c>
    </row>
    <row r="16" spans="1:42" thickBot="1" x14ac:dyDescent="0.25">
      <c r="A16" s="48" t="b">
        <v>1</v>
      </c>
      <c r="B16" s="49">
        <v>33</v>
      </c>
      <c r="C16" s="49">
        <v>36</v>
      </c>
      <c r="D16" s="49">
        <v>34</v>
      </c>
      <c r="E16" s="49">
        <v>36</v>
      </c>
      <c r="F16" s="49">
        <v>33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</row>
    <row r="17" spans="1:42" thickBot="1" x14ac:dyDescent="0.25">
      <c r="A17" s="48" t="b">
        <v>0</v>
      </c>
      <c r="B17" s="49">
        <v>2</v>
      </c>
      <c r="C17" s="49">
        <v>3</v>
      </c>
      <c r="D17" s="49">
        <v>3</v>
      </c>
      <c r="E17" s="49">
        <v>3</v>
      </c>
      <c r="F17" s="49">
        <v>1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</row>
    <row r="18" spans="1:42" thickBot="1" x14ac:dyDescent="0.25">
      <c r="A18" s="50" t="s">
        <v>181</v>
      </c>
      <c r="B18" s="51">
        <f>B16-(B17/4)</f>
        <v>32.5</v>
      </c>
      <c r="C18" s="51">
        <f t="shared" ref="C18:AP18" si="2">C16-(C17/4)</f>
        <v>35.25</v>
      </c>
      <c r="D18" s="51">
        <f t="shared" si="2"/>
        <v>33.25</v>
      </c>
      <c r="E18" s="51">
        <f t="shared" si="2"/>
        <v>35.25</v>
      </c>
      <c r="F18" s="51">
        <f t="shared" si="2"/>
        <v>32.75</v>
      </c>
      <c r="G18" s="51">
        <f t="shared" si="2"/>
        <v>0</v>
      </c>
      <c r="H18" s="51">
        <f t="shared" si="2"/>
        <v>0</v>
      </c>
      <c r="I18" s="51">
        <f t="shared" si="2"/>
        <v>0</v>
      </c>
      <c r="J18" s="51">
        <f t="shared" si="2"/>
        <v>0</v>
      </c>
      <c r="K18" s="52">
        <f t="shared" si="2"/>
        <v>0</v>
      </c>
      <c r="L18" s="52">
        <f t="shared" si="2"/>
        <v>0</v>
      </c>
      <c r="M18" s="52">
        <f t="shared" si="2"/>
        <v>0</v>
      </c>
      <c r="N18" s="52">
        <f t="shared" si="2"/>
        <v>0</v>
      </c>
      <c r="O18" s="52">
        <f t="shared" si="2"/>
        <v>0</v>
      </c>
      <c r="P18" s="52">
        <f t="shared" si="2"/>
        <v>0</v>
      </c>
      <c r="Q18" s="52">
        <f t="shared" si="2"/>
        <v>0</v>
      </c>
      <c r="R18" s="52">
        <f t="shared" si="2"/>
        <v>0</v>
      </c>
      <c r="S18" s="52">
        <f t="shared" si="2"/>
        <v>0</v>
      </c>
      <c r="T18" s="52">
        <f t="shared" si="2"/>
        <v>0</v>
      </c>
      <c r="U18" s="52">
        <f t="shared" si="2"/>
        <v>0</v>
      </c>
      <c r="V18" s="52">
        <f t="shared" si="2"/>
        <v>0</v>
      </c>
      <c r="W18" s="52">
        <f t="shared" si="2"/>
        <v>0</v>
      </c>
      <c r="X18" s="52">
        <f t="shared" si="2"/>
        <v>0</v>
      </c>
      <c r="Y18" s="52">
        <f t="shared" si="2"/>
        <v>0</v>
      </c>
      <c r="Z18" s="52">
        <f t="shared" si="2"/>
        <v>0</v>
      </c>
      <c r="AA18" s="52">
        <f t="shared" si="2"/>
        <v>0</v>
      </c>
      <c r="AB18" s="52">
        <f t="shared" si="2"/>
        <v>0</v>
      </c>
      <c r="AC18" s="52">
        <f t="shared" si="2"/>
        <v>0</v>
      </c>
      <c r="AD18" s="52">
        <f t="shared" si="2"/>
        <v>0</v>
      </c>
      <c r="AE18" s="52">
        <f t="shared" si="2"/>
        <v>0</v>
      </c>
      <c r="AF18" s="52">
        <f t="shared" si="2"/>
        <v>0</v>
      </c>
      <c r="AG18" s="52">
        <f t="shared" si="2"/>
        <v>0</v>
      </c>
      <c r="AH18" s="52">
        <f t="shared" si="2"/>
        <v>0</v>
      </c>
      <c r="AI18" s="52">
        <f t="shared" si="2"/>
        <v>0</v>
      </c>
      <c r="AJ18" s="52">
        <f t="shared" si="2"/>
        <v>0</v>
      </c>
      <c r="AK18" s="52">
        <f t="shared" si="2"/>
        <v>0</v>
      </c>
      <c r="AL18" s="52">
        <f t="shared" si="2"/>
        <v>0</v>
      </c>
      <c r="AM18" s="52">
        <f t="shared" si="2"/>
        <v>0</v>
      </c>
      <c r="AN18" s="52">
        <f t="shared" si="2"/>
        <v>0</v>
      </c>
      <c r="AO18" s="52">
        <f t="shared" si="2"/>
        <v>0</v>
      </c>
      <c r="AP18" s="52">
        <f t="shared" si="2"/>
        <v>0</v>
      </c>
    </row>
    <row r="19" spans="1:42" s="57" customFormat="1" thickBot="1" x14ac:dyDescent="0.2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42" thickBot="1" x14ac:dyDescent="0.25">
      <c r="A20" s="44" t="s">
        <v>184</v>
      </c>
      <c r="B20" s="45" t="s">
        <v>462</v>
      </c>
      <c r="C20" s="45" t="s">
        <v>463</v>
      </c>
      <c r="D20" s="45" t="s">
        <v>460</v>
      </c>
      <c r="E20" s="45" t="s">
        <v>461</v>
      </c>
      <c r="F20" s="45" t="s">
        <v>457</v>
      </c>
      <c r="G20" s="45" t="s">
        <v>458</v>
      </c>
      <c r="H20" s="45" t="s">
        <v>459</v>
      </c>
      <c r="I20" s="45" t="s">
        <v>472</v>
      </c>
      <c r="J20" s="45" t="s">
        <v>148</v>
      </c>
      <c r="K20" s="46" t="s">
        <v>149</v>
      </c>
      <c r="L20" s="46" t="s">
        <v>150</v>
      </c>
      <c r="M20" s="46" t="s">
        <v>151</v>
      </c>
      <c r="N20" s="46" t="s">
        <v>152</v>
      </c>
      <c r="O20" s="46" t="s">
        <v>153</v>
      </c>
      <c r="P20" s="46" t="s">
        <v>154</v>
      </c>
      <c r="Q20" s="46" t="s">
        <v>155</v>
      </c>
      <c r="R20" s="46" t="s">
        <v>156</v>
      </c>
      <c r="S20" s="46" t="s">
        <v>157</v>
      </c>
      <c r="T20" s="46" t="s">
        <v>158</v>
      </c>
      <c r="U20" s="46" t="s">
        <v>159</v>
      </c>
      <c r="V20" s="46" t="s">
        <v>160</v>
      </c>
      <c r="W20" s="46" t="s">
        <v>161</v>
      </c>
      <c r="X20" s="46" t="s">
        <v>162</v>
      </c>
      <c r="Y20" s="46" t="s">
        <v>163</v>
      </c>
      <c r="Z20" s="46" t="s">
        <v>164</v>
      </c>
      <c r="AA20" s="46" t="s">
        <v>165</v>
      </c>
      <c r="AB20" s="46" t="s">
        <v>166</v>
      </c>
      <c r="AC20" s="46" t="s">
        <v>167</v>
      </c>
      <c r="AD20" s="46" t="s">
        <v>168</v>
      </c>
      <c r="AE20" s="46" t="s">
        <v>169</v>
      </c>
      <c r="AF20" s="46" t="s">
        <v>170</v>
      </c>
      <c r="AG20" s="46" t="s">
        <v>171</v>
      </c>
      <c r="AH20" s="46" t="s">
        <v>172</v>
      </c>
      <c r="AI20" s="46" t="s">
        <v>173</v>
      </c>
      <c r="AJ20" s="46" t="s">
        <v>174</v>
      </c>
      <c r="AK20" s="46" t="s">
        <v>175</v>
      </c>
      <c r="AL20" s="46" t="s">
        <v>176</v>
      </c>
      <c r="AM20" s="46" t="s">
        <v>177</v>
      </c>
      <c r="AN20" s="46" t="s">
        <v>178</v>
      </c>
      <c r="AO20" s="46" t="s">
        <v>179</v>
      </c>
      <c r="AP20" s="46" t="s">
        <v>180</v>
      </c>
    </row>
    <row r="21" spans="1:42" thickBot="1" x14ac:dyDescent="0.25">
      <c r="A21" s="48" t="b">
        <v>1</v>
      </c>
      <c r="B21" s="49">
        <v>17</v>
      </c>
      <c r="C21" s="49">
        <v>18</v>
      </c>
      <c r="D21" s="49">
        <v>16</v>
      </c>
      <c r="E21" s="49">
        <v>17</v>
      </c>
      <c r="F21" s="49">
        <v>15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</row>
    <row r="22" spans="1:42" thickBot="1" x14ac:dyDescent="0.25">
      <c r="A22" s="48" t="b">
        <v>0</v>
      </c>
      <c r="B22" s="49">
        <v>2</v>
      </c>
      <c r="C22" s="49">
        <v>2</v>
      </c>
      <c r="D22" s="49">
        <v>2</v>
      </c>
      <c r="E22" s="49">
        <v>3</v>
      </c>
      <c r="F22" s="49">
        <v>2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</row>
    <row r="23" spans="1:42" thickBot="1" x14ac:dyDescent="0.25">
      <c r="A23" s="50" t="s">
        <v>181</v>
      </c>
      <c r="B23" s="51">
        <f>+B21-(B22/4)</f>
        <v>16.5</v>
      </c>
      <c r="C23" s="51">
        <f t="shared" ref="C23:AP23" si="3">+C21-(C22/4)</f>
        <v>17.5</v>
      </c>
      <c r="D23" s="51">
        <f t="shared" si="3"/>
        <v>15.5</v>
      </c>
      <c r="E23" s="51">
        <f t="shared" si="3"/>
        <v>16.25</v>
      </c>
      <c r="F23" s="51">
        <f t="shared" si="3"/>
        <v>14.5</v>
      </c>
      <c r="G23" s="51">
        <f t="shared" si="3"/>
        <v>0</v>
      </c>
      <c r="H23" s="51">
        <f t="shared" si="3"/>
        <v>0</v>
      </c>
      <c r="I23" s="51">
        <f t="shared" si="3"/>
        <v>0</v>
      </c>
      <c r="J23" s="51">
        <f t="shared" si="3"/>
        <v>0</v>
      </c>
      <c r="K23" s="52">
        <f t="shared" si="3"/>
        <v>0</v>
      </c>
      <c r="L23" s="52">
        <f t="shared" si="3"/>
        <v>0</v>
      </c>
      <c r="M23" s="52">
        <f t="shared" si="3"/>
        <v>0</v>
      </c>
      <c r="N23" s="52">
        <f t="shared" si="3"/>
        <v>0</v>
      </c>
      <c r="O23" s="52">
        <f t="shared" si="3"/>
        <v>0</v>
      </c>
      <c r="P23" s="52">
        <f t="shared" si="3"/>
        <v>0</v>
      </c>
      <c r="Q23" s="52">
        <f t="shared" si="3"/>
        <v>0</v>
      </c>
      <c r="R23" s="52">
        <f t="shared" si="3"/>
        <v>0</v>
      </c>
      <c r="S23" s="52">
        <f t="shared" si="3"/>
        <v>0</v>
      </c>
      <c r="T23" s="52">
        <f t="shared" si="3"/>
        <v>0</v>
      </c>
      <c r="U23" s="52">
        <f t="shared" si="3"/>
        <v>0</v>
      </c>
      <c r="V23" s="52">
        <f t="shared" si="3"/>
        <v>0</v>
      </c>
      <c r="W23" s="52">
        <f t="shared" si="3"/>
        <v>0</v>
      </c>
      <c r="X23" s="52">
        <f t="shared" si="3"/>
        <v>0</v>
      </c>
      <c r="Y23" s="52">
        <f t="shared" si="3"/>
        <v>0</v>
      </c>
      <c r="Z23" s="52">
        <f t="shared" si="3"/>
        <v>0</v>
      </c>
      <c r="AA23" s="52">
        <f t="shared" si="3"/>
        <v>0</v>
      </c>
      <c r="AB23" s="52">
        <f t="shared" si="3"/>
        <v>0</v>
      </c>
      <c r="AC23" s="52">
        <f t="shared" si="3"/>
        <v>0</v>
      </c>
      <c r="AD23" s="52">
        <f t="shared" si="3"/>
        <v>0</v>
      </c>
      <c r="AE23" s="52">
        <f t="shared" si="3"/>
        <v>0</v>
      </c>
      <c r="AF23" s="52">
        <f t="shared" si="3"/>
        <v>0</v>
      </c>
      <c r="AG23" s="52">
        <f t="shared" si="3"/>
        <v>0</v>
      </c>
      <c r="AH23" s="52">
        <f t="shared" si="3"/>
        <v>0</v>
      </c>
      <c r="AI23" s="52">
        <f t="shared" si="3"/>
        <v>0</v>
      </c>
      <c r="AJ23" s="52">
        <f t="shared" si="3"/>
        <v>0</v>
      </c>
      <c r="AK23" s="52">
        <f t="shared" si="3"/>
        <v>0</v>
      </c>
      <c r="AL23" s="52">
        <f t="shared" si="3"/>
        <v>0</v>
      </c>
      <c r="AM23" s="52">
        <f t="shared" si="3"/>
        <v>0</v>
      </c>
      <c r="AN23" s="52">
        <f t="shared" si="3"/>
        <v>0</v>
      </c>
      <c r="AO23" s="52">
        <f t="shared" si="3"/>
        <v>0</v>
      </c>
      <c r="AP23" s="52">
        <f t="shared" si="3"/>
        <v>0</v>
      </c>
    </row>
    <row r="24" spans="1:42" thickBot="1" x14ac:dyDescent="0.25">
      <c r="A24" s="282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</row>
    <row r="25" spans="1:42" ht="18" customHeight="1" thickBot="1" x14ac:dyDescent="0.25">
      <c r="A25" s="286" t="s">
        <v>473</v>
      </c>
      <c r="B25" s="287">
        <f>B8+B13+B18+B23</f>
        <v>93.75</v>
      </c>
      <c r="C25" s="287">
        <f>C8+C13+C18+C23</f>
        <v>98</v>
      </c>
      <c r="D25" s="287">
        <f>D8+D13+D18+D23</f>
        <v>93</v>
      </c>
      <c r="E25" s="287">
        <f>E8+E13+E18+E23</f>
        <v>95</v>
      </c>
      <c r="F25" s="287">
        <f t="shared" ref="F25:I25" si="4">F8+F13+F18+F23</f>
        <v>96.75</v>
      </c>
      <c r="G25" s="287">
        <f t="shared" si="4"/>
        <v>0</v>
      </c>
      <c r="H25" s="287">
        <f t="shared" si="4"/>
        <v>0</v>
      </c>
      <c r="I25" s="287">
        <f t="shared" si="4"/>
        <v>0</v>
      </c>
      <c r="J25" s="287"/>
      <c r="K25" s="287"/>
      <c r="L25" s="287"/>
      <c r="M25" s="287"/>
      <c r="N25" s="287"/>
      <c r="O25" s="287"/>
      <c r="P25" s="281"/>
    </row>
    <row r="26" spans="1:42" thickBot="1" x14ac:dyDescent="0.25">
      <c r="A26" s="284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</row>
    <row r="53" spans="1:11" ht="20.25" customHeight="1" thickBot="1" x14ac:dyDescent="0.25">
      <c r="A53" s="344"/>
      <c r="B53" s="344"/>
      <c r="C53" s="344"/>
      <c r="D53" s="344"/>
      <c r="E53" s="344"/>
      <c r="F53" s="344"/>
      <c r="G53" s="344"/>
      <c r="H53" s="344"/>
      <c r="I53" s="344"/>
      <c r="J53" s="344"/>
      <c r="K53" s="344"/>
    </row>
    <row r="54" spans="1:11" ht="20.25" customHeight="1" thickBot="1" x14ac:dyDescent="0.25">
      <c r="A54" s="344"/>
      <c r="B54" s="344"/>
      <c r="C54" s="344"/>
      <c r="D54" s="344"/>
      <c r="E54" s="344"/>
      <c r="F54" s="344"/>
      <c r="G54" s="344"/>
      <c r="H54" s="344"/>
      <c r="I54" s="344"/>
      <c r="J54" s="344"/>
      <c r="K54" s="344"/>
    </row>
  </sheetData>
  <mergeCells count="3">
    <mergeCell ref="A1:K3"/>
    <mergeCell ref="A4:K4"/>
    <mergeCell ref="A53:K54"/>
  </mergeCells>
  <dataValidations count="1">
    <dataValidation type="decimal" allowBlank="1" showInputMessage="1" showErrorMessage="1" error="EN FAZLA 40 SORU VAR :)" sqref="B6:AP7 B11:AP12 B16:AP17 B21:AP22">
      <formula1>0</formula1>
      <formula2>40</formula2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workbookViewId="0">
      <selection activeCell="D25" sqref="D25:D32"/>
    </sheetView>
  </sheetViews>
  <sheetFormatPr defaultColWidth="6.09765625" defaultRowHeight="15" thickBottom="1" x14ac:dyDescent="0.25"/>
  <cols>
    <col min="1" max="1" width="1.59765625" style="321" customWidth="1"/>
    <col min="2" max="2" width="12.59765625" style="321" customWidth="1"/>
    <col min="3" max="9" width="16.69921875" style="321" customWidth="1"/>
    <col min="10" max="10" width="2" style="321" customWidth="1"/>
    <col min="11" max="16384" width="6.09765625" style="321"/>
  </cols>
  <sheetData>
    <row r="1" spans="2:10" ht="60" customHeight="1" thickBot="1" x14ac:dyDescent="0.25">
      <c r="B1" s="455" t="s">
        <v>18</v>
      </c>
      <c r="C1" s="456"/>
      <c r="D1" s="457"/>
      <c r="E1" s="458"/>
      <c r="F1" s="459"/>
    </row>
    <row r="2" spans="2:10" ht="30" customHeight="1" thickBot="1" x14ac:dyDescent="0.25">
      <c r="B2" s="322" t="s">
        <v>0</v>
      </c>
      <c r="C2" s="7">
        <v>0.33333333333333331</v>
      </c>
      <c r="D2" s="322" t="s">
        <v>3</v>
      </c>
      <c r="E2" s="1">
        <v>15</v>
      </c>
      <c r="F2" s="323" t="s">
        <v>6</v>
      </c>
    </row>
    <row r="3" spans="2:10" ht="30" customHeight="1" thickBot="1" x14ac:dyDescent="0.25">
      <c r="B3" s="324" t="s">
        <v>1</v>
      </c>
      <c r="C3" s="325" t="s">
        <v>2</v>
      </c>
      <c r="D3" s="325" t="s">
        <v>4</v>
      </c>
      <c r="E3" s="325" t="s">
        <v>5</v>
      </c>
      <c r="F3" s="325" t="s">
        <v>7</v>
      </c>
      <c r="G3" s="325" t="s">
        <v>8</v>
      </c>
      <c r="H3" s="325" t="s">
        <v>9</v>
      </c>
      <c r="I3" s="326" t="s">
        <v>10</v>
      </c>
      <c r="J3" s="321" t="s">
        <v>11</v>
      </c>
    </row>
    <row r="4" spans="2:10" ht="14.45" customHeight="1" thickBot="1" x14ac:dyDescent="0.25">
      <c r="B4" s="300">
        <f>BaşlangıçSaati</f>
        <v>0.33333333333333331</v>
      </c>
      <c r="C4" s="291" t="s">
        <v>15</v>
      </c>
      <c r="D4" s="291" t="s">
        <v>15</v>
      </c>
      <c r="E4" s="291" t="s">
        <v>15</v>
      </c>
      <c r="F4" s="291" t="s">
        <v>15</v>
      </c>
      <c r="G4" s="291" t="s">
        <v>15</v>
      </c>
      <c r="H4" s="291" t="s">
        <v>15</v>
      </c>
      <c r="I4" s="291" t="s">
        <v>15</v>
      </c>
      <c r="J4" s="321" t="s">
        <v>11</v>
      </c>
    </row>
    <row r="5" spans="2:10" ht="14.45" customHeight="1" thickBot="1" x14ac:dyDescent="0.25">
      <c r="B5" s="8">
        <f>B4+TIME(0,Aralık,0)</f>
        <v>0.34375</v>
      </c>
      <c r="C5" s="291" t="s">
        <v>15</v>
      </c>
      <c r="D5" s="291" t="s">
        <v>15</v>
      </c>
      <c r="E5" s="291" t="s">
        <v>15</v>
      </c>
      <c r="F5" s="291" t="s">
        <v>15</v>
      </c>
      <c r="G5" s="291" t="s">
        <v>15</v>
      </c>
      <c r="H5" s="291" t="s">
        <v>15</v>
      </c>
      <c r="I5" s="291" t="s">
        <v>15</v>
      </c>
    </row>
    <row r="6" spans="2:10" ht="14.45" customHeight="1" thickBot="1" x14ac:dyDescent="0.25">
      <c r="B6" s="9">
        <f>B5+TIME(0,Aralık,0)</f>
        <v>0.35416666666666669</v>
      </c>
      <c r="C6" s="442" t="s">
        <v>669</v>
      </c>
      <c r="D6" s="442" t="s">
        <v>670</v>
      </c>
      <c r="E6" s="442" t="s">
        <v>669</v>
      </c>
      <c r="F6" s="442" t="s">
        <v>670</v>
      </c>
      <c r="G6" s="442" t="s">
        <v>669</v>
      </c>
      <c r="H6" s="442" t="s">
        <v>670</v>
      </c>
      <c r="I6" s="442" t="s">
        <v>669</v>
      </c>
    </row>
    <row r="7" spans="2:10" ht="14.45" customHeight="1" thickBot="1" x14ac:dyDescent="0.25">
      <c r="B7" s="8">
        <f t="shared" ref="B7:B70" si="0">B6+TIME(0,Aralık,0)</f>
        <v>0.36458333333333337</v>
      </c>
      <c r="C7" s="412"/>
      <c r="D7" s="412"/>
      <c r="E7" s="412"/>
      <c r="F7" s="412"/>
      <c r="G7" s="412"/>
      <c r="H7" s="412"/>
      <c r="I7" s="442"/>
    </row>
    <row r="8" spans="2:10" ht="14.45" customHeight="1" thickBot="1" x14ac:dyDescent="0.25">
      <c r="B8" s="9">
        <f t="shared" si="0"/>
        <v>0.37500000000000006</v>
      </c>
      <c r="C8" s="291" t="s">
        <v>15</v>
      </c>
      <c r="D8" s="291" t="s">
        <v>15</v>
      </c>
      <c r="E8" s="291" t="s">
        <v>15</v>
      </c>
      <c r="F8" s="291" t="s">
        <v>15</v>
      </c>
      <c r="G8" s="291" t="s">
        <v>15</v>
      </c>
      <c r="H8" s="291" t="s">
        <v>15</v>
      </c>
      <c r="I8" s="291" t="s">
        <v>15</v>
      </c>
    </row>
    <row r="9" spans="2:10" ht="14.45" customHeight="1" thickBot="1" x14ac:dyDescent="0.25">
      <c r="B9" s="8">
        <f t="shared" si="0"/>
        <v>0.38541666666666674</v>
      </c>
      <c r="C9" s="454" t="s">
        <v>671</v>
      </c>
      <c r="D9" s="454" t="s">
        <v>671</v>
      </c>
      <c r="E9" s="454" t="s">
        <v>671</v>
      </c>
      <c r="F9" s="454" t="s">
        <v>671</v>
      </c>
      <c r="G9" s="454" t="s">
        <v>671</v>
      </c>
      <c r="H9" s="454" t="s">
        <v>673</v>
      </c>
      <c r="I9" s="454" t="s">
        <v>674</v>
      </c>
    </row>
    <row r="10" spans="2:10" ht="14.45" customHeight="1" thickBot="1" x14ac:dyDescent="0.25">
      <c r="B10" s="9">
        <f t="shared" si="0"/>
        <v>0.39583333333333343</v>
      </c>
      <c r="C10" s="454"/>
      <c r="D10" s="454"/>
      <c r="E10" s="454"/>
      <c r="F10" s="454"/>
      <c r="G10" s="454"/>
      <c r="H10" s="454"/>
      <c r="I10" s="454"/>
    </row>
    <row r="11" spans="2:10" ht="14.45" customHeight="1" thickBot="1" x14ac:dyDescent="0.25">
      <c r="B11" s="8">
        <f t="shared" si="0"/>
        <v>0.40625000000000011</v>
      </c>
      <c r="C11" s="454"/>
      <c r="D11" s="454"/>
      <c r="E11" s="454"/>
      <c r="F11" s="454"/>
      <c r="G11" s="454"/>
      <c r="H11" s="454"/>
      <c r="I11" s="454"/>
    </row>
    <row r="12" spans="2:10" ht="14.45" customHeight="1" thickBot="1" x14ac:dyDescent="0.25">
      <c r="B12" s="9">
        <f t="shared" si="0"/>
        <v>0.4166666666666668</v>
      </c>
      <c r="C12" s="454"/>
      <c r="D12" s="454"/>
      <c r="E12" s="454"/>
      <c r="F12" s="454"/>
      <c r="G12" s="454"/>
      <c r="H12" s="454"/>
      <c r="I12" s="454"/>
    </row>
    <row r="13" spans="2:10" ht="14.45" customHeight="1" thickBot="1" x14ac:dyDescent="0.25">
      <c r="B13" s="8">
        <f t="shared" si="0"/>
        <v>0.42708333333333348</v>
      </c>
      <c r="C13" s="454"/>
      <c r="D13" s="454"/>
      <c r="E13" s="454"/>
      <c r="F13" s="454"/>
      <c r="G13" s="454"/>
      <c r="H13" s="454"/>
      <c r="I13" s="454"/>
    </row>
    <row r="14" spans="2:10" ht="14.45" customHeight="1" thickBot="1" x14ac:dyDescent="0.25">
      <c r="B14" s="9">
        <f t="shared" si="0"/>
        <v>0.43750000000000017</v>
      </c>
      <c r="C14" s="454"/>
      <c r="D14" s="454"/>
      <c r="E14" s="454"/>
      <c r="F14" s="454"/>
      <c r="G14" s="454"/>
      <c r="H14" s="454"/>
      <c r="I14" s="454"/>
    </row>
    <row r="15" spans="2:10" ht="14.45" customHeight="1" thickBot="1" x14ac:dyDescent="0.25">
      <c r="B15" s="8">
        <f t="shared" si="0"/>
        <v>0.44791666666666685</v>
      </c>
      <c r="C15" s="454"/>
      <c r="D15" s="454"/>
      <c r="E15" s="454"/>
      <c r="F15" s="454"/>
      <c r="G15" s="454"/>
      <c r="H15" s="454"/>
      <c r="I15" s="454"/>
    </row>
    <row r="16" spans="2:10" ht="14.45" customHeight="1" thickBot="1" x14ac:dyDescent="0.25">
      <c r="B16" s="9">
        <f t="shared" si="0"/>
        <v>0.45833333333333354</v>
      </c>
      <c r="C16" s="454"/>
      <c r="D16" s="454"/>
      <c r="E16" s="454"/>
      <c r="F16" s="454"/>
      <c r="G16" s="454"/>
      <c r="H16" s="454"/>
      <c r="I16" s="454"/>
    </row>
    <row r="17" spans="2:9" ht="14.45" customHeight="1" thickBot="1" x14ac:dyDescent="0.25">
      <c r="B17" s="8">
        <f t="shared" si="0"/>
        <v>0.46875000000000022</v>
      </c>
      <c r="C17" s="454"/>
      <c r="D17" s="454"/>
      <c r="E17" s="454"/>
      <c r="F17" s="454"/>
      <c r="G17" s="454"/>
      <c r="H17" s="454"/>
      <c r="I17" s="454"/>
    </row>
    <row r="18" spans="2:9" ht="14.45" customHeight="1" thickBot="1" x14ac:dyDescent="0.25">
      <c r="B18" s="9">
        <f t="shared" si="0"/>
        <v>0.47916666666666691</v>
      </c>
      <c r="C18" s="291" t="s">
        <v>15</v>
      </c>
      <c r="D18" s="291" t="s">
        <v>15</v>
      </c>
      <c r="E18" s="291" t="s">
        <v>15</v>
      </c>
      <c r="F18" s="291" t="s">
        <v>15</v>
      </c>
      <c r="G18" s="291" t="s">
        <v>15</v>
      </c>
      <c r="H18" s="291" t="s">
        <v>15</v>
      </c>
      <c r="I18" s="291" t="s">
        <v>15</v>
      </c>
    </row>
    <row r="19" spans="2:9" ht="14.45" customHeight="1" thickBot="1" x14ac:dyDescent="0.25">
      <c r="B19" s="8">
        <f t="shared" si="0"/>
        <v>0.48958333333333359</v>
      </c>
      <c r="C19" s="423" t="s">
        <v>672</v>
      </c>
      <c r="D19" s="423" t="s">
        <v>672</v>
      </c>
      <c r="E19" s="423" t="s">
        <v>672</v>
      </c>
      <c r="F19" s="423" t="s">
        <v>672</v>
      </c>
      <c r="G19" s="423" t="s">
        <v>672</v>
      </c>
      <c r="H19" s="423" t="s">
        <v>672</v>
      </c>
      <c r="I19" s="423" t="s">
        <v>672</v>
      </c>
    </row>
    <row r="20" spans="2:9" ht="14.45" customHeight="1" thickBot="1" x14ac:dyDescent="0.25">
      <c r="B20" s="9">
        <f t="shared" si="0"/>
        <v>0.50000000000000022</v>
      </c>
      <c r="C20" s="412"/>
      <c r="D20" s="412"/>
      <c r="E20" s="412"/>
      <c r="F20" s="412"/>
      <c r="G20" s="412"/>
      <c r="H20" s="412"/>
      <c r="I20" s="423"/>
    </row>
    <row r="21" spans="2:9" ht="14.45" customHeight="1" thickBot="1" x14ac:dyDescent="0.25">
      <c r="B21" s="8">
        <f t="shared" si="0"/>
        <v>0.51041666666666685</v>
      </c>
      <c r="C21" s="291" t="s">
        <v>15</v>
      </c>
      <c r="D21" s="291" t="s">
        <v>15</v>
      </c>
      <c r="E21" s="291" t="s">
        <v>15</v>
      </c>
      <c r="F21" s="291" t="s">
        <v>15</v>
      </c>
      <c r="G21" s="291" t="s">
        <v>15</v>
      </c>
      <c r="H21" s="291" t="s">
        <v>15</v>
      </c>
      <c r="I21" s="291" t="s">
        <v>15</v>
      </c>
    </row>
    <row r="22" spans="2:9" ht="14.45" customHeight="1" thickBot="1" x14ac:dyDescent="0.25">
      <c r="B22" s="9">
        <f t="shared" si="0"/>
        <v>0.52083333333333348</v>
      </c>
      <c r="C22" s="291" t="s">
        <v>15</v>
      </c>
      <c r="D22" s="291" t="s">
        <v>15</v>
      </c>
      <c r="E22" s="291" t="s">
        <v>15</v>
      </c>
      <c r="F22" s="291" t="s">
        <v>15</v>
      </c>
      <c r="G22" s="291" t="s">
        <v>15</v>
      </c>
      <c r="H22" s="291" t="s">
        <v>15</v>
      </c>
      <c r="I22" s="291" t="s">
        <v>15</v>
      </c>
    </row>
    <row r="23" spans="2:9" ht="14.45" customHeight="1" thickBot="1" x14ac:dyDescent="0.25">
      <c r="B23" s="8">
        <f t="shared" si="0"/>
        <v>0.53125000000000011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291" t="s">
        <v>15</v>
      </c>
    </row>
    <row r="24" spans="2:9" ht="14.45" customHeight="1" thickBot="1" x14ac:dyDescent="0.25">
      <c r="B24" s="9">
        <f t="shared" si="0"/>
        <v>0.54166666666666674</v>
      </c>
      <c r="C24" s="291" t="s">
        <v>15</v>
      </c>
      <c r="D24" s="291" t="s">
        <v>15</v>
      </c>
      <c r="E24" s="291" t="s">
        <v>15</v>
      </c>
      <c r="F24" s="291" t="s">
        <v>15</v>
      </c>
      <c r="G24" s="291" t="s">
        <v>15</v>
      </c>
      <c r="H24" s="291" t="s">
        <v>15</v>
      </c>
      <c r="I24" s="291" t="s">
        <v>15</v>
      </c>
    </row>
    <row r="25" spans="2:9" ht="14.45" customHeight="1" thickBot="1" x14ac:dyDescent="0.25">
      <c r="B25" s="8">
        <f t="shared" si="0"/>
        <v>0.55208333333333337</v>
      </c>
      <c r="C25" s="451" t="s">
        <v>656</v>
      </c>
      <c r="D25" s="451" t="s">
        <v>656</v>
      </c>
      <c r="E25" s="451" t="s">
        <v>663</v>
      </c>
      <c r="F25" s="451" t="s">
        <v>663</v>
      </c>
      <c r="G25" s="451" t="s">
        <v>663</v>
      </c>
      <c r="H25" s="451" t="s">
        <v>664</v>
      </c>
      <c r="I25" s="451"/>
    </row>
    <row r="26" spans="2:9" ht="14.45" customHeight="1" thickBot="1" x14ac:dyDescent="0.25">
      <c r="B26" s="9">
        <f t="shared" si="0"/>
        <v>0.5625</v>
      </c>
      <c r="C26" s="412"/>
      <c r="D26" s="412"/>
      <c r="E26" s="412"/>
      <c r="F26" s="412"/>
      <c r="G26" s="412"/>
      <c r="H26" s="412"/>
      <c r="I26" s="412"/>
    </row>
    <row r="27" spans="2:9" ht="14.45" customHeight="1" thickBot="1" x14ac:dyDescent="0.25">
      <c r="B27" s="8">
        <f t="shared" si="0"/>
        <v>0.57291666666666663</v>
      </c>
      <c r="C27" s="412"/>
      <c r="D27" s="412"/>
      <c r="E27" s="412"/>
      <c r="F27" s="412"/>
      <c r="G27" s="412"/>
      <c r="H27" s="412"/>
      <c r="I27" s="412"/>
    </row>
    <row r="28" spans="2:9" ht="14.45" customHeight="1" thickBot="1" x14ac:dyDescent="0.25">
      <c r="B28" s="9">
        <f t="shared" si="0"/>
        <v>0.58333333333333326</v>
      </c>
      <c r="C28" s="412"/>
      <c r="D28" s="412"/>
      <c r="E28" s="412"/>
      <c r="F28" s="412"/>
      <c r="G28" s="412"/>
      <c r="H28" s="412"/>
      <c r="I28" s="412"/>
    </row>
    <row r="29" spans="2:9" ht="14.45" customHeight="1" thickBot="1" x14ac:dyDescent="0.25">
      <c r="B29" s="8">
        <f t="shared" si="0"/>
        <v>0.59374999999999989</v>
      </c>
      <c r="C29" s="412"/>
      <c r="D29" s="412"/>
      <c r="E29" s="412"/>
      <c r="F29" s="412"/>
      <c r="G29" s="412"/>
      <c r="H29" s="412"/>
      <c r="I29" s="412"/>
    </row>
    <row r="30" spans="2:9" ht="14.45" customHeight="1" thickBot="1" x14ac:dyDescent="0.25">
      <c r="B30" s="9">
        <f t="shared" si="0"/>
        <v>0.60416666666666652</v>
      </c>
      <c r="C30" s="412"/>
      <c r="D30" s="412"/>
      <c r="E30" s="412"/>
      <c r="F30" s="412"/>
      <c r="G30" s="412"/>
      <c r="H30" s="412"/>
      <c r="I30" s="412"/>
    </row>
    <row r="31" spans="2:9" ht="14.45" customHeight="1" thickBot="1" x14ac:dyDescent="0.25">
      <c r="B31" s="8">
        <f t="shared" si="0"/>
        <v>0.61458333333333315</v>
      </c>
      <c r="C31" s="412"/>
      <c r="D31" s="412"/>
      <c r="E31" s="412"/>
      <c r="F31" s="412"/>
      <c r="G31" s="412"/>
      <c r="H31" s="412"/>
      <c r="I31" s="412"/>
    </row>
    <row r="32" spans="2:9" ht="14.45" customHeight="1" thickBot="1" x14ac:dyDescent="0.25">
      <c r="B32" s="9">
        <f t="shared" si="0"/>
        <v>0.62499999999999978</v>
      </c>
      <c r="C32" s="412"/>
      <c r="D32" s="412"/>
      <c r="E32" s="412"/>
      <c r="F32" s="412"/>
      <c r="G32" s="412"/>
      <c r="H32" s="412"/>
      <c r="I32" s="412"/>
    </row>
    <row r="33" spans="2:9" ht="14.45" customHeight="1" thickBot="1" x14ac:dyDescent="0.25">
      <c r="B33" s="8">
        <f t="shared" si="0"/>
        <v>0.63541666666666641</v>
      </c>
      <c r="C33" s="291" t="s">
        <v>15</v>
      </c>
      <c r="D33" s="291" t="s">
        <v>15</v>
      </c>
      <c r="E33" s="291" t="s">
        <v>15</v>
      </c>
      <c r="F33" s="291" t="s">
        <v>15</v>
      </c>
      <c r="G33" s="291" t="s">
        <v>15</v>
      </c>
      <c r="H33" s="291" t="s">
        <v>15</v>
      </c>
      <c r="I33" s="291" t="s">
        <v>15</v>
      </c>
    </row>
    <row r="34" spans="2:9" ht="14.45" customHeight="1" thickBot="1" x14ac:dyDescent="0.25">
      <c r="B34" s="9">
        <f t="shared" si="0"/>
        <v>0.64583333333333304</v>
      </c>
      <c r="C34" s="423" t="s">
        <v>651</v>
      </c>
      <c r="D34" s="423" t="s">
        <v>651</v>
      </c>
      <c r="E34" s="423" t="s">
        <v>651</v>
      </c>
      <c r="F34" s="423" t="s">
        <v>651</v>
      </c>
      <c r="G34" s="423" t="s">
        <v>651</v>
      </c>
      <c r="H34" s="423" t="s">
        <v>651</v>
      </c>
      <c r="I34" s="423"/>
    </row>
    <row r="35" spans="2:9" ht="14.45" customHeight="1" thickBot="1" x14ac:dyDescent="0.25">
      <c r="B35" s="8">
        <f t="shared" si="0"/>
        <v>0.65624999999999967</v>
      </c>
      <c r="C35" s="423"/>
      <c r="D35" s="423"/>
      <c r="E35" s="423"/>
      <c r="F35" s="423"/>
      <c r="G35" s="423"/>
      <c r="H35" s="423"/>
      <c r="I35" s="423"/>
    </row>
    <row r="36" spans="2:9" ht="14.45" customHeight="1" thickBot="1" x14ac:dyDescent="0.25">
      <c r="B36" s="9">
        <f t="shared" si="0"/>
        <v>0.6666666666666663</v>
      </c>
      <c r="C36" s="423"/>
      <c r="D36" s="423"/>
      <c r="E36" s="423"/>
      <c r="F36" s="423"/>
      <c r="G36" s="423"/>
      <c r="H36" s="423"/>
      <c r="I36" s="423"/>
    </row>
    <row r="37" spans="2:9" ht="14.45" customHeight="1" thickBot="1" x14ac:dyDescent="0.25">
      <c r="B37" s="9">
        <f t="shared" si="0"/>
        <v>0.67708333333333293</v>
      </c>
      <c r="C37" s="423"/>
      <c r="D37" s="423"/>
      <c r="E37" s="423"/>
      <c r="F37" s="423"/>
      <c r="G37" s="423"/>
      <c r="H37" s="423"/>
      <c r="I37" s="423"/>
    </row>
    <row r="38" spans="2:9" ht="14.45" customHeight="1" thickBot="1" x14ac:dyDescent="0.25">
      <c r="B38" s="9">
        <f t="shared" si="0"/>
        <v>0.68749999999999956</v>
      </c>
      <c r="C38" s="423"/>
      <c r="D38" s="423"/>
      <c r="E38" s="423"/>
      <c r="F38" s="423"/>
      <c r="G38" s="423"/>
      <c r="H38" s="423"/>
      <c r="I38" s="423"/>
    </row>
    <row r="39" spans="2:9" ht="14.45" customHeight="1" thickBot="1" x14ac:dyDescent="0.25">
      <c r="B39" s="9">
        <f t="shared" si="0"/>
        <v>0.69791666666666619</v>
      </c>
      <c r="C39" s="423"/>
      <c r="D39" s="423"/>
      <c r="E39" s="423"/>
      <c r="F39" s="423"/>
      <c r="G39" s="423"/>
      <c r="H39" s="423"/>
      <c r="I39" s="423"/>
    </row>
    <row r="40" spans="2:9" ht="14.45" customHeight="1" thickBot="1" x14ac:dyDescent="0.25">
      <c r="B40" s="9">
        <f t="shared" si="0"/>
        <v>0.70833333333333282</v>
      </c>
      <c r="C40" s="423"/>
      <c r="D40" s="423"/>
      <c r="E40" s="423"/>
      <c r="F40" s="423"/>
      <c r="G40" s="423"/>
      <c r="H40" s="423"/>
      <c r="I40" s="423"/>
    </row>
    <row r="41" spans="2:9" ht="14.45" customHeight="1" thickBot="1" x14ac:dyDescent="0.25">
      <c r="B41" s="9">
        <f t="shared" si="0"/>
        <v>0.71874999999999944</v>
      </c>
      <c r="C41" s="423"/>
      <c r="D41" s="423"/>
      <c r="E41" s="423"/>
      <c r="F41" s="423"/>
      <c r="G41" s="423"/>
      <c r="H41" s="423"/>
      <c r="I41" s="423"/>
    </row>
    <row r="42" spans="2:9" ht="14.45" customHeight="1" thickBot="1" x14ac:dyDescent="0.25">
      <c r="B42" s="9">
        <f t="shared" si="0"/>
        <v>0.72916666666666607</v>
      </c>
      <c r="C42" s="291" t="s">
        <v>15</v>
      </c>
      <c r="D42" s="291" t="s">
        <v>15</v>
      </c>
      <c r="E42" s="291" t="s">
        <v>15</v>
      </c>
      <c r="F42" s="291" t="s">
        <v>15</v>
      </c>
      <c r="G42" s="291" t="s">
        <v>15</v>
      </c>
      <c r="H42" s="291" t="s">
        <v>15</v>
      </c>
      <c r="I42" s="291" t="s">
        <v>15</v>
      </c>
    </row>
    <row r="43" spans="2:9" ht="14.45" customHeight="1" thickBot="1" x14ac:dyDescent="0.25">
      <c r="B43" s="9">
        <f t="shared" si="0"/>
        <v>0.7395833333333327</v>
      </c>
      <c r="C43" s="291" t="s">
        <v>15</v>
      </c>
      <c r="D43" s="291" t="s">
        <v>15</v>
      </c>
      <c r="E43" s="291" t="s">
        <v>15</v>
      </c>
      <c r="F43" s="291" t="s">
        <v>15</v>
      </c>
      <c r="G43" s="291" t="s">
        <v>15</v>
      </c>
      <c r="H43" s="291" t="s">
        <v>15</v>
      </c>
      <c r="I43" s="291" t="s">
        <v>15</v>
      </c>
    </row>
    <row r="44" spans="2:9" ht="14.45" customHeight="1" thickBot="1" x14ac:dyDescent="0.25">
      <c r="B44" s="9">
        <f t="shared" si="0"/>
        <v>0.74999999999999933</v>
      </c>
      <c r="C44" s="291" t="s">
        <v>15</v>
      </c>
      <c r="D44" s="291" t="s">
        <v>15</v>
      </c>
      <c r="E44" s="291" t="s">
        <v>15</v>
      </c>
      <c r="F44" s="291" t="s">
        <v>15</v>
      </c>
      <c r="G44" s="291" t="s">
        <v>15</v>
      </c>
      <c r="H44" s="291" t="s">
        <v>15</v>
      </c>
      <c r="I44" s="291" t="s">
        <v>15</v>
      </c>
    </row>
    <row r="45" spans="2:9" ht="14.45" customHeight="1" thickBot="1" x14ac:dyDescent="0.25">
      <c r="B45" s="9">
        <f t="shared" si="0"/>
        <v>0.76041666666666596</v>
      </c>
      <c r="C45" s="291" t="s">
        <v>15</v>
      </c>
      <c r="D45" s="291" t="s">
        <v>15</v>
      </c>
      <c r="E45" s="291" t="s">
        <v>15</v>
      </c>
      <c r="F45" s="291" t="s">
        <v>15</v>
      </c>
      <c r="G45" s="291" t="s">
        <v>15</v>
      </c>
      <c r="H45" s="291" t="s">
        <v>15</v>
      </c>
      <c r="I45" s="291" t="s">
        <v>15</v>
      </c>
    </row>
    <row r="46" spans="2:9" ht="14.45" customHeight="1" thickBot="1" x14ac:dyDescent="0.25">
      <c r="B46" s="9">
        <f t="shared" si="0"/>
        <v>0.77083333333333259</v>
      </c>
      <c r="C46" s="452" t="s">
        <v>675</v>
      </c>
      <c r="D46" s="452" t="s">
        <v>675</v>
      </c>
      <c r="E46" s="452" t="s">
        <v>675</v>
      </c>
      <c r="F46" s="452" t="s">
        <v>675</v>
      </c>
      <c r="G46" s="452" t="s">
        <v>675</v>
      </c>
      <c r="H46" s="452" t="s">
        <v>676</v>
      </c>
      <c r="I46" s="452"/>
    </row>
    <row r="47" spans="2:9" ht="14.45" customHeight="1" thickBot="1" x14ac:dyDescent="0.25">
      <c r="B47" s="9">
        <f t="shared" si="0"/>
        <v>0.78124999999999922</v>
      </c>
      <c r="C47" s="452"/>
      <c r="D47" s="452"/>
      <c r="E47" s="452"/>
      <c r="F47" s="452"/>
      <c r="G47" s="452"/>
      <c r="H47" s="452"/>
      <c r="I47" s="452"/>
    </row>
    <row r="48" spans="2:9" ht="14.45" customHeight="1" thickBot="1" x14ac:dyDescent="0.25">
      <c r="B48" s="9">
        <f t="shared" si="0"/>
        <v>0.79166666666666585</v>
      </c>
      <c r="C48" s="452"/>
      <c r="D48" s="452"/>
      <c r="E48" s="452"/>
      <c r="F48" s="452"/>
      <c r="G48" s="452"/>
      <c r="H48" s="452"/>
      <c r="I48" s="452"/>
    </row>
    <row r="49" spans="2:9" ht="14.45" customHeight="1" thickBot="1" x14ac:dyDescent="0.25">
      <c r="B49" s="9">
        <f t="shared" si="0"/>
        <v>0.80208333333333248</v>
      </c>
      <c r="C49" s="452"/>
      <c r="D49" s="452"/>
      <c r="E49" s="452"/>
      <c r="F49" s="452"/>
      <c r="G49" s="452"/>
      <c r="H49" s="452"/>
      <c r="I49" s="452"/>
    </row>
    <row r="50" spans="2:9" ht="14.45" customHeight="1" thickBot="1" x14ac:dyDescent="0.25">
      <c r="B50" s="9">
        <f t="shared" si="0"/>
        <v>0.81249999999999911</v>
      </c>
      <c r="C50" s="452"/>
      <c r="D50" s="452"/>
      <c r="E50" s="452"/>
      <c r="F50" s="452"/>
      <c r="G50" s="452"/>
      <c r="H50" s="452"/>
      <c r="I50" s="452"/>
    </row>
    <row r="51" spans="2:9" ht="14.45" customHeight="1" thickBot="1" x14ac:dyDescent="0.25">
      <c r="B51" s="9">
        <f t="shared" si="0"/>
        <v>0.82291666666666574</v>
      </c>
      <c r="C51" s="452"/>
      <c r="D51" s="452"/>
      <c r="E51" s="452"/>
      <c r="F51" s="452"/>
      <c r="G51" s="452"/>
      <c r="H51" s="452"/>
      <c r="I51" s="452"/>
    </row>
    <row r="52" spans="2:9" ht="14.45" customHeight="1" thickBot="1" x14ac:dyDescent="0.25">
      <c r="B52" s="9">
        <f t="shared" si="0"/>
        <v>0.83333333333333237</v>
      </c>
      <c r="C52" s="452"/>
      <c r="D52" s="452"/>
      <c r="E52" s="452"/>
      <c r="F52" s="452"/>
      <c r="G52" s="452"/>
      <c r="H52" s="452"/>
      <c r="I52" s="452"/>
    </row>
    <row r="53" spans="2:9" ht="14.45" customHeight="1" thickBot="1" x14ac:dyDescent="0.25">
      <c r="B53" s="9">
        <f t="shared" si="0"/>
        <v>0.843749999999999</v>
      </c>
      <c r="C53" s="452"/>
      <c r="D53" s="452"/>
      <c r="E53" s="452"/>
      <c r="F53" s="452"/>
      <c r="G53" s="452"/>
      <c r="H53" s="452"/>
      <c r="I53" s="452"/>
    </row>
    <row r="54" spans="2:9" ht="14.45" customHeight="1" thickBot="1" x14ac:dyDescent="0.25">
      <c r="B54" s="9">
        <f t="shared" si="0"/>
        <v>0.85416666666666563</v>
      </c>
      <c r="C54" s="291" t="s">
        <v>15</v>
      </c>
      <c r="D54" s="291" t="s">
        <v>15</v>
      </c>
      <c r="E54" s="291" t="s">
        <v>15</v>
      </c>
      <c r="F54" s="291" t="s">
        <v>15</v>
      </c>
      <c r="G54" s="291" t="s">
        <v>15</v>
      </c>
      <c r="H54" s="291" t="s">
        <v>15</v>
      </c>
      <c r="I54" s="291" t="s">
        <v>15</v>
      </c>
    </row>
    <row r="55" spans="2:9" ht="14.45" customHeight="1" thickBot="1" x14ac:dyDescent="0.25">
      <c r="B55" s="9">
        <f t="shared" si="0"/>
        <v>0.86458333333333226</v>
      </c>
      <c r="C55" s="291" t="s">
        <v>15</v>
      </c>
      <c r="D55" s="291" t="s">
        <v>15</v>
      </c>
      <c r="E55" s="291" t="s">
        <v>15</v>
      </c>
      <c r="F55" s="291" t="s">
        <v>15</v>
      </c>
      <c r="G55" s="291" t="s">
        <v>15</v>
      </c>
      <c r="H55" s="291" t="s">
        <v>15</v>
      </c>
      <c r="I55" s="291" t="s">
        <v>15</v>
      </c>
    </row>
    <row r="56" spans="2:9" ht="14.45" customHeight="1" thickBot="1" x14ac:dyDescent="0.25">
      <c r="B56" s="9">
        <f t="shared" si="0"/>
        <v>0.87499999999999889</v>
      </c>
      <c r="C56" s="425" t="s">
        <v>677</v>
      </c>
      <c r="D56" s="425" t="s">
        <v>677</v>
      </c>
      <c r="E56" s="425" t="s">
        <v>677</v>
      </c>
      <c r="F56" s="425" t="s">
        <v>677</v>
      </c>
      <c r="G56" s="425" t="s">
        <v>677</v>
      </c>
      <c r="H56" s="425" t="s">
        <v>677</v>
      </c>
      <c r="I56" s="425"/>
    </row>
    <row r="57" spans="2:9" ht="14.45" customHeight="1" thickBot="1" x14ac:dyDescent="0.25">
      <c r="B57" s="9">
        <f t="shared" si="0"/>
        <v>0.88541666666666552</v>
      </c>
      <c r="C57" s="425"/>
      <c r="D57" s="425"/>
      <c r="E57" s="425"/>
      <c r="F57" s="425"/>
      <c r="G57" s="425"/>
      <c r="H57" s="425"/>
      <c r="I57" s="425"/>
    </row>
    <row r="58" spans="2:9" ht="14.45" customHeight="1" thickBot="1" x14ac:dyDescent="0.25">
      <c r="B58" s="9">
        <f t="shared" si="0"/>
        <v>0.89583333333333215</v>
      </c>
      <c r="C58" s="425"/>
      <c r="D58" s="425"/>
      <c r="E58" s="425"/>
      <c r="F58" s="425"/>
      <c r="G58" s="425"/>
      <c r="H58" s="425"/>
      <c r="I58" s="425"/>
    </row>
    <row r="59" spans="2:9" ht="14.45" customHeight="1" thickBot="1" x14ac:dyDescent="0.25">
      <c r="B59" s="9">
        <f t="shared" si="0"/>
        <v>0.90624999999999878</v>
      </c>
      <c r="C59" s="425"/>
      <c r="D59" s="425"/>
      <c r="E59" s="425"/>
      <c r="F59" s="425"/>
      <c r="G59" s="425"/>
      <c r="H59" s="425"/>
      <c r="I59" s="425"/>
    </row>
    <row r="60" spans="2:9" ht="14.45" customHeight="1" thickBot="1" x14ac:dyDescent="0.25">
      <c r="B60" s="9">
        <f t="shared" si="0"/>
        <v>0.91666666666666541</v>
      </c>
      <c r="C60" s="425"/>
      <c r="D60" s="425"/>
      <c r="E60" s="425"/>
      <c r="F60" s="425"/>
      <c r="G60" s="425"/>
      <c r="H60" s="425"/>
      <c r="I60" s="425"/>
    </row>
    <row r="61" spans="2:9" ht="14.45" customHeight="1" thickBot="1" x14ac:dyDescent="0.25">
      <c r="B61" s="9">
        <f t="shared" si="0"/>
        <v>0.92708333333333204</v>
      </c>
      <c r="C61" s="425"/>
      <c r="D61" s="425"/>
      <c r="E61" s="425"/>
      <c r="F61" s="425"/>
      <c r="G61" s="425"/>
      <c r="H61" s="425"/>
      <c r="I61" s="425"/>
    </row>
    <row r="62" spans="2:9" ht="14.45" customHeight="1" thickBot="1" x14ac:dyDescent="0.25">
      <c r="B62" s="9">
        <f t="shared" si="0"/>
        <v>0.93749999999999867</v>
      </c>
      <c r="C62" s="425"/>
      <c r="D62" s="425"/>
      <c r="E62" s="425"/>
      <c r="F62" s="425"/>
      <c r="G62" s="425"/>
      <c r="H62" s="425"/>
      <c r="I62" s="425"/>
    </row>
    <row r="63" spans="2:9" ht="14.45" customHeight="1" thickBot="1" x14ac:dyDescent="0.25">
      <c r="B63" s="9">
        <f t="shared" si="0"/>
        <v>0.9479166666666653</v>
      </c>
      <c r="C63" s="425"/>
      <c r="D63" s="425"/>
      <c r="E63" s="425"/>
      <c r="F63" s="425"/>
      <c r="G63" s="425"/>
      <c r="H63" s="425"/>
      <c r="I63" s="425"/>
    </row>
    <row r="64" spans="2:9" ht="14.45" customHeight="1" thickBot="1" x14ac:dyDescent="0.25">
      <c r="B64" s="9">
        <f t="shared" si="0"/>
        <v>0.95833333333333193</v>
      </c>
      <c r="C64" s="291" t="s">
        <v>15</v>
      </c>
      <c r="D64" s="291" t="s">
        <v>15</v>
      </c>
      <c r="E64" s="291" t="s">
        <v>15</v>
      </c>
      <c r="F64" s="291" t="s">
        <v>15</v>
      </c>
      <c r="G64" s="291" t="s">
        <v>15</v>
      </c>
      <c r="H64" s="291" t="s">
        <v>15</v>
      </c>
      <c r="I64" s="291" t="s">
        <v>15</v>
      </c>
    </row>
    <row r="65" spans="2:9" ht="14.45" customHeight="1" thickBot="1" x14ac:dyDescent="0.25">
      <c r="B65" s="9">
        <f t="shared" si="0"/>
        <v>0.96874999999999856</v>
      </c>
      <c r="C65" s="453" t="s">
        <v>128</v>
      </c>
      <c r="D65" s="453" t="s">
        <v>128</v>
      </c>
      <c r="E65" s="453" t="s">
        <v>128</v>
      </c>
      <c r="F65" s="453" t="s">
        <v>128</v>
      </c>
      <c r="G65" s="453" t="s">
        <v>128</v>
      </c>
      <c r="H65" s="453" t="s">
        <v>128</v>
      </c>
      <c r="I65" s="453" t="s">
        <v>128</v>
      </c>
    </row>
    <row r="66" spans="2:9" ht="14.45" customHeight="1" thickBot="1" x14ac:dyDescent="0.25">
      <c r="B66" s="9">
        <f t="shared" si="0"/>
        <v>0.97916666666666519</v>
      </c>
      <c r="C66" s="453"/>
      <c r="D66" s="453"/>
      <c r="E66" s="453"/>
      <c r="F66" s="453"/>
      <c r="G66" s="453"/>
      <c r="H66" s="453"/>
      <c r="I66" s="453"/>
    </row>
    <row r="67" spans="2:9" ht="14.45" customHeight="1" thickBot="1" x14ac:dyDescent="0.25">
      <c r="B67" s="9">
        <f t="shared" si="0"/>
        <v>0.98958333333333182</v>
      </c>
      <c r="C67" s="453"/>
      <c r="D67" s="453"/>
      <c r="E67" s="453"/>
      <c r="F67" s="453"/>
      <c r="G67" s="453"/>
      <c r="H67" s="453"/>
      <c r="I67" s="453"/>
    </row>
    <row r="68" spans="2:9" ht="14.45" customHeight="1" thickBot="1" x14ac:dyDescent="0.25">
      <c r="B68" s="9">
        <f t="shared" si="0"/>
        <v>0.99999999999999845</v>
      </c>
      <c r="C68" s="453"/>
      <c r="D68" s="453"/>
      <c r="E68" s="453"/>
      <c r="F68" s="453"/>
      <c r="G68" s="453"/>
      <c r="H68" s="453"/>
      <c r="I68" s="453"/>
    </row>
    <row r="69" spans="2:9" ht="14.45" customHeight="1" thickBot="1" x14ac:dyDescent="0.25">
      <c r="B69" s="9">
        <f t="shared" si="0"/>
        <v>1.0104166666666652</v>
      </c>
      <c r="C69" s="453"/>
      <c r="D69" s="453"/>
      <c r="E69" s="453"/>
      <c r="F69" s="453"/>
      <c r="G69" s="453"/>
      <c r="H69" s="453"/>
      <c r="I69" s="453"/>
    </row>
    <row r="70" spans="2:9" ht="14.45" customHeight="1" thickBot="1" x14ac:dyDescent="0.25">
      <c r="B70" s="9">
        <f t="shared" si="0"/>
        <v>1.0208333333333319</v>
      </c>
      <c r="C70" s="291" t="s">
        <v>15</v>
      </c>
      <c r="D70" s="291" t="s">
        <v>15</v>
      </c>
      <c r="E70" s="291" t="s">
        <v>15</v>
      </c>
      <c r="F70" s="291" t="s">
        <v>15</v>
      </c>
      <c r="G70" s="291" t="s">
        <v>15</v>
      </c>
      <c r="H70" s="291" t="s">
        <v>15</v>
      </c>
      <c r="I70" s="291" t="s">
        <v>15</v>
      </c>
    </row>
    <row r="71" spans="2:9" ht="14.45" customHeight="1" thickBot="1" x14ac:dyDescent="0.25">
      <c r="B71" s="9">
        <f t="shared" ref="B71:B100" si="1">B70+TIME(0,Aralık,0)</f>
        <v>1.0312499999999987</v>
      </c>
      <c r="C71" s="291" t="s">
        <v>15</v>
      </c>
      <c r="D71" s="291" t="s">
        <v>15</v>
      </c>
      <c r="E71" s="291" t="s">
        <v>15</v>
      </c>
      <c r="F71" s="291" t="s">
        <v>15</v>
      </c>
      <c r="G71" s="291" t="s">
        <v>15</v>
      </c>
      <c r="H71" s="291" t="s">
        <v>15</v>
      </c>
      <c r="I71" s="291" t="s">
        <v>15</v>
      </c>
    </row>
    <row r="72" spans="2:9" ht="14.45" customHeight="1" thickBot="1" x14ac:dyDescent="0.25">
      <c r="B72" s="9">
        <f t="shared" si="1"/>
        <v>1.0416666666666654</v>
      </c>
      <c r="C72" s="291" t="s">
        <v>15</v>
      </c>
      <c r="D72" s="291" t="s">
        <v>15</v>
      </c>
      <c r="E72" s="291" t="s">
        <v>15</v>
      </c>
      <c r="F72" s="291" t="s">
        <v>15</v>
      </c>
      <c r="G72" s="291" t="s">
        <v>15</v>
      </c>
      <c r="H72" s="291" t="s">
        <v>15</v>
      </c>
      <c r="I72" s="291" t="s">
        <v>15</v>
      </c>
    </row>
    <row r="73" spans="2:9" ht="14.45" customHeight="1" thickBot="1" x14ac:dyDescent="0.25">
      <c r="B73" s="9">
        <f t="shared" si="1"/>
        <v>1.0520833333333321</v>
      </c>
      <c r="C73" s="291" t="s">
        <v>15</v>
      </c>
      <c r="D73" s="291" t="s">
        <v>15</v>
      </c>
      <c r="E73" s="291" t="s">
        <v>15</v>
      </c>
      <c r="F73" s="291" t="s">
        <v>15</v>
      </c>
      <c r="G73" s="291" t="s">
        <v>15</v>
      </c>
      <c r="H73" s="291" t="s">
        <v>15</v>
      </c>
      <c r="I73" s="291" t="s">
        <v>15</v>
      </c>
    </row>
    <row r="74" spans="2:9" ht="14.45" customHeight="1" thickBot="1" x14ac:dyDescent="0.25">
      <c r="B74" s="9">
        <f t="shared" si="1"/>
        <v>1.0624999999999989</v>
      </c>
      <c r="C74" s="291" t="s">
        <v>15</v>
      </c>
      <c r="D74" s="291" t="s">
        <v>15</v>
      </c>
      <c r="E74" s="291" t="s">
        <v>15</v>
      </c>
      <c r="F74" s="291" t="s">
        <v>15</v>
      </c>
      <c r="G74" s="291" t="s">
        <v>15</v>
      </c>
      <c r="H74" s="291" t="s">
        <v>15</v>
      </c>
      <c r="I74" s="291" t="s">
        <v>15</v>
      </c>
    </row>
    <row r="75" spans="2:9" ht="14.45" customHeight="1" thickBot="1" x14ac:dyDescent="0.25">
      <c r="B75" s="9">
        <f t="shared" si="1"/>
        <v>1.0729166666666656</v>
      </c>
      <c r="C75" s="291" t="s">
        <v>15</v>
      </c>
      <c r="D75" s="291" t="s">
        <v>15</v>
      </c>
      <c r="E75" s="291" t="s">
        <v>15</v>
      </c>
      <c r="F75" s="291" t="s">
        <v>15</v>
      </c>
      <c r="G75" s="291" t="s">
        <v>15</v>
      </c>
      <c r="H75" s="291" t="s">
        <v>15</v>
      </c>
      <c r="I75" s="291" t="s">
        <v>15</v>
      </c>
    </row>
    <row r="76" spans="2:9" ht="14.45" customHeight="1" thickBot="1" x14ac:dyDescent="0.25">
      <c r="B76" s="9">
        <f t="shared" si="1"/>
        <v>1.0833333333333324</v>
      </c>
      <c r="C76" s="291" t="s">
        <v>15</v>
      </c>
      <c r="D76" s="291" t="s">
        <v>15</v>
      </c>
      <c r="E76" s="291" t="s">
        <v>15</v>
      </c>
      <c r="F76" s="291" t="s">
        <v>15</v>
      </c>
      <c r="G76" s="291" t="s">
        <v>15</v>
      </c>
      <c r="H76" s="291" t="s">
        <v>15</v>
      </c>
      <c r="I76" s="291" t="s">
        <v>15</v>
      </c>
    </row>
    <row r="77" spans="2:9" ht="14.45" customHeight="1" thickBot="1" x14ac:dyDescent="0.25">
      <c r="B77" s="9">
        <f t="shared" si="1"/>
        <v>1.0937499999999991</v>
      </c>
      <c r="C77" s="291" t="s">
        <v>15</v>
      </c>
      <c r="D77" s="291" t="s">
        <v>15</v>
      </c>
      <c r="E77" s="291" t="s">
        <v>15</v>
      </c>
      <c r="F77" s="291" t="s">
        <v>15</v>
      </c>
      <c r="G77" s="291" t="s">
        <v>15</v>
      </c>
      <c r="H77" s="291" t="s">
        <v>15</v>
      </c>
      <c r="I77" s="291" t="s">
        <v>15</v>
      </c>
    </row>
    <row r="78" spans="2:9" ht="14.45" customHeight="1" thickBot="1" x14ac:dyDescent="0.25">
      <c r="B78" s="9">
        <f t="shared" si="1"/>
        <v>1.1041666666666659</v>
      </c>
      <c r="C78" s="291" t="s">
        <v>15</v>
      </c>
      <c r="D78" s="291" t="s">
        <v>15</v>
      </c>
      <c r="E78" s="291" t="s">
        <v>15</v>
      </c>
      <c r="F78" s="291" t="s">
        <v>15</v>
      </c>
      <c r="G78" s="291" t="s">
        <v>15</v>
      </c>
      <c r="H78" s="291" t="s">
        <v>15</v>
      </c>
      <c r="I78" s="291" t="s">
        <v>15</v>
      </c>
    </row>
    <row r="79" spans="2:9" ht="14.45" customHeight="1" thickBot="1" x14ac:dyDescent="0.25">
      <c r="B79" s="9">
        <f t="shared" si="1"/>
        <v>1.1145833333333326</v>
      </c>
      <c r="C79" s="291" t="s">
        <v>15</v>
      </c>
      <c r="D79" s="291" t="s">
        <v>15</v>
      </c>
      <c r="E79" s="291" t="s">
        <v>15</v>
      </c>
      <c r="F79" s="291" t="s">
        <v>15</v>
      </c>
      <c r="G79" s="291" t="s">
        <v>15</v>
      </c>
      <c r="H79" s="291" t="s">
        <v>15</v>
      </c>
      <c r="I79" s="291" t="s">
        <v>15</v>
      </c>
    </row>
    <row r="80" spans="2:9" ht="14.45" customHeight="1" thickBot="1" x14ac:dyDescent="0.25">
      <c r="B80" s="9">
        <f t="shared" si="1"/>
        <v>1.1249999999999993</v>
      </c>
      <c r="C80" s="291" t="s">
        <v>15</v>
      </c>
      <c r="D80" s="291" t="s">
        <v>15</v>
      </c>
      <c r="E80" s="291" t="s">
        <v>15</v>
      </c>
      <c r="F80" s="291" t="s">
        <v>15</v>
      </c>
      <c r="G80" s="291" t="s">
        <v>15</v>
      </c>
      <c r="H80" s="291" t="s">
        <v>15</v>
      </c>
      <c r="I80" s="291" t="s">
        <v>15</v>
      </c>
    </row>
    <row r="81" spans="2:9" ht="14.45" customHeight="1" thickBot="1" x14ac:dyDescent="0.25">
      <c r="B81" s="9">
        <f t="shared" si="1"/>
        <v>1.1354166666666661</v>
      </c>
      <c r="C81" s="291" t="s">
        <v>15</v>
      </c>
      <c r="D81" s="291" t="s">
        <v>15</v>
      </c>
      <c r="E81" s="291" t="s">
        <v>15</v>
      </c>
      <c r="F81" s="291" t="s">
        <v>15</v>
      </c>
      <c r="G81" s="291" t="s">
        <v>15</v>
      </c>
      <c r="H81" s="291" t="s">
        <v>15</v>
      </c>
      <c r="I81" s="291" t="s">
        <v>15</v>
      </c>
    </row>
    <row r="82" spans="2:9" ht="14.45" customHeight="1" thickBot="1" x14ac:dyDescent="0.25">
      <c r="B82" s="9">
        <f t="shared" si="1"/>
        <v>1.1458333333333328</v>
      </c>
      <c r="C82" s="291" t="s">
        <v>15</v>
      </c>
      <c r="D82" s="291" t="s">
        <v>15</v>
      </c>
      <c r="E82" s="291" t="s">
        <v>15</v>
      </c>
      <c r="F82" s="291" t="s">
        <v>15</v>
      </c>
      <c r="G82" s="291" t="s">
        <v>15</v>
      </c>
      <c r="H82" s="291" t="s">
        <v>15</v>
      </c>
      <c r="I82" s="291" t="s">
        <v>15</v>
      </c>
    </row>
    <row r="83" spans="2:9" ht="14.45" customHeight="1" thickBot="1" x14ac:dyDescent="0.25">
      <c r="B83" s="9">
        <f t="shared" si="1"/>
        <v>1.1562499999999996</v>
      </c>
      <c r="C83" s="291" t="s">
        <v>15</v>
      </c>
      <c r="D83" s="291" t="s">
        <v>15</v>
      </c>
      <c r="E83" s="291" t="s">
        <v>15</v>
      </c>
      <c r="F83" s="291" t="s">
        <v>15</v>
      </c>
      <c r="G83" s="291" t="s">
        <v>15</v>
      </c>
      <c r="H83" s="291" t="s">
        <v>15</v>
      </c>
      <c r="I83" s="291" t="s">
        <v>15</v>
      </c>
    </row>
    <row r="84" spans="2:9" ht="14.45" customHeight="1" thickBot="1" x14ac:dyDescent="0.25">
      <c r="B84" s="9">
        <f t="shared" si="1"/>
        <v>1.1666666666666663</v>
      </c>
      <c r="C84" s="291" t="s">
        <v>15</v>
      </c>
      <c r="D84" s="291" t="s">
        <v>15</v>
      </c>
      <c r="E84" s="291" t="s">
        <v>15</v>
      </c>
      <c r="F84" s="291" t="s">
        <v>15</v>
      </c>
      <c r="G84" s="291" t="s">
        <v>15</v>
      </c>
      <c r="H84" s="291" t="s">
        <v>15</v>
      </c>
      <c r="I84" s="291" t="s">
        <v>15</v>
      </c>
    </row>
    <row r="85" spans="2:9" ht="14.45" customHeight="1" thickBot="1" x14ac:dyDescent="0.25">
      <c r="B85" s="9">
        <f t="shared" si="1"/>
        <v>1.177083333333333</v>
      </c>
      <c r="C85" s="291" t="s">
        <v>15</v>
      </c>
      <c r="D85" s="291" t="s">
        <v>15</v>
      </c>
      <c r="E85" s="291" t="s">
        <v>15</v>
      </c>
      <c r="F85" s="291" t="s">
        <v>15</v>
      </c>
      <c r="G85" s="291" t="s">
        <v>15</v>
      </c>
      <c r="H85" s="291" t="s">
        <v>15</v>
      </c>
      <c r="I85" s="291" t="s">
        <v>15</v>
      </c>
    </row>
    <row r="86" spans="2:9" ht="14.45" customHeight="1" thickBot="1" x14ac:dyDescent="0.25">
      <c r="B86" s="9">
        <f t="shared" si="1"/>
        <v>1.1874999999999998</v>
      </c>
      <c r="C86" s="291" t="s">
        <v>15</v>
      </c>
      <c r="D86" s="291" t="s">
        <v>15</v>
      </c>
      <c r="E86" s="291" t="s">
        <v>15</v>
      </c>
      <c r="F86" s="291" t="s">
        <v>15</v>
      </c>
      <c r="G86" s="291" t="s">
        <v>15</v>
      </c>
      <c r="H86" s="291" t="s">
        <v>15</v>
      </c>
      <c r="I86" s="291" t="s">
        <v>15</v>
      </c>
    </row>
    <row r="87" spans="2:9" ht="14.45" customHeight="1" thickBot="1" x14ac:dyDescent="0.25">
      <c r="B87" s="9">
        <f t="shared" si="1"/>
        <v>1.1979166666666665</v>
      </c>
      <c r="C87" s="291" t="s">
        <v>15</v>
      </c>
      <c r="D87" s="291" t="s">
        <v>15</v>
      </c>
      <c r="E87" s="291" t="s">
        <v>15</v>
      </c>
      <c r="F87" s="291" t="s">
        <v>15</v>
      </c>
      <c r="G87" s="291" t="s">
        <v>15</v>
      </c>
      <c r="H87" s="291" t="s">
        <v>15</v>
      </c>
      <c r="I87" s="291" t="s">
        <v>15</v>
      </c>
    </row>
    <row r="88" spans="2:9" ht="14.45" customHeight="1" thickBot="1" x14ac:dyDescent="0.25">
      <c r="B88" s="9">
        <f t="shared" si="1"/>
        <v>1.2083333333333333</v>
      </c>
      <c r="C88" s="291" t="s">
        <v>15</v>
      </c>
      <c r="D88" s="291" t="s">
        <v>15</v>
      </c>
      <c r="E88" s="291" t="s">
        <v>15</v>
      </c>
      <c r="F88" s="291" t="s">
        <v>15</v>
      </c>
      <c r="G88" s="291" t="s">
        <v>15</v>
      </c>
      <c r="H88" s="291" t="s">
        <v>15</v>
      </c>
      <c r="I88" s="291" t="s">
        <v>15</v>
      </c>
    </row>
    <row r="89" spans="2:9" ht="14.45" customHeight="1" thickBot="1" x14ac:dyDescent="0.25">
      <c r="B89" s="9">
        <f t="shared" si="1"/>
        <v>1.21875</v>
      </c>
      <c r="C89" s="291" t="s">
        <v>15</v>
      </c>
      <c r="D89" s="291" t="s">
        <v>15</v>
      </c>
      <c r="E89" s="291" t="s">
        <v>15</v>
      </c>
      <c r="F89" s="291" t="s">
        <v>15</v>
      </c>
      <c r="G89" s="291" t="s">
        <v>15</v>
      </c>
      <c r="H89" s="291" t="s">
        <v>15</v>
      </c>
      <c r="I89" s="291" t="s">
        <v>15</v>
      </c>
    </row>
    <row r="90" spans="2:9" ht="14.45" customHeight="1" thickBot="1" x14ac:dyDescent="0.25">
      <c r="B90" s="9">
        <f t="shared" si="1"/>
        <v>1.2291666666666667</v>
      </c>
      <c r="C90" s="291" t="s">
        <v>15</v>
      </c>
      <c r="D90" s="291" t="s">
        <v>15</v>
      </c>
      <c r="E90" s="291" t="s">
        <v>15</v>
      </c>
      <c r="F90" s="291" t="s">
        <v>15</v>
      </c>
      <c r="G90" s="291" t="s">
        <v>15</v>
      </c>
      <c r="H90" s="291" t="s">
        <v>15</v>
      </c>
      <c r="I90" s="291" t="s">
        <v>15</v>
      </c>
    </row>
    <row r="91" spans="2:9" ht="14.45" customHeight="1" thickBot="1" x14ac:dyDescent="0.25">
      <c r="B91" s="9">
        <f t="shared" si="1"/>
        <v>1.2395833333333335</v>
      </c>
      <c r="C91" s="291" t="s">
        <v>15</v>
      </c>
      <c r="D91" s="291" t="s">
        <v>15</v>
      </c>
      <c r="E91" s="291" t="s">
        <v>15</v>
      </c>
      <c r="F91" s="291" t="s">
        <v>15</v>
      </c>
      <c r="G91" s="291" t="s">
        <v>15</v>
      </c>
      <c r="H91" s="291" t="s">
        <v>15</v>
      </c>
      <c r="I91" s="291" t="s">
        <v>15</v>
      </c>
    </row>
    <row r="92" spans="2:9" ht="14.45" customHeight="1" thickBot="1" x14ac:dyDescent="0.25">
      <c r="B92" s="9">
        <f t="shared" si="1"/>
        <v>1.2500000000000002</v>
      </c>
      <c r="C92" s="291" t="s">
        <v>15</v>
      </c>
      <c r="D92" s="291" t="s">
        <v>15</v>
      </c>
      <c r="E92" s="291" t="s">
        <v>15</v>
      </c>
      <c r="F92" s="291" t="s">
        <v>15</v>
      </c>
      <c r="G92" s="291" t="s">
        <v>15</v>
      </c>
      <c r="H92" s="291" t="s">
        <v>15</v>
      </c>
      <c r="I92" s="291" t="s">
        <v>15</v>
      </c>
    </row>
    <row r="93" spans="2:9" ht="14.45" customHeight="1" thickBot="1" x14ac:dyDescent="0.25">
      <c r="B93" s="9">
        <f t="shared" si="1"/>
        <v>1.260416666666667</v>
      </c>
      <c r="C93" s="291" t="s">
        <v>15</v>
      </c>
      <c r="D93" s="291" t="s">
        <v>15</v>
      </c>
      <c r="E93" s="291" t="s">
        <v>15</v>
      </c>
      <c r="F93" s="291" t="s">
        <v>15</v>
      </c>
      <c r="G93" s="291" t="s">
        <v>15</v>
      </c>
      <c r="H93" s="291" t="s">
        <v>15</v>
      </c>
      <c r="I93" s="291" t="s">
        <v>15</v>
      </c>
    </row>
    <row r="94" spans="2:9" ht="14.45" customHeight="1" thickBot="1" x14ac:dyDescent="0.25">
      <c r="B94" s="9">
        <f t="shared" si="1"/>
        <v>1.2708333333333337</v>
      </c>
      <c r="C94" s="291" t="s">
        <v>15</v>
      </c>
      <c r="D94" s="291" t="s">
        <v>15</v>
      </c>
      <c r="E94" s="291" t="s">
        <v>15</v>
      </c>
      <c r="F94" s="291" t="s">
        <v>15</v>
      </c>
      <c r="G94" s="291" t="s">
        <v>15</v>
      </c>
      <c r="H94" s="291" t="s">
        <v>15</v>
      </c>
      <c r="I94" s="291" t="s">
        <v>15</v>
      </c>
    </row>
    <row r="95" spans="2:9" ht="14.45" customHeight="1" thickBot="1" x14ac:dyDescent="0.25">
      <c r="B95" s="9">
        <f t="shared" si="1"/>
        <v>1.2812500000000004</v>
      </c>
      <c r="C95" s="291" t="s">
        <v>15</v>
      </c>
      <c r="D95" s="291" t="s">
        <v>15</v>
      </c>
      <c r="E95" s="291" t="s">
        <v>15</v>
      </c>
      <c r="F95" s="291" t="s">
        <v>15</v>
      </c>
      <c r="G95" s="291" t="s">
        <v>15</v>
      </c>
      <c r="H95" s="291" t="s">
        <v>15</v>
      </c>
      <c r="I95" s="291" t="s">
        <v>15</v>
      </c>
    </row>
    <row r="96" spans="2:9" ht="14.45" customHeight="1" thickBot="1" x14ac:dyDescent="0.25">
      <c r="B96" s="9">
        <f t="shared" si="1"/>
        <v>1.2916666666666672</v>
      </c>
      <c r="C96" s="291" t="s">
        <v>15</v>
      </c>
      <c r="D96" s="291" t="s">
        <v>15</v>
      </c>
      <c r="E96" s="291" t="s">
        <v>15</v>
      </c>
      <c r="F96" s="291" t="s">
        <v>15</v>
      </c>
      <c r="G96" s="291" t="s">
        <v>15</v>
      </c>
      <c r="H96" s="291" t="s">
        <v>15</v>
      </c>
      <c r="I96" s="291" t="s">
        <v>15</v>
      </c>
    </row>
    <row r="97" spans="2:9" ht="14.45" customHeight="1" thickBot="1" x14ac:dyDescent="0.25">
      <c r="B97" s="9">
        <f t="shared" si="1"/>
        <v>1.3020833333333339</v>
      </c>
      <c r="C97" s="291" t="s">
        <v>15</v>
      </c>
      <c r="D97" s="291" t="s">
        <v>15</v>
      </c>
      <c r="E97" s="291" t="s">
        <v>15</v>
      </c>
      <c r="F97" s="291" t="s">
        <v>15</v>
      </c>
      <c r="G97" s="291" t="s">
        <v>15</v>
      </c>
      <c r="H97" s="291" t="s">
        <v>15</v>
      </c>
      <c r="I97" s="291" t="s">
        <v>15</v>
      </c>
    </row>
    <row r="98" spans="2:9" ht="14.45" customHeight="1" thickBot="1" x14ac:dyDescent="0.25">
      <c r="B98" s="9">
        <f t="shared" si="1"/>
        <v>1.3125000000000007</v>
      </c>
      <c r="C98" s="291" t="s">
        <v>15</v>
      </c>
      <c r="D98" s="291" t="s">
        <v>15</v>
      </c>
      <c r="E98" s="291" t="s">
        <v>15</v>
      </c>
      <c r="F98" s="291" t="s">
        <v>15</v>
      </c>
      <c r="G98" s="291" t="s">
        <v>15</v>
      </c>
      <c r="H98" s="291" t="s">
        <v>15</v>
      </c>
      <c r="I98" s="291" t="s">
        <v>15</v>
      </c>
    </row>
    <row r="99" spans="2:9" ht="14.45" customHeight="1" thickBot="1" x14ac:dyDescent="0.25">
      <c r="B99" s="9">
        <f t="shared" si="1"/>
        <v>1.3229166666666674</v>
      </c>
      <c r="C99" s="291" t="s">
        <v>15</v>
      </c>
      <c r="D99" s="291" t="s">
        <v>15</v>
      </c>
      <c r="E99" s="291" t="s">
        <v>15</v>
      </c>
      <c r="F99" s="291" t="s">
        <v>15</v>
      </c>
      <c r="G99" s="291" t="s">
        <v>15</v>
      </c>
      <c r="H99" s="291" t="s">
        <v>15</v>
      </c>
      <c r="I99" s="291" t="s">
        <v>15</v>
      </c>
    </row>
    <row r="100" spans="2:9" ht="14.45" customHeight="1" thickBot="1" x14ac:dyDescent="0.25">
      <c r="B100" s="9">
        <f t="shared" si="1"/>
        <v>1.3333333333333341</v>
      </c>
      <c r="C100" s="291" t="s">
        <v>15</v>
      </c>
      <c r="D100" s="291" t="s">
        <v>15</v>
      </c>
      <c r="E100" s="291" t="s">
        <v>15</v>
      </c>
      <c r="F100" s="291" t="s">
        <v>15</v>
      </c>
      <c r="G100" s="291" t="s">
        <v>15</v>
      </c>
      <c r="H100" s="291" t="s">
        <v>15</v>
      </c>
      <c r="I100" s="291" t="s">
        <v>15</v>
      </c>
    </row>
  </sheetData>
  <mergeCells count="58">
    <mergeCell ref="B1:D1"/>
    <mergeCell ref="E1:F1"/>
    <mergeCell ref="C6:C7"/>
    <mergeCell ref="D6:D7"/>
    <mergeCell ref="E6:E7"/>
    <mergeCell ref="F6:F7"/>
    <mergeCell ref="G6:G7"/>
    <mergeCell ref="H6:H7"/>
    <mergeCell ref="I6:I7"/>
    <mergeCell ref="C9:C17"/>
    <mergeCell ref="D9:D17"/>
    <mergeCell ref="E9:E17"/>
    <mergeCell ref="F9:F17"/>
    <mergeCell ref="G9:G17"/>
    <mergeCell ref="H9:H17"/>
    <mergeCell ref="I9:I17"/>
    <mergeCell ref="I19:I20"/>
    <mergeCell ref="E25:E32"/>
    <mergeCell ref="G25:G32"/>
    <mergeCell ref="I25:I32"/>
    <mergeCell ref="C19:C20"/>
    <mergeCell ref="D19:D20"/>
    <mergeCell ref="E19:E20"/>
    <mergeCell ref="F19:F20"/>
    <mergeCell ref="G19:G20"/>
    <mergeCell ref="H19:H20"/>
    <mergeCell ref="F65:F69"/>
    <mergeCell ref="G65:G69"/>
    <mergeCell ref="H65:H69"/>
    <mergeCell ref="I65:I69"/>
    <mergeCell ref="D56:D63"/>
    <mergeCell ref="E56:E63"/>
    <mergeCell ref="F56:F63"/>
    <mergeCell ref="G56:G63"/>
    <mergeCell ref="H56:H63"/>
    <mergeCell ref="I56:I63"/>
    <mergeCell ref="C56:C63"/>
    <mergeCell ref="C65:C69"/>
    <mergeCell ref="C34:C41"/>
    <mergeCell ref="D65:D69"/>
    <mergeCell ref="E65:E69"/>
    <mergeCell ref="D46:D53"/>
    <mergeCell ref="E46:E53"/>
    <mergeCell ref="D34:D41"/>
    <mergeCell ref="E34:E41"/>
    <mergeCell ref="I34:I41"/>
    <mergeCell ref="F25:F32"/>
    <mergeCell ref="H25:H32"/>
    <mergeCell ref="C25:C32"/>
    <mergeCell ref="C46:C53"/>
    <mergeCell ref="F46:F53"/>
    <mergeCell ref="G46:G53"/>
    <mergeCell ref="H46:H53"/>
    <mergeCell ref="I46:I53"/>
    <mergeCell ref="F34:F41"/>
    <mergeCell ref="D25:D32"/>
    <mergeCell ref="G34:G41"/>
    <mergeCell ref="H34:H41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B2" workbookViewId="0">
      <selection activeCell="D46" sqref="D46:D53"/>
    </sheetView>
  </sheetViews>
  <sheetFormatPr defaultColWidth="6.09765625" defaultRowHeight="15" thickBottom="1" x14ac:dyDescent="0.25"/>
  <cols>
    <col min="1" max="1" width="1.59765625" style="321" customWidth="1"/>
    <col min="2" max="2" width="12.59765625" style="321" customWidth="1"/>
    <col min="3" max="9" width="16.69921875" style="321" customWidth="1"/>
    <col min="10" max="10" width="2" style="321" customWidth="1"/>
    <col min="11" max="16384" width="6.09765625" style="321"/>
  </cols>
  <sheetData>
    <row r="1" spans="2:10" ht="60" customHeight="1" thickBot="1" x14ac:dyDescent="0.25">
      <c r="B1" s="455" t="s">
        <v>18</v>
      </c>
      <c r="C1" s="456"/>
      <c r="D1" s="457"/>
      <c r="E1" s="458"/>
      <c r="F1" s="459"/>
    </row>
    <row r="2" spans="2:10" ht="30" customHeight="1" thickBot="1" x14ac:dyDescent="0.25">
      <c r="B2" s="322" t="s">
        <v>0</v>
      </c>
      <c r="C2" s="7">
        <v>0.33333333333333331</v>
      </c>
      <c r="D2" s="322" t="s">
        <v>3</v>
      </c>
      <c r="E2" s="1">
        <v>15</v>
      </c>
      <c r="F2" s="323" t="s">
        <v>6</v>
      </c>
    </row>
    <row r="3" spans="2:10" ht="30" customHeight="1" thickBot="1" x14ac:dyDescent="0.25">
      <c r="B3" s="324" t="s">
        <v>1</v>
      </c>
      <c r="C3" s="325" t="s">
        <v>2</v>
      </c>
      <c r="D3" s="325" t="s">
        <v>4</v>
      </c>
      <c r="E3" s="325" t="s">
        <v>5</v>
      </c>
      <c r="F3" s="325" t="s">
        <v>7</v>
      </c>
      <c r="G3" s="325" t="s">
        <v>8</v>
      </c>
      <c r="H3" s="325" t="s">
        <v>9</v>
      </c>
      <c r="I3" s="326" t="s">
        <v>10</v>
      </c>
      <c r="J3" s="321" t="s">
        <v>11</v>
      </c>
    </row>
    <row r="4" spans="2:10" ht="14.45" customHeight="1" thickBot="1" x14ac:dyDescent="0.25">
      <c r="B4" s="300">
        <f>BaşlangıçSaati</f>
        <v>0.33333333333333331</v>
      </c>
      <c r="C4" s="291" t="s">
        <v>15</v>
      </c>
      <c r="D4" s="291" t="s">
        <v>15</v>
      </c>
      <c r="E4" s="291" t="s">
        <v>15</v>
      </c>
      <c r="F4" s="291" t="s">
        <v>15</v>
      </c>
      <c r="G4" s="291" t="s">
        <v>15</v>
      </c>
      <c r="H4" s="291" t="s">
        <v>15</v>
      </c>
      <c r="I4" s="291" t="s">
        <v>15</v>
      </c>
      <c r="J4" s="321" t="s">
        <v>11</v>
      </c>
    </row>
    <row r="5" spans="2:10" ht="14.45" customHeight="1" thickBot="1" x14ac:dyDescent="0.25">
      <c r="B5" s="8">
        <f>B4+TIME(0,Aralık,0)</f>
        <v>0.34375</v>
      </c>
      <c r="C5" s="291" t="s">
        <v>15</v>
      </c>
      <c r="D5" s="291" t="s">
        <v>15</v>
      </c>
      <c r="E5" s="291" t="s">
        <v>15</v>
      </c>
      <c r="F5" s="291" t="s">
        <v>15</v>
      </c>
      <c r="G5" s="291" t="s">
        <v>15</v>
      </c>
      <c r="H5" s="291" t="s">
        <v>15</v>
      </c>
      <c r="I5" s="291" t="s">
        <v>15</v>
      </c>
    </row>
    <row r="6" spans="2:10" ht="14.45" customHeight="1" thickBot="1" x14ac:dyDescent="0.25">
      <c r="B6" s="9">
        <f>B5+TIME(0,Aralık,0)</f>
        <v>0.35416666666666669</v>
      </c>
      <c r="C6" s="442" t="s">
        <v>669</v>
      </c>
      <c r="D6" s="442" t="s">
        <v>670</v>
      </c>
      <c r="E6" s="442" t="s">
        <v>669</v>
      </c>
      <c r="F6" s="442" t="s">
        <v>670</v>
      </c>
      <c r="G6" s="442" t="s">
        <v>669</v>
      </c>
      <c r="H6" s="442" t="s">
        <v>670</v>
      </c>
      <c r="I6" s="442" t="s">
        <v>669</v>
      </c>
    </row>
    <row r="7" spans="2:10" ht="14.45" customHeight="1" thickBot="1" x14ac:dyDescent="0.25">
      <c r="B7" s="8">
        <f t="shared" ref="B7:B70" si="0">B6+TIME(0,Aralık,0)</f>
        <v>0.36458333333333337</v>
      </c>
      <c r="C7" s="412"/>
      <c r="D7" s="412"/>
      <c r="E7" s="412"/>
      <c r="F7" s="412"/>
      <c r="G7" s="412"/>
      <c r="H7" s="412"/>
      <c r="I7" s="442"/>
    </row>
    <row r="8" spans="2:10" ht="14.45" customHeight="1" thickBot="1" x14ac:dyDescent="0.25">
      <c r="B8" s="9">
        <f t="shared" si="0"/>
        <v>0.37500000000000006</v>
      </c>
      <c r="C8" s="291" t="s">
        <v>15</v>
      </c>
      <c r="D8" s="291" t="s">
        <v>15</v>
      </c>
      <c r="E8" s="291" t="s">
        <v>15</v>
      </c>
      <c r="F8" s="291" t="s">
        <v>15</v>
      </c>
      <c r="G8" s="291" t="s">
        <v>15</v>
      </c>
      <c r="H8" s="291" t="s">
        <v>15</v>
      </c>
      <c r="I8" s="291" t="s">
        <v>15</v>
      </c>
    </row>
    <row r="9" spans="2:10" ht="14.45" customHeight="1" thickBot="1" x14ac:dyDescent="0.25">
      <c r="B9" s="8">
        <f t="shared" si="0"/>
        <v>0.38541666666666674</v>
      </c>
      <c r="C9" s="454" t="s">
        <v>671</v>
      </c>
      <c r="D9" s="454" t="s">
        <v>671</v>
      </c>
      <c r="E9" s="454" t="s">
        <v>671</v>
      </c>
      <c r="F9" s="454" t="s">
        <v>671</v>
      </c>
      <c r="G9" s="454" t="s">
        <v>671</v>
      </c>
      <c r="H9" s="454" t="s">
        <v>673</v>
      </c>
      <c r="I9" s="454" t="s">
        <v>674</v>
      </c>
    </row>
    <row r="10" spans="2:10" ht="14.45" customHeight="1" thickBot="1" x14ac:dyDescent="0.25">
      <c r="B10" s="9">
        <f t="shared" si="0"/>
        <v>0.39583333333333343</v>
      </c>
      <c r="C10" s="454"/>
      <c r="D10" s="454"/>
      <c r="E10" s="454"/>
      <c r="F10" s="454"/>
      <c r="G10" s="454"/>
      <c r="H10" s="454"/>
      <c r="I10" s="454"/>
    </row>
    <row r="11" spans="2:10" ht="14.45" customHeight="1" thickBot="1" x14ac:dyDescent="0.25">
      <c r="B11" s="8">
        <f t="shared" si="0"/>
        <v>0.40625000000000011</v>
      </c>
      <c r="C11" s="454"/>
      <c r="D11" s="454"/>
      <c r="E11" s="454"/>
      <c r="F11" s="454"/>
      <c r="G11" s="454"/>
      <c r="H11" s="454"/>
      <c r="I11" s="454"/>
    </row>
    <row r="12" spans="2:10" ht="14.45" customHeight="1" thickBot="1" x14ac:dyDescent="0.25">
      <c r="B12" s="9">
        <f t="shared" si="0"/>
        <v>0.4166666666666668</v>
      </c>
      <c r="C12" s="454"/>
      <c r="D12" s="454"/>
      <c r="E12" s="454"/>
      <c r="F12" s="454"/>
      <c r="G12" s="454"/>
      <c r="H12" s="454"/>
      <c r="I12" s="454"/>
    </row>
    <row r="13" spans="2:10" ht="14.45" customHeight="1" thickBot="1" x14ac:dyDescent="0.25">
      <c r="B13" s="8">
        <f t="shared" si="0"/>
        <v>0.42708333333333348</v>
      </c>
      <c r="C13" s="454"/>
      <c r="D13" s="454"/>
      <c r="E13" s="454"/>
      <c r="F13" s="454"/>
      <c r="G13" s="454"/>
      <c r="H13" s="454"/>
      <c r="I13" s="454"/>
    </row>
    <row r="14" spans="2:10" ht="14.45" customHeight="1" thickBot="1" x14ac:dyDescent="0.25">
      <c r="B14" s="9">
        <f t="shared" si="0"/>
        <v>0.43750000000000017</v>
      </c>
      <c r="C14" s="454"/>
      <c r="D14" s="454"/>
      <c r="E14" s="454"/>
      <c r="F14" s="454"/>
      <c r="G14" s="454"/>
      <c r="H14" s="454"/>
      <c r="I14" s="454"/>
    </row>
    <row r="15" spans="2:10" ht="14.45" customHeight="1" thickBot="1" x14ac:dyDescent="0.25">
      <c r="B15" s="8">
        <f t="shared" si="0"/>
        <v>0.44791666666666685</v>
      </c>
      <c r="C15" s="454"/>
      <c r="D15" s="454"/>
      <c r="E15" s="454"/>
      <c r="F15" s="454"/>
      <c r="G15" s="454"/>
      <c r="H15" s="454"/>
      <c r="I15" s="454"/>
    </row>
    <row r="16" spans="2:10" ht="14.45" customHeight="1" thickBot="1" x14ac:dyDescent="0.25">
      <c r="B16" s="9">
        <f t="shared" si="0"/>
        <v>0.45833333333333354</v>
      </c>
      <c r="C16" s="454"/>
      <c r="D16" s="454"/>
      <c r="E16" s="454"/>
      <c r="F16" s="454"/>
      <c r="G16" s="454"/>
      <c r="H16" s="454"/>
      <c r="I16" s="454"/>
    </row>
    <row r="17" spans="2:9" ht="14.45" customHeight="1" thickBot="1" x14ac:dyDescent="0.25">
      <c r="B17" s="8">
        <f t="shared" si="0"/>
        <v>0.46875000000000022</v>
      </c>
      <c r="C17" s="454"/>
      <c r="D17" s="454"/>
      <c r="E17" s="454"/>
      <c r="F17" s="454"/>
      <c r="G17" s="454"/>
      <c r="H17" s="454"/>
      <c r="I17" s="454"/>
    </row>
    <row r="18" spans="2:9" ht="14.45" customHeight="1" thickBot="1" x14ac:dyDescent="0.25">
      <c r="B18" s="9">
        <f t="shared" si="0"/>
        <v>0.47916666666666691</v>
      </c>
      <c r="C18" s="291" t="s">
        <v>15</v>
      </c>
      <c r="D18" s="291" t="s">
        <v>15</v>
      </c>
      <c r="E18" s="291" t="s">
        <v>15</v>
      </c>
      <c r="F18" s="291" t="s">
        <v>15</v>
      </c>
      <c r="G18" s="291" t="s">
        <v>15</v>
      </c>
      <c r="H18" s="291" t="s">
        <v>15</v>
      </c>
      <c r="I18" s="291" t="s">
        <v>15</v>
      </c>
    </row>
    <row r="19" spans="2:9" ht="14.45" customHeight="1" thickBot="1" x14ac:dyDescent="0.25">
      <c r="B19" s="8">
        <f t="shared" si="0"/>
        <v>0.48958333333333359</v>
      </c>
      <c r="C19" s="423" t="s">
        <v>672</v>
      </c>
      <c r="D19" s="423" t="s">
        <v>672</v>
      </c>
      <c r="E19" s="423" t="s">
        <v>672</v>
      </c>
      <c r="F19" s="423" t="s">
        <v>672</v>
      </c>
      <c r="G19" s="423" t="s">
        <v>672</v>
      </c>
      <c r="H19" s="423" t="s">
        <v>672</v>
      </c>
      <c r="I19" s="423" t="s">
        <v>672</v>
      </c>
    </row>
    <row r="20" spans="2:9" ht="14.45" customHeight="1" thickBot="1" x14ac:dyDescent="0.25">
      <c r="B20" s="9">
        <f t="shared" si="0"/>
        <v>0.50000000000000022</v>
      </c>
      <c r="C20" s="412"/>
      <c r="D20" s="412"/>
      <c r="E20" s="412"/>
      <c r="F20" s="412"/>
      <c r="G20" s="412"/>
      <c r="H20" s="412"/>
      <c r="I20" s="423"/>
    </row>
    <row r="21" spans="2:9" ht="14.45" customHeight="1" thickBot="1" x14ac:dyDescent="0.25">
      <c r="B21" s="8">
        <f t="shared" si="0"/>
        <v>0.51041666666666685</v>
      </c>
      <c r="C21" s="291" t="s">
        <v>15</v>
      </c>
      <c r="D21" s="291" t="s">
        <v>15</v>
      </c>
      <c r="E21" s="291" t="s">
        <v>15</v>
      </c>
      <c r="F21" s="291" t="s">
        <v>15</v>
      </c>
      <c r="G21" s="291" t="s">
        <v>15</v>
      </c>
      <c r="H21" s="291" t="s">
        <v>15</v>
      </c>
      <c r="I21" s="291" t="s">
        <v>15</v>
      </c>
    </row>
    <row r="22" spans="2:9" ht="14.45" customHeight="1" thickBot="1" x14ac:dyDescent="0.25">
      <c r="B22" s="9">
        <f t="shared" si="0"/>
        <v>0.52083333333333348</v>
      </c>
      <c r="C22" s="291" t="s">
        <v>15</v>
      </c>
      <c r="D22" s="291" t="s">
        <v>15</v>
      </c>
      <c r="E22" s="291" t="s">
        <v>15</v>
      </c>
      <c r="F22" s="291" t="s">
        <v>15</v>
      </c>
      <c r="G22" s="291" t="s">
        <v>15</v>
      </c>
      <c r="H22" s="291" t="s">
        <v>15</v>
      </c>
      <c r="I22" s="291" t="s">
        <v>15</v>
      </c>
    </row>
    <row r="23" spans="2:9" ht="14.45" customHeight="1" thickBot="1" x14ac:dyDescent="0.25">
      <c r="B23" s="8">
        <f t="shared" si="0"/>
        <v>0.53125000000000011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291" t="s">
        <v>15</v>
      </c>
    </row>
    <row r="24" spans="2:9" ht="14.45" customHeight="1" thickBot="1" x14ac:dyDescent="0.25">
      <c r="B24" s="9">
        <f t="shared" si="0"/>
        <v>0.54166666666666674</v>
      </c>
      <c r="C24" s="291" t="s">
        <v>15</v>
      </c>
      <c r="D24" s="291" t="s">
        <v>15</v>
      </c>
      <c r="E24" s="291" t="s">
        <v>15</v>
      </c>
      <c r="F24" s="291" t="s">
        <v>15</v>
      </c>
      <c r="G24" s="291" t="s">
        <v>15</v>
      </c>
      <c r="H24" s="291" t="s">
        <v>15</v>
      </c>
      <c r="I24" s="291" t="s">
        <v>15</v>
      </c>
    </row>
    <row r="25" spans="2:9" ht="14.45" customHeight="1" thickBot="1" x14ac:dyDescent="0.25">
      <c r="B25" s="8">
        <f t="shared" si="0"/>
        <v>0.55208333333333337</v>
      </c>
      <c r="C25" s="451" t="s">
        <v>663</v>
      </c>
      <c r="D25" s="451" t="s">
        <v>663</v>
      </c>
      <c r="E25" s="451" t="s">
        <v>664</v>
      </c>
      <c r="F25" s="451" t="s">
        <v>683</v>
      </c>
      <c r="G25" s="451" t="s">
        <v>683</v>
      </c>
      <c r="H25" s="451" t="s">
        <v>683</v>
      </c>
      <c r="I25" s="451" t="s">
        <v>683</v>
      </c>
    </row>
    <row r="26" spans="2:9" ht="14.45" customHeight="1" thickBot="1" x14ac:dyDescent="0.25">
      <c r="B26" s="9">
        <f t="shared" si="0"/>
        <v>0.5625</v>
      </c>
      <c r="C26" s="412"/>
      <c r="D26" s="412"/>
      <c r="E26" s="412"/>
      <c r="F26" s="412"/>
      <c r="G26" s="412"/>
      <c r="H26" s="412"/>
      <c r="I26" s="412"/>
    </row>
    <row r="27" spans="2:9" ht="14.45" customHeight="1" thickBot="1" x14ac:dyDescent="0.25">
      <c r="B27" s="8">
        <f t="shared" si="0"/>
        <v>0.57291666666666663</v>
      </c>
      <c r="C27" s="412"/>
      <c r="D27" s="412"/>
      <c r="E27" s="412"/>
      <c r="F27" s="412"/>
      <c r="G27" s="412"/>
      <c r="H27" s="412"/>
      <c r="I27" s="412"/>
    </row>
    <row r="28" spans="2:9" ht="14.45" customHeight="1" thickBot="1" x14ac:dyDescent="0.25">
      <c r="B28" s="9">
        <f t="shared" si="0"/>
        <v>0.58333333333333326</v>
      </c>
      <c r="C28" s="412"/>
      <c r="D28" s="412"/>
      <c r="E28" s="412"/>
      <c r="F28" s="412"/>
      <c r="G28" s="412"/>
      <c r="H28" s="412"/>
      <c r="I28" s="412"/>
    </row>
    <row r="29" spans="2:9" ht="14.45" customHeight="1" thickBot="1" x14ac:dyDescent="0.25">
      <c r="B29" s="8">
        <f t="shared" si="0"/>
        <v>0.59374999999999989</v>
      </c>
      <c r="C29" s="412"/>
      <c r="D29" s="412"/>
      <c r="E29" s="412"/>
      <c r="F29" s="412"/>
      <c r="G29" s="412"/>
      <c r="H29" s="412"/>
      <c r="I29" s="412"/>
    </row>
    <row r="30" spans="2:9" ht="14.45" customHeight="1" thickBot="1" x14ac:dyDescent="0.25">
      <c r="B30" s="9">
        <f t="shared" si="0"/>
        <v>0.60416666666666652</v>
      </c>
      <c r="C30" s="412"/>
      <c r="D30" s="412"/>
      <c r="E30" s="412"/>
      <c r="F30" s="412"/>
      <c r="G30" s="412"/>
      <c r="H30" s="412"/>
      <c r="I30" s="412"/>
    </row>
    <row r="31" spans="2:9" ht="14.45" customHeight="1" thickBot="1" x14ac:dyDescent="0.25">
      <c r="B31" s="8">
        <f t="shared" si="0"/>
        <v>0.61458333333333315</v>
      </c>
      <c r="C31" s="412"/>
      <c r="D31" s="412"/>
      <c r="E31" s="412"/>
      <c r="F31" s="412"/>
      <c r="G31" s="412"/>
      <c r="H31" s="412"/>
      <c r="I31" s="412"/>
    </row>
    <row r="32" spans="2:9" ht="14.45" customHeight="1" thickBot="1" x14ac:dyDescent="0.25">
      <c r="B32" s="9">
        <f t="shared" si="0"/>
        <v>0.62499999999999978</v>
      </c>
      <c r="C32" s="412"/>
      <c r="D32" s="412"/>
      <c r="E32" s="412"/>
      <c r="F32" s="412"/>
      <c r="G32" s="412"/>
      <c r="H32" s="412"/>
      <c r="I32" s="412"/>
    </row>
    <row r="33" spans="2:9" ht="14.45" customHeight="1" thickBot="1" x14ac:dyDescent="0.25">
      <c r="B33" s="8">
        <f t="shared" si="0"/>
        <v>0.63541666666666641</v>
      </c>
      <c r="C33" s="291" t="s">
        <v>15</v>
      </c>
      <c r="D33" s="291" t="s">
        <v>15</v>
      </c>
      <c r="E33" s="291" t="s">
        <v>15</v>
      </c>
      <c r="F33" s="291" t="s">
        <v>15</v>
      </c>
      <c r="G33" s="291" t="s">
        <v>15</v>
      </c>
      <c r="H33" s="291" t="s">
        <v>15</v>
      </c>
      <c r="I33" s="291" t="s">
        <v>15</v>
      </c>
    </row>
    <row r="34" spans="2:9" ht="14.45" customHeight="1" thickBot="1" x14ac:dyDescent="0.25">
      <c r="B34" s="9">
        <f t="shared" si="0"/>
        <v>0.64583333333333304</v>
      </c>
      <c r="C34" s="423" t="s">
        <v>678</v>
      </c>
      <c r="D34" s="423" t="s">
        <v>679</v>
      </c>
      <c r="E34" s="423" t="s">
        <v>680</v>
      </c>
      <c r="F34" s="423" t="s">
        <v>680</v>
      </c>
      <c r="G34" s="423" t="s">
        <v>680</v>
      </c>
      <c r="H34" s="423" t="s">
        <v>680</v>
      </c>
      <c r="I34" s="423" t="s">
        <v>680</v>
      </c>
    </row>
    <row r="35" spans="2:9" ht="14.45" customHeight="1" thickBot="1" x14ac:dyDescent="0.25">
      <c r="B35" s="8">
        <f t="shared" si="0"/>
        <v>0.65624999999999967</v>
      </c>
      <c r="C35" s="423"/>
      <c r="D35" s="423"/>
      <c r="E35" s="423"/>
      <c r="F35" s="423"/>
      <c r="G35" s="423"/>
      <c r="H35" s="423"/>
      <c r="I35" s="423"/>
    </row>
    <row r="36" spans="2:9" ht="14.45" customHeight="1" thickBot="1" x14ac:dyDescent="0.25">
      <c r="B36" s="9">
        <f t="shared" si="0"/>
        <v>0.6666666666666663</v>
      </c>
      <c r="C36" s="423"/>
      <c r="D36" s="423"/>
      <c r="E36" s="423"/>
      <c r="F36" s="423"/>
      <c r="G36" s="423"/>
      <c r="H36" s="423"/>
      <c r="I36" s="423"/>
    </row>
    <row r="37" spans="2:9" ht="14.45" customHeight="1" thickBot="1" x14ac:dyDescent="0.25">
      <c r="B37" s="9">
        <f t="shared" si="0"/>
        <v>0.67708333333333293</v>
      </c>
      <c r="C37" s="423"/>
      <c r="D37" s="423"/>
      <c r="E37" s="423"/>
      <c r="F37" s="423"/>
      <c r="G37" s="423"/>
      <c r="H37" s="423"/>
      <c r="I37" s="423"/>
    </row>
    <row r="38" spans="2:9" ht="14.45" customHeight="1" thickBot="1" x14ac:dyDescent="0.25">
      <c r="B38" s="9">
        <f t="shared" si="0"/>
        <v>0.68749999999999956</v>
      </c>
      <c r="C38" s="423"/>
      <c r="D38" s="423"/>
      <c r="E38" s="423"/>
      <c r="F38" s="423"/>
      <c r="G38" s="423"/>
      <c r="H38" s="423"/>
      <c r="I38" s="423"/>
    </row>
    <row r="39" spans="2:9" ht="14.45" customHeight="1" thickBot="1" x14ac:dyDescent="0.25">
      <c r="B39" s="9">
        <f t="shared" si="0"/>
        <v>0.69791666666666619</v>
      </c>
      <c r="C39" s="423"/>
      <c r="D39" s="423"/>
      <c r="E39" s="423"/>
      <c r="F39" s="423"/>
      <c r="G39" s="423"/>
      <c r="H39" s="423"/>
      <c r="I39" s="423"/>
    </row>
    <row r="40" spans="2:9" ht="14.45" customHeight="1" thickBot="1" x14ac:dyDescent="0.25">
      <c r="B40" s="9">
        <f t="shared" si="0"/>
        <v>0.70833333333333282</v>
      </c>
      <c r="C40" s="423"/>
      <c r="D40" s="423"/>
      <c r="E40" s="423"/>
      <c r="F40" s="423"/>
      <c r="G40" s="423"/>
      <c r="H40" s="423"/>
      <c r="I40" s="423"/>
    </row>
    <row r="41" spans="2:9" ht="14.45" customHeight="1" thickBot="1" x14ac:dyDescent="0.25">
      <c r="B41" s="9">
        <f t="shared" si="0"/>
        <v>0.71874999999999944</v>
      </c>
      <c r="C41" s="423"/>
      <c r="D41" s="423"/>
      <c r="E41" s="423"/>
      <c r="F41" s="423"/>
      <c r="G41" s="423"/>
      <c r="H41" s="423"/>
      <c r="I41" s="423"/>
    </row>
    <row r="42" spans="2:9" ht="14.45" customHeight="1" thickBot="1" x14ac:dyDescent="0.25">
      <c r="B42" s="9">
        <f t="shared" si="0"/>
        <v>0.72916666666666607</v>
      </c>
      <c r="C42" s="291" t="s">
        <v>15</v>
      </c>
      <c r="D42" s="291" t="s">
        <v>15</v>
      </c>
      <c r="E42" s="291" t="s">
        <v>15</v>
      </c>
      <c r="F42" s="291" t="s">
        <v>15</v>
      </c>
      <c r="G42" s="291" t="s">
        <v>15</v>
      </c>
      <c r="H42" s="291" t="s">
        <v>15</v>
      </c>
      <c r="I42" s="291" t="s">
        <v>15</v>
      </c>
    </row>
    <row r="43" spans="2:9" ht="14.45" customHeight="1" thickBot="1" x14ac:dyDescent="0.25">
      <c r="B43" s="9">
        <f t="shared" si="0"/>
        <v>0.7395833333333327</v>
      </c>
      <c r="C43" s="291" t="s">
        <v>15</v>
      </c>
      <c r="D43" s="291" t="s">
        <v>15</v>
      </c>
      <c r="E43" s="291" t="s">
        <v>15</v>
      </c>
      <c r="F43" s="291" t="s">
        <v>15</v>
      </c>
      <c r="G43" s="291" t="s">
        <v>15</v>
      </c>
      <c r="H43" s="291" t="s">
        <v>15</v>
      </c>
      <c r="I43" s="291" t="s">
        <v>15</v>
      </c>
    </row>
    <row r="44" spans="2:9" ht="14.45" customHeight="1" thickBot="1" x14ac:dyDescent="0.25">
      <c r="B44" s="9">
        <f t="shared" si="0"/>
        <v>0.74999999999999933</v>
      </c>
      <c r="C44" s="291" t="s">
        <v>15</v>
      </c>
      <c r="D44" s="291" t="s">
        <v>15</v>
      </c>
      <c r="E44" s="291" t="s">
        <v>15</v>
      </c>
      <c r="F44" s="291" t="s">
        <v>15</v>
      </c>
      <c r="G44" s="291" t="s">
        <v>15</v>
      </c>
      <c r="H44" s="291" t="s">
        <v>15</v>
      </c>
      <c r="I44" s="291" t="s">
        <v>15</v>
      </c>
    </row>
    <row r="45" spans="2:9" ht="14.45" customHeight="1" thickBot="1" x14ac:dyDescent="0.25">
      <c r="B45" s="9">
        <f t="shared" si="0"/>
        <v>0.76041666666666596</v>
      </c>
      <c r="C45" s="291" t="s">
        <v>15</v>
      </c>
      <c r="D45" s="291" t="s">
        <v>15</v>
      </c>
      <c r="E45" s="291" t="s">
        <v>15</v>
      </c>
      <c r="F45" s="291" t="s">
        <v>15</v>
      </c>
      <c r="G45" s="291" t="s">
        <v>15</v>
      </c>
      <c r="H45" s="291" t="s">
        <v>15</v>
      </c>
      <c r="I45" s="291" t="s">
        <v>15</v>
      </c>
    </row>
    <row r="46" spans="2:9" ht="14.45" customHeight="1" thickBot="1" x14ac:dyDescent="0.25">
      <c r="B46" s="9">
        <f t="shared" si="0"/>
        <v>0.77083333333333259</v>
      </c>
      <c r="C46" s="452" t="s">
        <v>681</v>
      </c>
      <c r="D46" s="452" t="s">
        <v>681</v>
      </c>
      <c r="E46" s="452" t="s">
        <v>681</v>
      </c>
      <c r="F46" s="452" t="s">
        <v>681</v>
      </c>
      <c r="G46" s="452" t="s">
        <v>681</v>
      </c>
      <c r="H46" s="452" t="s">
        <v>681</v>
      </c>
      <c r="I46" s="452" t="s">
        <v>682</v>
      </c>
    </row>
    <row r="47" spans="2:9" ht="14.45" customHeight="1" thickBot="1" x14ac:dyDescent="0.25">
      <c r="B47" s="9">
        <f t="shared" si="0"/>
        <v>0.78124999999999922</v>
      </c>
      <c r="C47" s="452"/>
      <c r="D47" s="452"/>
      <c r="E47" s="452"/>
      <c r="F47" s="452"/>
      <c r="G47" s="452"/>
      <c r="H47" s="452"/>
      <c r="I47" s="452"/>
    </row>
    <row r="48" spans="2:9" ht="14.45" customHeight="1" thickBot="1" x14ac:dyDescent="0.25">
      <c r="B48" s="9">
        <f t="shared" si="0"/>
        <v>0.79166666666666585</v>
      </c>
      <c r="C48" s="452"/>
      <c r="D48" s="452"/>
      <c r="E48" s="452"/>
      <c r="F48" s="452"/>
      <c r="G48" s="452"/>
      <c r="H48" s="452"/>
      <c r="I48" s="452"/>
    </row>
    <row r="49" spans="2:9" ht="14.45" customHeight="1" thickBot="1" x14ac:dyDescent="0.25">
      <c r="B49" s="9">
        <f t="shared" si="0"/>
        <v>0.80208333333333248</v>
      </c>
      <c r="C49" s="452"/>
      <c r="D49" s="452"/>
      <c r="E49" s="452"/>
      <c r="F49" s="452"/>
      <c r="G49" s="452"/>
      <c r="H49" s="452"/>
      <c r="I49" s="452"/>
    </row>
    <row r="50" spans="2:9" ht="14.45" customHeight="1" thickBot="1" x14ac:dyDescent="0.25">
      <c r="B50" s="9">
        <f t="shared" si="0"/>
        <v>0.81249999999999911</v>
      </c>
      <c r="C50" s="452"/>
      <c r="D50" s="452"/>
      <c r="E50" s="452"/>
      <c r="F50" s="452"/>
      <c r="G50" s="452"/>
      <c r="H50" s="452"/>
      <c r="I50" s="452"/>
    </row>
    <row r="51" spans="2:9" ht="14.45" customHeight="1" thickBot="1" x14ac:dyDescent="0.25">
      <c r="B51" s="9">
        <f t="shared" si="0"/>
        <v>0.82291666666666574</v>
      </c>
      <c r="C51" s="452"/>
      <c r="D51" s="452"/>
      <c r="E51" s="452"/>
      <c r="F51" s="452"/>
      <c r="G51" s="452"/>
      <c r="H51" s="452"/>
      <c r="I51" s="452"/>
    </row>
    <row r="52" spans="2:9" ht="14.45" customHeight="1" thickBot="1" x14ac:dyDescent="0.25">
      <c r="B52" s="9">
        <f t="shared" si="0"/>
        <v>0.83333333333333237</v>
      </c>
      <c r="C52" s="452"/>
      <c r="D52" s="452"/>
      <c r="E52" s="452"/>
      <c r="F52" s="452"/>
      <c r="G52" s="452"/>
      <c r="H52" s="452"/>
      <c r="I52" s="452"/>
    </row>
    <row r="53" spans="2:9" ht="14.45" customHeight="1" thickBot="1" x14ac:dyDescent="0.25">
      <c r="B53" s="9">
        <f t="shared" si="0"/>
        <v>0.843749999999999</v>
      </c>
      <c r="C53" s="452"/>
      <c r="D53" s="452"/>
      <c r="E53" s="452"/>
      <c r="F53" s="452"/>
      <c r="G53" s="452"/>
      <c r="H53" s="452"/>
      <c r="I53" s="452"/>
    </row>
    <row r="54" spans="2:9" ht="14.45" customHeight="1" thickBot="1" x14ac:dyDescent="0.25">
      <c r="B54" s="9">
        <f t="shared" si="0"/>
        <v>0.85416666666666563</v>
      </c>
      <c r="C54" s="291" t="s">
        <v>15</v>
      </c>
      <c r="D54" s="291" t="s">
        <v>15</v>
      </c>
      <c r="E54" s="291" t="s">
        <v>15</v>
      </c>
      <c r="F54" s="291" t="s">
        <v>15</v>
      </c>
      <c r="G54" s="291" t="s">
        <v>15</v>
      </c>
      <c r="H54" s="291" t="s">
        <v>15</v>
      </c>
      <c r="I54" s="291" t="s">
        <v>15</v>
      </c>
    </row>
    <row r="55" spans="2:9" ht="14.45" customHeight="1" thickBot="1" x14ac:dyDescent="0.25">
      <c r="B55" s="9">
        <f t="shared" si="0"/>
        <v>0.86458333333333226</v>
      </c>
      <c r="C55" s="291" t="s">
        <v>15</v>
      </c>
      <c r="D55" s="291" t="s">
        <v>15</v>
      </c>
      <c r="E55" s="291" t="s">
        <v>15</v>
      </c>
      <c r="F55" s="291" t="s">
        <v>15</v>
      </c>
      <c r="G55" s="291" t="s">
        <v>15</v>
      </c>
      <c r="H55" s="291" t="s">
        <v>15</v>
      </c>
      <c r="I55" s="291" t="s">
        <v>15</v>
      </c>
    </row>
    <row r="56" spans="2:9" ht="14.45" customHeight="1" thickBot="1" x14ac:dyDescent="0.25">
      <c r="B56" s="9">
        <f t="shared" si="0"/>
        <v>0.87499999999999889</v>
      </c>
      <c r="C56" s="425" t="s">
        <v>677</v>
      </c>
      <c r="D56" s="425" t="s">
        <v>677</v>
      </c>
      <c r="E56" s="425" t="s">
        <v>677</v>
      </c>
      <c r="F56" s="425" t="s">
        <v>677</v>
      </c>
      <c r="G56" s="425" t="s">
        <v>677</v>
      </c>
      <c r="H56" s="425" t="s">
        <v>677</v>
      </c>
      <c r="I56" s="425" t="s">
        <v>677</v>
      </c>
    </row>
    <row r="57" spans="2:9" ht="14.45" customHeight="1" thickBot="1" x14ac:dyDescent="0.25">
      <c r="B57" s="9">
        <f t="shared" si="0"/>
        <v>0.88541666666666552</v>
      </c>
      <c r="C57" s="425"/>
      <c r="D57" s="425"/>
      <c r="E57" s="425"/>
      <c r="F57" s="425"/>
      <c r="G57" s="425"/>
      <c r="H57" s="425"/>
      <c r="I57" s="425"/>
    </row>
    <row r="58" spans="2:9" ht="14.45" customHeight="1" thickBot="1" x14ac:dyDescent="0.25">
      <c r="B58" s="9">
        <f t="shared" si="0"/>
        <v>0.89583333333333215</v>
      </c>
      <c r="C58" s="425"/>
      <c r="D58" s="425"/>
      <c r="E58" s="425"/>
      <c r="F58" s="425"/>
      <c r="G58" s="425"/>
      <c r="H58" s="425"/>
      <c r="I58" s="425"/>
    </row>
    <row r="59" spans="2:9" ht="14.45" customHeight="1" thickBot="1" x14ac:dyDescent="0.25">
      <c r="B59" s="9">
        <f t="shared" si="0"/>
        <v>0.90624999999999878</v>
      </c>
      <c r="C59" s="425"/>
      <c r="D59" s="425"/>
      <c r="E59" s="425"/>
      <c r="F59" s="425"/>
      <c r="G59" s="425"/>
      <c r="H59" s="425"/>
      <c r="I59" s="425"/>
    </row>
    <row r="60" spans="2:9" ht="14.45" customHeight="1" thickBot="1" x14ac:dyDescent="0.25">
      <c r="B60" s="9">
        <f t="shared" si="0"/>
        <v>0.91666666666666541</v>
      </c>
      <c r="C60" s="425"/>
      <c r="D60" s="425"/>
      <c r="E60" s="425"/>
      <c r="F60" s="425"/>
      <c r="G60" s="425"/>
      <c r="H60" s="425"/>
      <c r="I60" s="425"/>
    </row>
    <row r="61" spans="2:9" ht="14.45" customHeight="1" thickBot="1" x14ac:dyDescent="0.25">
      <c r="B61" s="9">
        <f t="shared" si="0"/>
        <v>0.92708333333333204</v>
      </c>
      <c r="C61" s="425"/>
      <c r="D61" s="425"/>
      <c r="E61" s="425"/>
      <c r="F61" s="425"/>
      <c r="G61" s="425"/>
      <c r="H61" s="425"/>
      <c r="I61" s="425"/>
    </row>
    <row r="62" spans="2:9" ht="14.45" customHeight="1" thickBot="1" x14ac:dyDescent="0.25">
      <c r="B62" s="9">
        <f t="shared" si="0"/>
        <v>0.93749999999999867</v>
      </c>
      <c r="C62" s="425"/>
      <c r="D62" s="425"/>
      <c r="E62" s="425"/>
      <c r="F62" s="425"/>
      <c r="G62" s="425"/>
      <c r="H62" s="425"/>
      <c r="I62" s="425"/>
    </row>
    <row r="63" spans="2:9" ht="14.45" customHeight="1" thickBot="1" x14ac:dyDescent="0.25">
      <c r="B63" s="9">
        <f t="shared" si="0"/>
        <v>0.9479166666666653</v>
      </c>
      <c r="C63" s="425"/>
      <c r="D63" s="425"/>
      <c r="E63" s="425"/>
      <c r="F63" s="425"/>
      <c r="G63" s="425"/>
      <c r="H63" s="425"/>
      <c r="I63" s="425"/>
    </row>
    <row r="64" spans="2:9" ht="14.45" customHeight="1" thickBot="1" x14ac:dyDescent="0.25">
      <c r="B64" s="9">
        <f t="shared" si="0"/>
        <v>0.95833333333333193</v>
      </c>
      <c r="C64" s="291" t="s">
        <v>15</v>
      </c>
      <c r="D64" s="291" t="s">
        <v>15</v>
      </c>
      <c r="E64" s="291" t="s">
        <v>15</v>
      </c>
      <c r="F64" s="291" t="s">
        <v>15</v>
      </c>
      <c r="G64" s="291" t="s">
        <v>15</v>
      </c>
      <c r="H64" s="291" t="s">
        <v>15</v>
      </c>
      <c r="I64" s="291" t="s">
        <v>15</v>
      </c>
    </row>
    <row r="65" spans="2:9" ht="14.45" customHeight="1" thickBot="1" x14ac:dyDescent="0.25">
      <c r="B65" s="9">
        <f t="shared" si="0"/>
        <v>0.96874999999999856</v>
      </c>
      <c r="C65" s="453" t="s">
        <v>128</v>
      </c>
      <c r="D65" s="453" t="s">
        <v>128</v>
      </c>
      <c r="E65" s="453" t="s">
        <v>128</v>
      </c>
      <c r="F65" s="453" t="s">
        <v>128</v>
      </c>
      <c r="G65" s="453" t="s">
        <v>128</v>
      </c>
      <c r="H65" s="453" t="s">
        <v>128</v>
      </c>
      <c r="I65" s="453" t="s">
        <v>128</v>
      </c>
    </row>
    <row r="66" spans="2:9" ht="14.45" customHeight="1" thickBot="1" x14ac:dyDescent="0.25">
      <c r="B66" s="9">
        <f t="shared" si="0"/>
        <v>0.97916666666666519</v>
      </c>
      <c r="C66" s="453"/>
      <c r="D66" s="453"/>
      <c r="E66" s="453"/>
      <c r="F66" s="453"/>
      <c r="G66" s="453"/>
      <c r="H66" s="453"/>
      <c r="I66" s="453"/>
    </row>
    <row r="67" spans="2:9" ht="14.45" customHeight="1" thickBot="1" x14ac:dyDescent="0.25">
      <c r="B67" s="9">
        <f t="shared" si="0"/>
        <v>0.98958333333333182</v>
      </c>
      <c r="C67" s="453"/>
      <c r="D67" s="453"/>
      <c r="E67" s="453"/>
      <c r="F67" s="453"/>
      <c r="G67" s="453"/>
      <c r="H67" s="453"/>
      <c r="I67" s="453"/>
    </row>
    <row r="68" spans="2:9" ht="14.45" customHeight="1" thickBot="1" x14ac:dyDescent="0.25">
      <c r="B68" s="9">
        <f t="shared" si="0"/>
        <v>0.99999999999999845</v>
      </c>
      <c r="C68" s="453"/>
      <c r="D68" s="453"/>
      <c r="E68" s="453"/>
      <c r="F68" s="453"/>
      <c r="G68" s="453"/>
      <c r="H68" s="453"/>
      <c r="I68" s="453"/>
    </row>
    <row r="69" spans="2:9" ht="14.45" customHeight="1" thickBot="1" x14ac:dyDescent="0.25">
      <c r="B69" s="9">
        <f t="shared" si="0"/>
        <v>1.0104166666666652</v>
      </c>
      <c r="C69" s="453"/>
      <c r="D69" s="453"/>
      <c r="E69" s="453"/>
      <c r="F69" s="453"/>
      <c r="G69" s="453"/>
      <c r="H69" s="453"/>
      <c r="I69" s="453"/>
    </row>
    <row r="70" spans="2:9" ht="14.45" customHeight="1" thickBot="1" x14ac:dyDescent="0.25">
      <c r="B70" s="9">
        <f t="shared" si="0"/>
        <v>1.0208333333333319</v>
      </c>
      <c r="C70" s="291" t="s">
        <v>15</v>
      </c>
      <c r="D70" s="291" t="s">
        <v>15</v>
      </c>
      <c r="E70" s="291" t="s">
        <v>15</v>
      </c>
      <c r="F70" s="291" t="s">
        <v>15</v>
      </c>
      <c r="G70" s="291" t="s">
        <v>15</v>
      </c>
      <c r="H70" s="291" t="s">
        <v>15</v>
      </c>
      <c r="I70" s="291" t="s">
        <v>15</v>
      </c>
    </row>
    <row r="71" spans="2:9" ht="14.45" customHeight="1" thickBot="1" x14ac:dyDescent="0.25">
      <c r="B71" s="9">
        <f t="shared" ref="B71:B100" si="1">B70+TIME(0,Aralık,0)</f>
        <v>1.0312499999999987</v>
      </c>
      <c r="C71" s="291" t="s">
        <v>15</v>
      </c>
      <c r="D71" s="291" t="s">
        <v>15</v>
      </c>
      <c r="E71" s="291" t="s">
        <v>15</v>
      </c>
      <c r="F71" s="291" t="s">
        <v>15</v>
      </c>
      <c r="G71" s="291" t="s">
        <v>15</v>
      </c>
      <c r="H71" s="291" t="s">
        <v>15</v>
      </c>
      <c r="I71" s="291" t="s">
        <v>15</v>
      </c>
    </row>
    <row r="72" spans="2:9" ht="14.45" customHeight="1" thickBot="1" x14ac:dyDescent="0.25">
      <c r="B72" s="9">
        <f t="shared" si="1"/>
        <v>1.0416666666666654</v>
      </c>
      <c r="C72" s="291" t="s">
        <v>15</v>
      </c>
      <c r="D72" s="291" t="s">
        <v>15</v>
      </c>
      <c r="E72" s="291" t="s">
        <v>15</v>
      </c>
      <c r="F72" s="291" t="s">
        <v>15</v>
      </c>
      <c r="G72" s="291" t="s">
        <v>15</v>
      </c>
      <c r="H72" s="291" t="s">
        <v>15</v>
      </c>
      <c r="I72" s="291" t="s">
        <v>15</v>
      </c>
    </row>
    <row r="73" spans="2:9" ht="14.45" customHeight="1" thickBot="1" x14ac:dyDescent="0.25">
      <c r="B73" s="9">
        <f t="shared" si="1"/>
        <v>1.0520833333333321</v>
      </c>
      <c r="C73" s="291" t="s">
        <v>15</v>
      </c>
      <c r="D73" s="291" t="s">
        <v>15</v>
      </c>
      <c r="E73" s="291" t="s">
        <v>15</v>
      </c>
      <c r="F73" s="291" t="s">
        <v>15</v>
      </c>
      <c r="G73" s="291" t="s">
        <v>15</v>
      </c>
      <c r="H73" s="291" t="s">
        <v>15</v>
      </c>
      <c r="I73" s="291" t="s">
        <v>15</v>
      </c>
    </row>
    <row r="74" spans="2:9" ht="14.45" customHeight="1" thickBot="1" x14ac:dyDescent="0.25">
      <c r="B74" s="9">
        <f t="shared" si="1"/>
        <v>1.0624999999999989</v>
      </c>
      <c r="C74" s="291" t="s">
        <v>15</v>
      </c>
      <c r="D74" s="291" t="s">
        <v>15</v>
      </c>
      <c r="E74" s="291" t="s">
        <v>15</v>
      </c>
      <c r="F74" s="291" t="s">
        <v>15</v>
      </c>
      <c r="G74" s="291" t="s">
        <v>15</v>
      </c>
      <c r="H74" s="291" t="s">
        <v>15</v>
      </c>
      <c r="I74" s="291" t="s">
        <v>15</v>
      </c>
    </row>
    <row r="75" spans="2:9" ht="14.45" customHeight="1" thickBot="1" x14ac:dyDescent="0.25">
      <c r="B75" s="9">
        <f t="shared" si="1"/>
        <v>1.0729166666666656</v>
      </c>
      <c r="C75" s="291" t="s">
        <v>15</v>
      </c>
      <c r="D75" s="291" t="s">
        <v>15</v>
      </c>
      <c r="E75" s="291" t="s">
        <v>15</v>
      </c>
      <c r="F75" s="291" t="s">
        <v>15</v>
      </c>
      <c r="G75" s="291" t="s">
        <v>15</v>
      </c>
      <c r="H75" s="291" t="s">
        <v>15</v>
      </c>
      <c r="I75" s="291" t="s">
        <v>15</v>
      </c>
    </row>
    <row r="76" spans="2:9" ht="14.45" customHeight="1" thickBot="1" x14ac:dyDescent="0.25">
      <c r="B76" s="9">
        <f t="shared" si="1"/>
        <v>1.0833333333333324</v>
      </c>
      <c r="C76" s="291" t="s">
        <v>15</v>
      </c>
      <c r="D76" s="291" t="s">
        <v>15</v>
      </c>
      <c r="E76" s="291" t="s">
        <v>15</v>
      </c>
      <c r="F76" s="291" t="s">
        <v>15</v>
      </c>
      <c r="G76" s="291" t="s">
        <v>15</v>
      </c>
      <c r="H76" s="291" t="s">
        <v>15</v>
      </c>
      <c r="I76" s="291" t="s">
        <v>15</v>
      </c>
    </row>
    <row r="77" spans="2:9" ht="14.45" customHeight="1" thickBot="1" x14ac:dyDescent="0.25">
      <c r="B77" s="9">
        <f t="shared" si="1"/>
        <v>1.0937499999999991</v>
      </c>
      <c r="C77" s="291" t="s">
        <v>15</v>
      </c>
      <c r="D77" s="291" t="s">
        <v>15</v>
      </c>
      <c r="E77" s="291" t="s">
        <v>15</v>
      </c>
      <c r="F77" s="291" t="s">
        <v>15</v>
      </c>
      <c r="G77" s="291" t="s">
        <v>15</v>
      </c>
      <c r="H77" s="291" t="s">
        <v>15</v>
      </c>
      <c r="I77" s="291" t="s">
        <v>15</v>
      </c>
    </row>
    <row r="78" spans="2:9" ht="14.45" customHeight="1" thickBot="1" x14ac:dyDescent="0.25">
      <c r="B78" s="9">
        <f t="shared" si="1"/>
        <v>1.1041666666666659</v>
      </c>
      <c r="C78" s="291" t="s">
        <v>15</v>
      </c>
      <c r="D78" s="291" t="s">
        <v>15</v>
      </c>
      <c r="E78" s="291" t="s">
        <v>15</v>
      </c>
      <c r="F78" s="291" t="s">
        <v>15</v>
      </c>
      <c r="G78" s="291" t="s">
        <v>15</v>
      </c>
      <c r="H78" s="291" t="s">
        <v>15</v>
      </c>
      <c r="I78" s="291" t="s">
        <v>15</v>
      </c>
    </row>
    <row r="79" spans="2:9" ht="14.45" customHeight="1" thickBot="1" x14ac:dyDescent="0.25">
      <c r="B79" s="9">
        <f t="shared" si="1"/>
        <v>1.1145833333333326</v>
      </c>
      <c r="C79" s="291" t="s">
        <v>15</v>
      </c>
      <c r="D79" s="291" t="s">
        <v>15</v>
      </c>
      <c r="E79" s="291" t="s">
        <v>15</v>
      </c>
      <c r="F79" s="291" t="s">
        <v>15</v>
      </c>
      <c r="G79" s="291" t="s">
        <v>15</v>
      </c>
      <c r="H79" s="291" t="s">
        <v>15</v>
      </c>
      <c r="I79" s="291" t="s">
        <v>15</v>
      </c>
    </row>
    <row r="80" spans="2:9" ht="14.45" customHeight="1" thickBot="1" x14ac:dyDescent="0.25">
      <c r="B80" s="9">
        <f t="shared" si="1"/>
        <v>1.1249999999999993</v>
      </c>
      <c r="C80" s="291" t="s">
        <v>15</v>
      </c>
      <c r="D80" s="291" t="s">
        <v>15</v>
      </c>
      <c r="E80" s="291" t="s">
        <v>15</v>
      </c>
      <c r="F80" s="291" t="s">
        <v>15</v>
      </c>
      <c r="G80" s="291" t="s">
        <v>15</v>
      </c>
      <c r="H80" s="291" t="s">
        <v>15</v>
      </c>
      <c r="I80" s="291" t="s">
        <v>15</v>
      </c>
    </row>
    <row r="81" spans="2:9" ht="14.45" customHeight="1" thickBot="1" x14ac:dyDescent="0.25">
      <c r="B81" s="9">
        <f t="shared" si="1"/>
        <v>1.1354166666666661</v>
      </c>
      <c r="C81" s="291" t="s">
        <v>15</v>
      </c>
      <c r="D81" s="291" t="s">
        <v>15</v>
      </c>
      <c r="E81" s="291" t="s">
        <v>15</v>
      </c>
      <c r="F81" s="291" t="s">
        <v>15</v>
      </c>
      <c r="G81" s="291" t="s">
        <v>15</v>
      </c>
      <c r="H81" s="291" t="s">
        <v>15</v>
      </c>
      <c r="I81" s="291" t="s">
        <v>15</v>
      </c>
    </row>
    <row r="82" spans="2:9" ht="14.45" customHeight="1" thickBot="1" x14ac:dyDescent="0.25">
      <c r="B82" s="9">
        <f t="shared" si="1"/>
        <v>1.1458333333333328</v>
      </c>
      <c r="C82" s="291" t="s">
        <v>15</v>
      </c>
      <c r="D82" s="291" t="s">
        <v>15</v>
      </c>
      <c r="E82" s="291" t="s">
        <v>15</v>
      </c>
      <c r="F82" s="291" t="s">
        <v>15</v>
      </c>
      <c r="G82" s="291" t="s">
        <v>15</v>
      </c>
      <c r="H82" s="291" t="s">
        <v>15</v>
      </c>
      <c r="I82" s="291" t="s">
        <v>15</v>
      </c>
    </row>
    <row r="83" spans="2:9" ht="14.45" customHeight="1" thickBot="1" x14ac:dyDescent="0.25">
      <c r="B83" s="9">
        <f t="shared" si="1"/>
        <v>1.1562499999999996</v>
      </c>
      <c r="C83" s="291" t="s">
        <v>15</v>
      </c>
      <c r="D83" s="291" t="s">
        <v>15</v>
      </c>
      <c r="E83" s="291" t="s">
        <v>15</v>
      </c>
      <c r="F83" s="291" t="s">
        <v>15</v>
      </c>
      <c r="G83" s="291" t="s">
        <v>15</v>
      </c>
      <c r="H83" s="291" t="s">
        <v>15</v>
      </c>
      <c r="I83" s="291" t="s">
        <v>15</v>
      </c>
    </row>
    <row r="84" spans="2:9" ht="14.45" customHeight="1" thickBot="1" x14ac:dyDescent="0.25">
      <c r="B84" s="9">
        <f t="shared" si="1"/>
        <v>1.1666666666666663</v>
      </c>
      <c r="C84" s="291" t="s">
        <v>15</v>
      </c>
      <c r="D84" s="291" t="s">
        <v>15</v>
      </c>
      <c r="E84" s="291" t="s">
        <v>15</v>
      </c>
      <c r="F84" s="291" t="s">
        <v>15</v>
      </c>
      <c r="G84" s="291" t="s">
        <v>15</v>
      </c>
      <c r="H84" s="291" t="s">
        <v>15</v>
      </c>
      <c r="I84" s="291" t="s">
        <v>15</v>
      </c>
    </row>
    <row r="85" spans="2:9" ht="14.45" customHeight="1" thickBot="1" x14ac:dyDescent="0.25">
      <c r="B85" s="9">
        <f t="shared" si="1"/>
        <v>1.177083333333333</v>
      </c>
      <c r="C85" s="291" t="s">
        <v>15</v>
      </c>
      <c r="D85" s="291" t="s">
        <v>15</v>
      </c>
      <c r="E85" s="291" t="s">
        <v>15</v>
      </c>
      <c r="F85" s="291" t="s">
        <v>15</v>
      </c>
      <c r="G85" s="291" t="s">
        <v>15</v>
      </c>
      <c r="H85" s="291" t="s">
        <v>15</v>
      </c>
      <c r="I85" s="291" t="s">
        <v>15</v>
      </c>
    </row>
    <row r="86" spans="2:9" ht="14.45" customHeight="1" thickBot="1" x14ac:dyDescent="0.25">
      <c r="B86" s="9">
        <f t="shared" si="1"/>
        <v>1.1874999999999998</v>
      </c>
      <c r="C86" s="291" t="s">
        <v>15</v>
      </c>
      <c r="D86" s="291" t="s">
        <v>15</v>
      </c>
      <c r="E86" s="291" t="s">
        <v>15</v>
      </c>
      <c r="F86" s="291" t="s">
        <v>15</v>
      </c>
      <c r="G86" s="291" t="s">
        <v>15</v>
      </c>
      <c r="H86" s="291" t="s">
        <v>15</v>
      </c>
      <c r="I86" s="291" t="s">
        <v>15</v>
      </c>
    </row>
    <row r="87" spans="2:9" ht="14.45" customHeight="1" thickBot="1" x14ac:dyDescent="0.25">
      <c r="B87" s="9">
        <f t="shared" si="1"/>
        <v>1.1979166666666665</v>
      </c>
      <c r="C87" s="291" t="s">
        <v>15</v>
      </c>
      <c r="D87" s="291" t="s">
        <v>15</v>
      </c>
      <c r="E87" s="291" t="s">
        <v>15</v>
      </c>
      <c r="F87" s="291" t="s">
        <v>15</v>
      </c>
      <c r="G87" s="291" t="s">
        <v>15</v>
      </c>
      <c r="H87" s="291" t="s">
        <v>15</v>
      </c>
      <c r="I87" s="291" t="s">
        <v>15</v>
      </c>
    </row>
    <row r="88" spans="2:9" ht="14.45" customHeight="1" thickBot="1" x14ac:dyDescent="0.25">
      <c r="B88" s="9">
        <f t="shared" si="1"/>
        <v>1.2083333333333333</v>
      </c>
      <c r="C88" s="291" t="s">
        <v>15</v>
      </c>
      <c r="D88" s="291" t="s">
        <v>15</v>
      </c>
      <c r="E88" s="291" t="s">
        <v>15</v>
      </c>
      <c r="F88" s="291" t="s">
        <v>15</v>
      </c>
      <c r="G88" s="291" t="s">
        <v>15</v>
      </c>
      <c r="H88" s="291" t="s">
        <v>15</v>
      </c>
      <c r="I88" s="291" t="s">
        <v>15</v>
      </c>
    </row>
    <row r="89" spans="2:9" ht="14.45" customHeight="1" thickBot="1" x14ac:dyDescent="0.25">
      <c r="B89" s="9">
        <f t="shared" si="1"/>
        <v>1.21875</v>
      </c>
      <c r="C89" s="291" t="s">
        <v>15</v>
      </c>
      <c r="D89" s="291" t="s">
        <v>15</v>
      </c>
      <c r="E89" s="291" t="s">
        <v>15</v>
      </c>
      <c r="F89" s="291" t="s">
        <v>15</v>
      </c>
      <c r="G89" s="291" t="s">
        <v>15</v>
      </c>
      <c r="H89" s="291" t="s">
        <v>15</v>
      </c>
      <c r="I89" s="291" t="s">
        <v>15</v>
      </c>
    </row>
    <row r="90" spans="2:9" ht="14.45" customHeight="1" thickBot="1" x14ac:dyDescent="0.25">
      <c r="B90" s="9">
        <f t="shared" si="1"/>
        <v>1.2291666666666667</v>
      </c>
      <c r="C90" s="291" t="s">
        <v>15</v>
      </c>
      <c r="D90" s="291" t="s">
        <v>15</v>
      </c>
      <c r="E90" s="291" t="s">
        <v>15</v>
      </c>
      <c r="F90" s="291" t="s">
        <v>15</v>
      </c>
      <c r="G90" s="291" t="s">
        <v>15</v>
      </c>
      <c r="H90" s="291" t="s">
        <v>15</v>
      </c>
      <c r="I90" s="291" t="s">
        <v>15</v>
      </c>
    </row>
    <row r="91" spans="2:9" ht="14.45" customHeight="1" thickBot="1" x14ac:dyDescent="0.25">
      <c r="B91" s="9">
        <f t="shared" si="1"/>
        <v>1.2395833333333335</v>
      </c>
      <c r="C91" s="291" t="s">
        <v>15</v>
      </c>
      <c r="D91" s="291" t="s">
        <v>15</v>
      </c>
      <c r="E91" s="291" t="s">
        <v>15</v>
      </c>
      <c r="F91" s="291" t="s">
        <v>15</v>
      </c>
      <c r="G91" s="291" t="s">
        <v>15</v>
      </c>
      <c r="H91" s="291" t="s">
        <v>15</v>
      </c>
      <c r="I91" s="291" t="s">
        <v>15</v>
      </c>
    </row>
    <row r="92" spans="2:9" ht="14.45" customHeight="1" thickBot="1" x14ac:dyDescent="0.25">
      <c r="B92" s="9">
        <f t="shared" si="1"/>
        <v>1.2500000000000002</v>
      </c>
      <c r="C92" s="291" t="s">
        <v>15</v>
      </c>
      <c r="D92" s="291" t="s">
        <v>15</v>
      </c>
      <c r="E92" s="291" t="s">
        <v>15</v>
      </c>
      <c r="F92" s="291" t="s">
        <v>15</v>
      </c>
      <c r="G92" s="291" t="s">
        <v>15</v>
      </c>
      <c r="H92" s="291" t="s">
        <v>15</v>
      </c>
      <c r="I92" s="291" t="s">
        <v>15</v>
      </c>
    </row>
    <row r="93" spans="2:9" ht="14.45" customHeight="1" thickBot="1" x14ac:dyDescent="0.25">
      <c r="B93" s="9">
        <f t="shared" si="1"/>
        <v>1.260416666666667</v>
      </c>
      <c r="C93" s="291" t="s">
        <v>15</v>
      </c>
      <c r="D93" s="291" t="s">
        <v>15</v>
      </c>
      <c r="E93" s="291" t="s">
        <v>15</v>
      </c>
      <c r="F93" s="291" t="s">
        <v>15</v>
      </c>
      <c r="G93" s="291" t="s">
        <v>15</v>
      </c>
      <c r="H93" s="291" t="s">
        <v>15</v>
      </c>
      <c r="I93" s="291" t="s">
        <v>15</v>
      </c>
    </row>
    <row r="94" spans="2:9" ht="14.45" customHeight="1" thickBot="1" x14ac:dyDescent="0.25">
      <c r="B94" s="9">
        <f t="shared" si="1"/>
        <v>1.2708333333333337</v>
      </c>
      <c r="C94" s="291" t="s">
        <v>15</v>
      </c>
      <c r="D94" s="291" t="s">
        <v>15</v>
      </c>
      <c r="E94" s="291" t="s">
        <v>15</v>
      </c>
      <c r="F94" s="291" t="s">
        <v>15</v>
      </c>
      <c r="G94" s="291" t="s">
        <v>15</v>
      </c>
      <c r="H94" s="291" t="s">
        <v>15</v>
      </c>
      <c r="I94" s="291" t="s">
        <v>15</v>
      </c>
    </row>
    <row r="95" spans="2:9" ht="14.45" customHeight="1" thickBot="1" x14ac:dyDescent="0.25">
      <c r="B95" s="9">
        <f t="shared" si="1"/>
        <v>1.2812500000000004</v>
      </c>
      <c r="C95" s="291" t="s">
        <v>15</v>
      </c>
      <c r="D95" s="291" t="s">
        <v>15</v>
      </c>
      <c r="E95" s="291" t="s">
        <v>15</v>
      </c>
      <c r="F95" s="291" t="s">
        <v>15</v>
      </c>
      <c r="G95" s="291" t="s">
        <v>15</v>
      </c>
      <c r="H95" s="291" t="s">
        <v>15</v>
      </c>
      <c r="I95" s="291" t="s">
        <v>15</v>
      </c>
    </row>
    <row r="96" spans="2:9" ht="14.45" customHeight="1" thickBot="1" x14ac:dyDescent="0.25">
      <c r="B96" s="9">
        <f t="shared" si="1"/>
        <v>1.2916666666666672</v>
      </c>
      <c r="C96" s="291" t="s">
        <v>15</v>
      </c>
      <c r="D96" s="291" t="s">
        <v>15</v>
      </c>
      <c r="E96" s="291" t="s">
        <v>15</v>
      </c>
      <c r="F96" s="291" t="s">
        <v>15</v>
      </c>
      <c r="G96" s="291" t="s">
        <v>15</v>
      </c>
      <c r="H96" s="291" t="s">
        <v>15</v>
      </c>
      <c r="I96" s="291" t="s">
        <v>15</v>
      </c>
    </row>
    <row r="97" spans="2:9" ht="14.45" customHeight="1" thickBot="1" x14ac:dyDescent="0.25">
      <c r="B97" s="9">
        <f t="shared" si="1"/>
        <v>1.3020833333333339</v>
      </c>
      <c r="C97" s="291" t="s">
        <v>15</v>
      </c>
      <c r="D97" s="291" t="s">
        <v>15</v>
      </c>
      <c r="E97" s="291" t="s">
        <v>15</v>
      </c>
      <c r="F97" s="291" t="s">
        <v>15</v>
      </c>
      <c r="G97" s="291" t="s">
        <v>15</v>
      </c>
      <c r="H97" s="291" t="s">
        <v>15</v>
      </c>
      <c r="I97" s="291" t="s">
        <v>15</v>
      </c>
    </row>
    <row r="98" spans="2:9" ht="14.45" customHeight="1" thickBot="1" x14ac:dyDescent="0.25">
      <c r="B98" s="9">
        <f t="shared" si="1"/>
        <v>1.3125000000000007</v>
      </c>
      <c r="C98" s="291" t="s">
        <v>15</v>
      </c>
      <c r="D98" s="291" t="s">
        <v>15</v>
      </c>
      <c r="E98" s="291" t="s">
        <v>15</v>
      </c>
      <c r="F98" s="291" t="s">
        <v>15</v>
      </c>
      <c r="G98" s="291" t="s">
        <v>15</v>
      </c>
      <c r="H98" s="291" t="s">
        <v>15</v>
      </c>
      <c r="I98" s="291" t="s">
        <v>15</v>
      </c>
    </row>
    <row r="99" spans="2:9" ht="14.45" customHeight="1" thickBot="1" x14ac:dyDescent="0.25">
      <c r="B99" s="9">
        <f t="shared" si="1"/>
        <v>1.3229166666666674</v>
      </c>
      <c r="C99" s="291" t="s">
        <v>15</v>
      </c>
      <c r="D99" s="291" t="s">
        <v>15</v>
      </c>
      <c r="E99" s="291" t="s">
        <v>15</v>
      </c>
      <c r="F99" s="291" t="s">
        <v>15</v>
      </c>
      <c r="G99" s="291" t="s">
        <v>15</v>
      </c>
      <c r="H99" s="291" t="s">
        <v>15</v>
      </c>
      <c r="I99" s="291" t="s">
        <v>15</v>
      </c>
    </row>
    <row r="100" spans="2:9" ht="14.45" customHeight="1" thickBot="1" x14ac:dyDescent="0.25">
      <c r="B100" s="9">
        <f t="shared" si="1"/>
        <v>1.3333333333333341</v>
      </c>
      <c r="C100" s="291" t="s">
        <v>15</v>
      </c>
      <c r="D100" s="291" t="s">
        <v>15</v>
      </c>
      <c r="E100" s="291" t="s">
        <v>15</v>
      </c>
      <c r="F100" s="291" t="s">
        <v>15</v>
      </c>
      <c r="G100" s="291" t="s">
        <v>15</v>
      </c>
      <c r="H100" s="291" t="s">
        <v>15</v>
      </c>
      <c r="I100" s="291" t="s">
        <v>15</v>
      </c>
    </row>
  </sheetData>
  <mergeCells count="58">
    <mergeCell ref="I56:I63"/>
    <mergeCell ref="C65:C69"/>
    <mergeCell ref="D65:D69"/>
    <mergeCell ref="E65:E69"/>
    <mergeCell ref="F65:F69"/>
    <mergeCell ref="G65:G69"/>
    <mergeCell ref="H65:H69"/>
    <mergeCell ref="I65:I69"/>
    <mergeCell ref="C56:C63"/>
    <mergeCell ref="D56:D63"/>
    <mergeCell ref="E56:E63"/>
    <mergeCell ref="F56:F63"/>
    <mergeCell ref="G56:G63"/>
    <mergeCell ref="H56:H63"/>
    <mergeCell ref="I34:I41"/>
    <mergeCell ref="C46:C53"/>
    <mergeCell ref="D46:D53"/>
    <mergeCell ref="E46:E53"/>
    <mergeCell ref="F46:F53"/>
    <mergeCell ref="G46:G53"/>
    <mergeCell ref="H46:H53"/>
    <mergeCell ref="I46:I53"/>
    <mergeCell ref="C34:C41"/>
    <mergeCell ref="D34:D41"/>
    <mergeCell ref="E34:E41"/>
    <mergeCell ref="F34:F41"/>
    <mergeCell ref="G34:G41"/>
    <mergeCell ref="H34:H41"/>
    <mergeCell ref="I19:I20"/>
    <mergeCell ref="C25:C32"/>
    <mergeCell ref="D25:D32"/>
    <mergeCell ref="E25:E32"/>
    <mergeCell ref="F25:F32"/>
    <mergeCell ref="G25:G32"/>
    <mergeCell ref="H25:H32"/>
    <mergeCell ref="I25:I32"/>
    <mergeCell ref="C19:C20"/>
    <mergeCell ref="D19:D20"/>
    <mergeCell ref="E19:E20"/>
    <mergeCell ref="F19:F20"/>
    <mergeCell ref="G19:G20"/>
    <mergeCell ref="H19:H20"/>
    <mergeCell ref="G6:G7"/>
    <mergeCell ref="H6:H7"/>
    <mergeCell ref="I6:I7"/>
    <mergeCell ref="C9:C17"/>
    <mergeCell ref="D9:D17"/>
    <mergeCell ref="E9:E17"/>
    <mergeCell ref="F9:F17"/>
    <mergeCell ref="G9:G17"/>
    <mergeCell ref="H9:H17"/>
    <mergeCell ref="I9:I17"/>
    <mergeCell ref="B1:D1"/>
    <mergeCell ref="E1:F1"/>
    <mergeCell ref="C6:C7"/>
    <mergeCell ref="D6:D7"/>
    <mergeCell ref="E6:E7"/>
    <mergeCell ref="F6:F7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A3" workbookViewId="0">
      <selection activeCell="D9" sqref="D9:D17"/>
    </sheetView>
  </sheetViews>
  <sheetFormatPr defaultColWidth="6.09765625" defaultRowHeight="15" thickBottom="1" x14ac:dyDescent="0.25"/>
  <cols>
    <col min="1" max="1" width="1.59765625" style="321" customWidth="1"/>
    <col min="2" max="2" width="12.59765625" style="321" customWidth="1"/>
    <col min="3" max="9" width="16.69921875" style="321" customWidth="1"/>
    <col min="10" max="10" width="2" style="321" customWidth="1"/>
    <col min="11" max="16384" width="6.09765625" style="321"/>
  </cols>
  <sheetData>
    <row r="1" spans="2:10" ht="60" customHeight="1" thickBot="1" x14ac:dyDescent="0.25">
      <c r="B1" s="455" t="s">
        <v>18</v>
      </c>
      <c r="C1" s="456"/>
      <c r="D1" s="457"/>
      <c r="E1" s="458"/>
      <c r="F1" s="459"/>
    </row>
    <row r="2" spans="2:10" ht="30" customHeight="1" thickBot="1" x14ac:dyDescent="0.25">
      <c r="B2" s="322" t="s">
        <v>0</v>
      </c>
      <c r="C2" s="7">
        <v>0.33333333333333331</v>
      </c>
      <c r="D2" s="322" t="s">
        <v>3</v>
      </c>
      <c r="E2" s="1">
        <v>15</v>
      </c>
      <c r="F2" s="323" t="s">
        <v>6</v>
      </c>
    </row>
    <row r="3" spans="2:10" ht="30" customHeight="1" thickBot="1" x14ac:dyDescent="0.25">
      <c r="B3" s="324" t="s">
        <v>1</v>
      </c>
      <c r="C3" s="325" t="s">
        <v>2</v>
      </c>
      <c r="D3" s="325" t="s">
        <v>4</v>
      </c>
      <c r="E3" s="325" t="s">
        <v>5</v>
      </c>
      <c r="F3" s="325" t="s">
        <v>7</v>
      </c>
      <c r="G3" s="325" t="s">
        <v>8</v>
      </c>
      <c r="H3" s="325" t="s">
        <v>9</v>
      </c>
      <c r="I3" s="326" t="s">
        <v>10</v>
      </c>
      <c r="J3" s="321" t="s">
        <v>11</v>
      </c>
    </row>
    <row r="4" spans="2:10" ht="14.45" customHeight="1" thickBot="1" x14ac:dyDescent="0.25">
      <c r="B4" s="300">
        <f>BaşlangıçSaati</f>
        <v>0.33333333333333331</v>
      </c>
      <c r="C4" s="291" t="s">
        <v>15</v>
      </c>
      <c r="D4" s="291" t="s">
        <v>15</v>
      </c>
      <c r="E4" s="291" t="s">
        <v>15</v>
      </c>
      <c r="F4" s="291" t="s">
        <v>15</v>
      </c>
      <c r="G4" s="291" t="s">
        <v>15</v>
      </c>
      <c r="H4" s="291" t="s">
        <v>15</v>
      </c>
      <c r="I4" s="291" t="s">
        <v>15</v>
      </c>
      <c r="J4" s="321" t="s">
        <v>11</v>
      </c>
    </row>
    <row r="5" spans="2:10" ht="14.45" customHeight="1" thickBot="1" x14ac:dyDescent="0.25">
      <c r="B5" s="8">
        <f>B4+TIME(0,Aralık,0)</f>
        <v>0.34375</v>
      </c>
      <c r="C5" s="442" t="s">
        <v>686</v>
      </c>
      <c r="D5" s="442" t="s">
        <v>686</v>
      </c>
      <c r="E5" s="442" t="s">
        <v>686</v>
      </c>
      <c r="F5" s="442" t="s">
        <v>687</v>
      </c>
      <c r="G5" s="442" t="s">
        <v>687</v>
      </c>
      <c r="H5" s="442" t="s">
        <v>688</v>
      </c>
      <c r="I5" s="442" t="s">
        <v>688</v>
      </c>
    </row>
    <row r="6" spans="2:10" ht="14.45" customHeight="1" thickBot="1" x14ac:dyDescent="0.25">
      <c r="B6" s="9">
        <f>B5+TIME(0,Aralık,0)</f>
        <v>0.35416666666666669</v>
      </c>
      <c r="C6" s="442"/>
      <c r="D6" s="442"/>
      <c r="E6" s="442"/>
      <c r="F6" s="442"/>
      <c r="G6" s="442"/>
      <c r="H6" s="442"/>
      <c r="I6" s="442"/>
    </row>
    <row r="7" spans="2:10" ht="14.45" customHeight="1" thickBot="1" x14ac:dyDescent="0.25">
      <c r="B7" s="8">
        <f t="shared" ref="B7:B70" si="0">B6+TIME(0,Aralık,0)</f>
        <v>0.36458333333333337</v>
      </c>
      <c r="C7" s="442"/>
      <c r="D7" s="442"/>
      <c r="E7" s="442"/>
      <c r="F7" s="442"/>
      <c r="G7" s="442"/>
      <c r="H7" s="442"/>
      <c r="I7" s="442"/>
    </row>
    <row r="8" spans="2:10" ht="14.45" customHeight="1" thickBot="1" x14ac:dyDescent="0.25">
      <c r="B8" s="9">
        <f t="shared" si="0"/>
        <v>0.37500000000000006</v>
      </c>
      <c r="C8" s="291" t="s">
        <v>15</v>
      </c>
      <c r="D8" s="291" t="s">
        <v>15</v>
      </c>
      <c r="E8" s="291" t="s">
        <v>15</v>
      </c>
      <c r="F8" s="291" t="s">
        <v>15</v>
      </c>
      <c r="G8" s="291" t="s">
        <v>15</v>
      </c>
      <c r="H8" s="291" t="s">
        <v>15</v>
      </c>
      <c r="I8" s="291" t="s">
        <v>15</v>
      </c>
    </row>
    <row r="9" spans="2:10" ht="14.45" customHeight="1" thickBot="1" x14ac:dyDescent="0.25">
      <c r="B9" s="8">
        <f t="shared" si="0"/>
        <v>0.38541666666666674</v>
      </c>
      <c r="C9" s="454" t="s">
        <v>671</v>
      </c>
      <c r="D9" s="454" t="s">
        <v>671</v>
      </c>
      <c r="E9" s="454" t="s">
        <v>671</v>
      </c>
      <c r="F9" s="454" t="s">
        <v>671</v>
      </c>
      <c r="G9" s="454" t="s">
        <v>671</v>
      </c>
      <c r="H9" s="454" t="s">
        <v>673</v>
      </c>
      <c r="I9" s="454" t="s">
        <v>674</v>
      </c>
    </row>
    <row r="10" spans="2:10" ht="14.45" customHeight="1" thickBot="1" x14ac:dyDescent="0.25">
      <c r="B10" s="9">
        <f t="shared" si="0"/>
        <v>0.39583333333333343</v>
      </c>
      <c r="C10" s="454"/>
      <c r="D10" s="454"/>
      <c r="E10" s="454"/>
      <c r="F10" s="454"/>
      <c r="G10" s="454"/>
      <c r="H10" s="454"/>
      <c r="I10" s="454"/>
    </row>
    <row r="11" spans="2:10" ht="14.45" customHeight="1" thickBot="1" x14ac:dyDescent="0.25">
      <c r="B11" s="8">
        <f t="shared" si="0"/>
        <v>0.40625000000000011</v>
      </c>
      <c r="C11" s="454"/>
      <c r="D11" s="454"/>
      <c r="E11" s="454"/>
      <c r="F11" s="454"/>
      <c r="G11" s="454"/>
      <c r="H11" s="454"/>
      <c r="I11" s="454"/>
    </row>
    <row r="12" spans="2:10" ht="14.45" customHeight="1" thickBot="1" x14ac:dyDescent="0.25">
      <c r="B12" s="9">
        <f t="shared" si="0"/>
        <v>0.4166666666666668</v>
      </c>
      <c r="C12" s="454"/>
      <c r="D12" s="454"/>
      <c r="E12" s="454"/>
      <c r="F12" s="454"/>
      <c r="G12" s="454"/>
      <c r="H12" s="454"/>
      <c r="I12" s="454"/>
    </row>
    <row r="13" spans="2:10" ht="14.45" customHeight="1" thickBot="1" x14ac:dyDescent="0.25">
      <c r="B13" s="8">
        <f t="shared" si="0"/>
        <v>0.42708333333333348</v>
      </c>
      <c r="C13" s="454"/>
      <c r="D13" s="454"/>
      <c r="E13" s="454"/>
      <c r="F13" s="454"/>
      <c r="G13" s="454"/>
      <c r="H13" s="454"/>
      <c r="I13" s="454"/>
    </row>
    <row r="14" spans="2:10" ht="14.45" customHeight="1" thickBot="1" x14ac:dyDescent="0.25">
      <c r="B14" s="9">
        <f t="shared" si="0"/>
        <v>0.43750000000000017</v>
      </c>
      <c r="C14" s="454"/>
      <c r="D14" s="454"/>
      <c r="E14" s="454"/>
      <c r="F14" s="454"/>
      <c r="G14" s="454"/>
      <c r="H14" s="454"/>
      <c r="I14" s="454"/>
    </row>
    <row r="15" spans="2:10" ht="14.45" customHeight="1" thickBot="1" x14ac:dyDescent="0.25">
      <c r="B15" s="8">
        <f t="shared" si="0"/>
        <v>0.44791666666666685</v>
      </c>
      <c r="C15" s="454"/>
      <c r="D15" s="454"/>
      <c r="E15" s="454"/>
      <c r="F15" s="454"/>
      <c r="G15" s="454"/>
      <c r="H15" s="454"/>
      <c r="I15" s="454"/>
    </row>
    <row r="16" spans="2:10" ht="14.45" customHeight="1" thickBot="1" x14ac:dyDescent="0.25">
      <c r="B16" s="9">
        <f t="shared" si="0"/>
        <v>0.45833333333333354</v>
      </c>
      <c r="C16" s="454"/>
      <c r="D16" s="454"/>
      <c r="E16" s="454"/>
      <c r="F16" s="454"/>
      <c r="G16" s="454"/>
      <c r="H16" s="454"/>
      <c r="I16" s="454"/>
    </row>
    <row r="17" spans="2:9" ht="14.45" customHeight="1" thickBot="1" x14ac:dyDescent="0.25">
      <c r="B17" s="8">
        <f t="shared" si="0"/>
        <v>0.46875000000000022</v>
      </c>
      <c r="C17" s="454"/>
      <c r="D17" s="454"/>
      <c r="E17" s="454"/>
      <c r="F17" s="454"/>
      <c r="G17" s="454"/>
      <c r="H17" s="454"/>
      <c r="I17" s="454"/>
    </row>
    <row r="18" spans="2:9" ht="14.45" customHeight="1" thickBot="1" x14ac:dyDescent="0.25">
      <c r="B18" s="9">
        <f t="shared" si="0"/>
        <v>0.47916666666666691</v>
      </c>
      <c r="C18" s="291" t="s">
        <v>15</v>
      </c>
      <c r="D18" s="291" t="s">
        <v>15</v>
      </c>
      <c r="E18" s="291" t="s">
        <v>15</v>
      </c>
      <c r="F18" s="291" t="s">
        <v>15</v>
      </c>
      <c r="G18" s="291" t="s">
        <v>15</v>
      </c>
      <c r="H18" s="291" t="s">
        <v>15</v>
      </c>
      <c r="I18" s="291" t="s">
        <v>15</v>
      </c>
    </row>
    <row r="19" spans="2:9" ht="14.45" customHeight="1" thickBot="1" x14ac:dyDescent="0.25">
      <c r="B19" s="8">
        <f t="shared" si="0"/>
        <v>0.48958333333333359</v>
      </c>
      <c r="C19" s="423" t="s">
        <v>672</v>
      </c>
      <c r="D19" s="423" t="s">
        <v>672</v>
      </c>
      <c r="E19" s="423" t="s">
        <v>672</v>
      </c>
      <c r="F19" s="423" t="s">
        <v>672</v>
      </c>
      <c r="G19" s="423" t="s">
        <v>672</v>
      </c>
      <c r="H19" s="423" t="s">
        <v>672</v>
      </c>
      <c r="I19" s="423" t="s">
        <v>672</v>
      </c>
    </row>
    <row r="20" spans="2:9" ht="14.45" customHeight="1" thickBot="1" x14ac:dyDescent="0.25">
      <c r="B20" s="9">
        <f t="shared" si="0"/>
        <v>0.50000000000000022</v>
      </c>
      <c r="C20" s="412"/>
      <c r="D20" s="412"/>
      <c r="E20" s="412"/>
      <c r="F20" s="412"/>
      <c r="G20" s="412"/>
      <c r="H20" s="412"/>
      <c r="I20" s="423"/>
    </row>
    <row r="21" spans="2:9" ht="14.45" customHeight="1" thickBot="1" x14ac:dyDescent="0.25">
      <c r="B21" s="8">
        <f t="shared" si="0"/>
        <v>0.51041666666666685</v>
      </c>
      <c r="C21" s="291" t="s">
        <v>15</v>
      </c>
      <c r="D21" s="291" t="s">
        <v>15</v>
      </c>
      <c r="E21" s="291" t="s">
        <v>15</v>
      </c>
      <c r="F21" s="291" t="s">
        <v>15</v>
      </c>
      <c r="G21" s="291" t="s">
        <v>15</v>
      </c>
      <c r="H21" s="291" t="s">
        <v>15</v>
      </c>
      <c r="I21" s="291" t="s">
        <v>15</v>
      </c>
    </row>
    <row r="22" spans="2:9" ht="14.45" customHeight="1" thickBot="1" x14ac:dyDescent="0.25">
      <c r="B22" s="9">
        <f t="shared" si="0"/>
        <v>0.52083333333333348</v>
      </c>
      <c r="C22" s="291" t="s">
        <v>15</v>
      </c>
      <c r="D22" s="291" t="s">
        <v>15</v>
      </c>
      <c r="E22" s="291" t="s">
        <v>15</v>
      </c>
      <c r="F22" s="291" t="s">
        <v>15</v>
      </c>
      <c r="G22" s="291" t="s">
        <v>15</v>
      </c>
      <c r="H22" s="291" t="s">
        <v>15</v>
      </c>
      <c r="I22" s="291" t="s">
        <v>15</v>
      </c>
    </row>
    <row r="23" spans="2:9" ht="14.45" customHeight="1" thickBot="1" x14ac:dyDescent="0.25">
      <c r="B23" s="8">
        <f t="shared" si="0"/>
        <v>0.53125000000000011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291" t="s">
        <v>15</v>
      </c>
    </row>
    <row r="24" spans="2:9" ht="14.45" customHeight="1" thickBot="1" x14ac:dyDescent="0.25">
      <c r="B24" s="9">
        <f t="shared" si="0"/>
        <v>0.54166666666666674</v>
      </c>
      <c r="C24" s="291" t="s">
        <v>15</v>
      </c>
      <c r="D24" s="291" t="s">
        <v>15</v>
      </c>
      <c r="E24" s="291" t="s">
        <v>15</v>
      </c>
      <c r="F24" s="291" t="s">
        <v>15</v>
      </c>
      <c r="G24" s="291" t="s">
        <v>15</v>
      </c>
      <c r="H24" s="291" t="s">
        <v>15</v>
      </c>
      <c r="I24" s="291" t="s">
        <v>15</v>
      </c>
    </row>
    <row r="25" spans="2:9" ht="14.45" customHeight="1" thickBot="1" x14ac:dyDescent="0.25">
      <c r="B25" s="8">
        <f t="shared" si="0"/>
        <v>0.55208333333333337</v>
      </c>
      <c r="C25" s="451" t="s">
        <v>683</v>
      </c>
      <c r="D25" s="451" t="s">
        <v>683</v>
      </c>
      <c r="E25" s="451" t="s">
        <v>683</v>
      </c>
      <c r="F25" s="451" t="s">
        <v>683</v>
      </c>
      <c r="G25" s="451" t="s">
        <v>683</v>
      </c>
      <c r="H25" s="451" t="s">
        <v>683</v>
      </c>
      <c r="I25" s="451" t="s">
        <v>683</v>
      </c>
    </row>
    <row r="26" spans="2:9" ht="14.45" customHeight="1" thickBot="1" x14ac:dyDescent="0.25">
      <c r="B26" s="9">
        <f t="shared" si="0"/>
        <v>0.5625</v>
      </c>
      <c r="C26" s="451"/>
      <c r="D26" s="451"/>
      <c r="E26" s="451"/>
      <c r="F26" s="451"/>
      <c r="G26" s="451"/>
      <c r="H26" s="451"/>
      <c r="I26" s="451"/>
    </row>
    <row r="27" spans="2:9" ht="14.45" customHeight="1" thickBot="1" x14ac:dyDescent="0.25">
      <c r="B27" s="8">
        <f t="shared" si="0"/>
        <v>0.57291666666666663</v>
      </c>
      <c r="C27" s="451"/>
      <c r="D27" s="451"/>
      <c r="E27" s="451"/>
      <c r="F27" s="451"/>
      <c r="G27" s="451"/>
      <c r="H27" s="451"/>
      <c r="I27" s="451"/>
    </row>
    <row r="28" spans="2:9" ht="14.45" customHeight="1" thickBot="1" x14ac:dyDescent="0.25">
      <c r="B28" s="9">
        <f t="shared" si="0"/>
        <v>0.58333333333333326</v>
      </c>
      <c r="C28" s="451"/>
      <c r="D28" s="451"/>
      <c r="E28" s="451"/>
      <c r="F28" s="451"/>
      <c r="G28" s="451"/>
      <c r="H28" s="451"/>
      <c r="I28" s="451"/>
    </row>
    <row r="29" spans="2:9" ht="14.45" customHeight="1" thickBot="1" x14ac:dyDescent="0.25">
      <c r="B29" s="8">
        <f t="shared" si="0"/>
        <v>0.59374999999999989</v>
      </c>
      <c r="C29" s="451"/>
      <c r="D29" s="451"/>
      <c r="E29" s="451"/>
      <c r="F29" s="451"/>
      <c r="G29" s="451"/>
      <c r="H29" s="451"/>
      <c r="I29" s="451"/>
    </row>
    <row r="30" spans="2:9" ht="14.45" customHeight="1" thickBot="1" x14ac:dyDescent="0.25">
      <c r="B30" s="9">
        <f t="shared" si="0"/>
        <v>0.60416666666666652</v>
      </c>
      <c r="C30" s="451"/>
      <c r="D30" s="451"/>
      <c r="E30" s="451"/>
      <c r="F30" s="451"/>
      <c r="G30" s="451"/>
      <c r="H30" s="451"/>
      <c r="I30" s="451"/>
    </row>
    <row r="31" spans="2:9" ht="14.45" customHeight="1" thickBot="1" x14ac:dyDescent="0.25">
      <c r="B31" s="8">
        <f t="shared" si="0"/>
        <v>0.61458333333333315</v>
      </c>
      <c r="C31" s="451"/>
      <c r="D31" s="451"/>
      <c r="E31" s="451"/>
      <c r="F31" s="451"/>
      <c r="G31" s="451"/>
      <c r="H31" s="451"/>
      <c r="I31" s="451"/>
    </row>
    <row r="32" spans="2:9" ht="14.45" customHeight="1" thickBot="1" x14ac:dyDescent="0.25">
      <c r="B32" s="9">
        <f t="shared" si="0"/>
        <v>0.62499999999999978</v>
      </c>
      <c r="C32" s="451"/>
      <c r="D32" s="451"/>
      <c r="E32" s="451"/>
      <c r="F32" s="451"/>
      <c r="G32" s="451"/>
      <c r="H32" s="451"/>
      <c r="I32" s="451"/>
    </row>
    <row r="33" spans="2:9" ht="14.45" customHeight="1" thickBot="1" x14ac:dyDescent="0.25">
      <c r="B33" s="8">
        <f t="shared" si="0"/>
        <v>0.63541666666666641</v>
      </c>
      <c r="C33" s="291" t="s">
        <v>15</v>
      </c>
      <c r="D33" s="291" t="s">
        <v>15</v>
      </c>
      <c r="E33" s="291" t="s">
        <v>15</v>
      </c>
      <c r="F33" s="291" t="s">
        <v>15</v>
      </c>
      <c r="G33" s="291" t="s">
        <v>15</v>
      </c>
      <c r="H33" s="291" t="s">
        <v>15</v>
      </c>
      <c r="I33" s="291" t="s">
        <v>15</v>
      </c>
    </row>
    <row r="34" spans="2:9" ht="14.45" customHeight="1" thickBot="1" x14ac:dyDescent="0.25">
      <c r="B34" s="9">
        <f t="shared" si="0"/>
        <v>0.64583333333333304</v>
      </c>
      <c r="C34" s="423" t="s">
        <v>689</v>
      </c>
      <c r="D34" s="423" t="s">
        <v>689</v>
      </c>
      <c r="E34" s="423" t="s">
        <v>689</v>
      </c>
      <c r="F34" s="423" t="s">
        <v>689</v>
      </c>
      <c r="G34" s="423" t="s">
        <v>689</v>
      </c>
      <c r="H34" s="423" t="s">
        <v>690</v>
      </c>
      <c r="I34" s="423" t="s">
        <v>690</v>
      </c>
    </row>
    <row r="35" spans="2:9" ht="14.45" customHeight="1" thickBot="1" x14ac:dyDescent="0.25">
      <c r="B35" s="8">
        <f t="shared" si="0"/>
        <v>0.65624999999999967</v>
      </c>
      <c r="C35" s="423"/>
      <c r="D35" s="423"/>
      <c r="E35" s="423"/>
      <c r="F35" s="423"/>
      <c r="G35" s="423"/>
      <c r="H35" s="423"/>
      <c r="I35" s="423"/>
    </row>
    <row r="36" spans="2:9" ht="14.45" customHeight="1" thickBot="1" x14ac:dyDescent="0.25">
      <c r="B36" s="9">
        <f t="shared" si="0"/>
        <v>0.6666666666666663</v>
      </c>
      <c r="C36" s="423"/>
      <c r="D36" s="423"/>
      <c r="E36" s="423"/>
      <c r="F36" s="423"/>
      <c r="G36" s="423"/>
      <c r="H36" s="423"/>
      <c r="I36" s="423"/>
    </row>
    <row r="37" spans="2:9" ht="14.45" customHeight="1" thickBot="1" x14ac:dyDescent="0.25">
      <c r="B37" s="9">
        <f t="shared" si="0"/>
        <v>0.67708333333333293</v>
      </c>
      <c r="C37" s="423"/>
      <c r="D37" s="423"/>
      <c r="E37" s="423"/>
      <c r="F37" s="423"/>
      <c r="G37" s="423"/>
      <c r="H37" s="423"/>
      <c r="I37" s="423"/>
    </row>
    <row r="38" spans="2:9" ht="14.45" customHeight="1" thickBot="1" x14ac:dyDescent="0.25">
      <c r="B38" s="9">
        <f t="shared" si="0"/>
        <v>0.68749999999999956</v>
      </c>
      <c r="C38" s="423"/>
      <c r="D38" s="423"/>
      <c r="E38" s="423"/>
      <c r="F38" s="423"/>
      <c r="G38" s="423"/>
      <c r="H38" s="423"/>
      <c r="I38" s="423"/>
    </row>
    <row r="39" spans="2:9" ht="14.45" customHeight="1" thickBot="1" x14ac:dyDescent="0.25">
      <c r="B39" s="9">
        <f t="shared" si="0"/>
        <v>0.69791666666666619</v>
      </c>
      <c r="C39" s="423"/>
      <c r="D39" s="423"/>
      <c r="E39" s="423"/>
      <c r="F39" s="423"/>
      <c r="G39" s="423"/>
      <c r="H39" s="423"/>
      <c r="I39" s="423"/>
    </row>
    <row r="40" spans="2:9" ht="14.45" customHeight="1" thickBot="1" x14ac:dyDescent="0.25">
      <c r="B40" s="9">
        <f t="shared" si="0"/>
        <v>0.70833333333333282</v>
      </c>
      <c r="C40" s="423"/>
      <c r="D40" s="423"/>
      <c r="E40" s="423"/>
      <c r="F40" s="423"/>
      <c r="G40" s="423"/>
      <c r="H40" s="423"/>
      <c r="I40" s="423"/>
    </row>
    <row r="41" spans="2:9" ht="14.45" customHeight="1" thickBot="1" x14ac:dyDescent="0.25">
      <c r="B41" s="9">
        <f t="shared" si="0"/>
        <v>0.71874999999999944</v>
      </c>
      <c r="C41" s="423"/>
      <c r="D41" s="423"/>
      <c r="E41" s="423"/>
      <c r="F41" s="423"/>
      <c r="G41" s="423"/>
      <c r="H41" s="423"/>
      <c r="I41" s="423"/>
    </row>
    <row r="42" spans="2:9" ht="14.45" customHeight="1" thickBot="1" x14ac:dyDescent="0.25">
      <c r="B42" s="9">
        <f t="shared" si="0"/>
        <v>0.72916666666666607</v>
      </c>
      <c r="C42" s="291" t="s">
        <v>15</v>
      </c>
      <c r="D42" s="291" t="s">
        <v>15</v>
      </c>
      <c r="E42" s="291" t="s">
        <v>15</v>
      </c>
      <c r="F42" s="291" t="s">
        <v>15</v>
      </c>
      <c r="G42" s="291" t="s">
        <v>15</v>
      </c>
      <c r="H42" s="291" t="s">
        <v>15</v>
      </c>
      <c r="I42" s="291" t="s">
        <v>15</v>
      </c>
    </row>
    <row r="43" spans="2:9" ht="14.45" customHeight="1" thickBot="1" x14ac:dyDescent="0.25">
      <c r="B43" s="9">
        <f t="shared" si="0"/>
        <v>0.7395833333333327</v>
      </c>
      <c r="C43" s="291" t="s">
        <v>15</v>
      </c>
      <c r="D43" s="291" t="s">
        <v>15</v>
      </c>
      <c r="E43" s="291" t="s">
        <v>15</v>
      </c>
      <c r="F43" s="291" t="s">
        <v>15</v>
      </c>
      <c r="G43" s="291" t="s">
        <v>15</v>
      </c>
      <c r="H43" s="291" t="s">
        <v>15</v>
      </c>
      <c r="I43" s="291" t="s">
        <v>15</v>
      </c>
    </row>
    <row r="44" spans="2:9" ht="14.45" customHeight="1" thickBot="1" x14ac:dyDescent="0.25">
      <c r="B44" s="9">
        <f t="shared" si="0"/>
        <v>0.74999999999999933</v>
      </c>
      <c r="C44" s="291" t="s">
        <v>15</v>
      </c>
      <c r="D44" s="291" t="s">
        <v>15</v>
      </c>
      <c r="E44" s="291" t="s">
        <v>15</v>
      </c>
      <c r="F44" s="291" t="s">
        <v>15</v>
      </c>
      <c r="G44" s="291" t="s">
        <v>15</v>
      </c>
      <c r="H44" s="291" t="s">
        <v>15</v>
      </c>
      <c r="I44" s="291" t="s">
        <v>15</v>
      </c>
    </row>
    <row r="45" spans="2:9" ht="14.45" customHeight="1" thickBot="1" x14ac:dyDescent="0.25">
      <c r="B45" s="9">
        <f t="shared" si="0"/>
        <v>0.76041666666666596</v>
      </c>
      <c r="C45" s="291" t="s">
        <v>15</v>
      </c>
      <c r="D45" s="291" t="s">
        <v>15</v>
      </c>
      <c r="E45" s="291" t="s">
        <v>15</v>
      </c>
      <c r="F45" s="291" t="s">
        <v>15</v>
      </c>
      <c r="G45" s="291" t="s">
        <v>15</v>
      </c>
      <c r="H45" s="291" t="s">
        <v>15</v>
      </c>
      <c r="I45" s="291" t="s">
        <v>15</v>
      </c>
    </row>
    <row r="46" spans="2:9" ht="14.45" customHeight="1" thickBot="1" x14ac:dyDescent="0.25">
      <c r="B46" s="9">
        <f t="shared" si="0"/>
        <v>0.77083333333333259</v>
      </c>
      <c r="C46" s="452" t="s">
        <v>685</v>
      </c>
      <c r="D46" s="452" t="s">
        <v>685</v>
      </c>
      <c r="E46" s="452" t="s">
        <v>685</v>
      </c>
      <c r="F46" s="452" t="s">
        <v>685</v>
      </c>
      <c r="G46" s="452" t="s">
        <v>685</v>
      </c>
      <c r="H46" s="452" t="s">
        <v>685</v>
      </c>
      <c r="I46" s="452" t="s">
        <v>685</v>
      </c>
    </row>
    <row r="47" spans="2:9" ht="14.45" customHeight="1" thickBot="1" x14ac:dyDescent="0.25">
      <c r="B47" s="9">
        <f t="shared" si="0"/>
        <v>0.78124999999999922</v>
      </c>
      <c r="C47" s="452"/>
      <c r="D47" s="452"/>
      <c r="E47" s="452"/>
      <c r="F47" s="452"/>
      <c r="G47" s="452"/>
      <c r="H47" s="452"/>
      <c r="I47" s="452"/>
    </row>
    <row r="48" spans="2:9" ht="14.45" customHeight="1" thickBot="1" x14ac:dyDescent="0.25">
      <c r="B48" s="9">
        <f t="shared" si="0"/>
        <v>0.79166666666666585</v>
      </c>
      <c r="C48" s="452"/>
      <c r="D48" s="452"/>
      <c r="E48" s="452"/>
      <c r="F48" s="452"/>
      <c r="G48" s="452"/>
      <c r="H48" s="452"/>
      <c r="I48" s="452"/>
    </row>
    <row r="49" spans="2:9" ht="14.45" customHeight="1" thickBot="1" x14ac:dyDescent="0.25">
      <c r="B49" s="9">
        <f t="shared" si="0"/>
        <v>0.80208333333333248</v>
      </c>
      <c r="C49" s="452"/>
      <c r="D49" s="452"/>
      <c r="E49" s="452"/>
      <c r="F49" s="452"/>
      <c r="G49" s="452"/>
      <c r="H49" s="452"/>
      <c r="I49" s="452"/>
    </row>
    <row r="50" spans="2:9" ht="14.45" customHeight="1" thickBot="1" x14ac:dyDescent="0.25">
      <c r="B50" s="9">
        <f t="shared" si="0"/>
        <v>0.81249999999999911</v>
      </c>
      <c r="C50" s="452"/>
      <c r="D50" s="452"/>
      <c r="E50" s="452"/>
      <c r="F50" s="452"/>
      <c r="G50" s="452"/>
      <c r="H50" s="452"/>
      <c r="I50" s="452"/>
    </row>
    <row r="51" spans="2:9" ht="14.45" customHeight="1" thickBot="1" x14ac:dyDescent="0.25">
      <c r="B51" s="9">
        <f t="shared" si="0"/>
        <v>0.82291666666666574</v>
      </c>
      <c r="C51" s="452"/>
      <c r="D51" s="452"/>
      <c r="E51" s="452"/>
      <c r="F51" s="452"/>
      <c r="G51" s="452"/>
      <c r="H51" s="452"/>
      <c r="I51" s="452"/>
    </row>
    <row r="52" spans="2:9" ht="14.45" customHeight="1" thickBot="1" x14ac:dyDescent="0.25">
      <c r="B52" s="9">
        <f t="shared" si="0"/>
        <v>0.83333333333333237</v>
      </c>
      <c r="C52" s="452"/>
      <c r="D52" s="452"/>
      <c r="E52" s="452"/>
      <c r="F52" s="452"/>
      <c r="G52" s="452"/>
      <c r="H52" s="452"/>
      <c r="I52" s="452"/>
    </row>
    <row r="53" spans="2:9" ht="14.45" customHeight="1" thickBot="1" x14ac:dyDescent="0.25">
      <c r="B53" s="9">
        <f t="shared" si="0"/>
        <v>0.843749999999999</v>
      </c>
      <c r="C53" s="452"/>
      <c r="D53" s="452"/>
      <c r="E53" s="452"/>
      <c r="F53" s="452"/>
      <c r="G53" s="452"/>
      <c r="H53" s="452"/>
      <c r="I53" s="452"/>
    </row>
    <row r="54" spans="2:9" ht="14.45" customHeight="1" thickBot="1" x14ac:dyDescent="0.25">
      <c r="B54" s="9">
        <f t="shared" si="0"/>
        <v>0.85416666666666563</v>
      </c>
      <c r="C54" s="291" t="s">
        <v>15</v>
      </c>
      <c r="D54" s="291" t="s">
        <v>15</v>
      </c>
      <c r="E54" s="291" t="s">
        <v>15</v>
      </c>
      <c r="F54" s="291" t="s">
        <v>15</v>
      </c>
      <c r="G54" s="291" t="s">
        <v>15</v>
      </c>
      <c r="H54" s="291" t="s">
        <v>15</v>
      </c>
      <c r="I54" s="291" t="s">
        <v>15</v>
      </c>
    </row>
    <row r="55" spans="2:9" ht="14.45" customHeight="1" thickBot="1" x14ac:dyDescent="0.25">
      <c r="B55" s="9">
        <f t="shared" si="0"/>
        <v>0.86458333333333226</v>
      </c>
      <c r="C55" s="291" t="s">
        <v>15</v>
      </c>
      <c r="D55" s="291" t="s">
        <v>15</v>
      </c>
      <c r="E55" s="291" t="s">
        <v>15</v>
      </c>
      <c r="F55" s="291" t="s">
        <v>15</v>
      </c>
      <c r="G55" s="291" t="s">
        <v>15</v>
      </c>
      <c r="H55" s="291" t="s">
        <v>15</v>
      </c>
      <c r="I55" s="291" t="s">
        <v>15</v>
      </c>
    </row>
    <row r="56" spans="2:9" ht="14.45" customHeight="1" thickBot="1" x14ac:dyDescent="0.25">
      <c r="B56" s="9">
        <f t="shared" si="0"/>
        <v>0.87499999999999889</v>
      </c>
      <c r="C56" s="425" t="s">
        <v>677</v>
      </c>
      <c r="D56" s="425" t="s">
        <v>677</v>
      </c>
      <c r="E56" s="425" t="s">
        <v>677</v>
      </c>
      <c r="F56" s="425" t="s">
        <v>677</v>
      </c>
      <c r="G56" s="425" t="s">
        <v>677</v>
      </c>
      <c r="H56" s="425" t="s">
        <v>677</v>
      </c>
      <c r="I56" s="425" t="s">
        <v>677</v>
      </c>
    </row>
    <row r="57" spans="2:9" ht="14.45" customHeight="1" thickBot="1" x14ac:dyDescent="0.25">
      <c r="B57" s="9">
        <f t="shared" si="0"/>
        <v>0.88541666666666552</v>
      </c>
      <c r="C57" s="425"/>
      <c r="D57" s="425"/>
      <c r="E57" s="425"/>
      <c r="F57" s="425"/>
      <c r="G57" s="425"/>
      <c r="H57" s="425"/>
      <c r="I57" s="425"/>
    </row>
    <row r="58" spans="2:9" ht="14.45" customHeight="1" thickBot="1" x14ac:dyDescent="0.25">
      <c r="B58" s="9">
        <f t="shared" si="0"/>
        <v>0.89583333333333215</v>
      </c>
      <c r="C58" s="425"/>
      <c r="D58" s="425"/>
      <c r="E58" s="425"/>
      <c r="F58" s="425"/>
      <c r="G58" s="425"/>
      <c r="H58" s="425"/>
      <c r="I58" s="425"/>
    </row>
    <row r="59" spans="2:9" ht="14.45" customHeight="1" thickBot="1" x14ac:dyDescent="0.25">
      <c r="B59" s="9">
        <f t="shared" si="0"/>
        <v>0.90624999999999878</v>
      </c>
      <c r="C59" s="425"/>
      <c r="D59" s="425"/>
      <c r="E59" s="425"/>
      <c r="F59" s="425"/>
      <c r="G59" s="425"/>
      <c r="H59" s="425"/>
      <c r="I59" s="425"/>
    </row>
    <row r="60" spans="2:9" ht="14.45" customHeight="1" thickBot="1" x14ac:dyDescent="0.25">
      <c r="B60" s="9">
        <f t="shared" si="0"/>
        <v>0.91666666666666541</v>
      </c>
      <c r="C60" s="425"/>
      <c r="D60" s="425"/>
      <c r="E60" s="425"/>
      <c r="F60" s="425"/>
      <c r="G60" s="425"/>
      <c r="H60" s="425"/>
      <c r="I60" s="425"/>
    </row>
    <row r="61" spans="2:9" ht="14.45" customHeight="1" thickBot="1" x14ac:dyDescent="0.25">
      <c r="B61" s="9">
        <f t="shared" si="0"/>
        <v>0.92708333333333204</v>
      </c>
      <c r="C61" s="425"/>
      <c r="D61" s="425"/>
      <c r="E61" s="425"/>
      <c r="F61" s="425"/>
      <c r="G61" s="425"/>
      <c r="H61" s="425"/>
      <c r="I61" s="425"/>
    </row>
    <row r="62" spans="2:9" ht="14.45" customHeight="1" thickBot="1" x14ac:dyDescent="0.25">
      <c r="B62" s="9">
        <f t="shared" si="0"/>
        <v>0.93749999999999867</v>
      </c>
      <c r="C62" s="425"/>
      <c r="D62" s="425"/>
      <c r="E62" s="425"/>
      <c r="F62" s="425"/>
      <c r="G62" s="425"/>
      <c r="H62" s="425"/>
      <c r="I62" s="425"/>
    </row>
    <row r="63" spans="2:9" ht="14.45" customHeight="1" thickBot="1" x14ac:dyDescent="0.25">
      <c r="B63" s="9">
        <f t="shared" si="0"/>
        <v>0.9479166666666653</v>
      </c>
      <c r="C63" s="425"/>
      <c r="D63" s="425"/>
      <c r="E63" s="425"/>
      <c r="F63" s="425"/>
      <c r="G63" s="425"/>
      <c r="H63" s="425"/>
      <c r="I63" s="425"/>
    </row>
    <row r="64" spans="2:9" ht="14.45" customHeight="1" thickBot="1" x14ac:dyDescent="0.25">
      <c r="B64" s="9">
        <f t="shared" si="0"/>
        <v>0.95833333333333193</v>
      </c>
      <c r="C64" s="291" t="s">
        <v>15</v>
      </c>
      <c r="D64" s="291" t="s">
        <v>15</v>
      </c>
      <c r="E64" s="291" t="s">
        <v>15</v>
      </c>
      <c r="F64" s="291" t="s">
        <v>15</v>
      </c>
      <c r="G64" s="291" t="s">
        <v>15</v>
      </c>
      <c r="H64" s="291" t="s">
        <v>15</v>
      </c>
      <c r="I64" s="291" t="s">
        <v>15</v>
      </c>
    </row>
    <row r="65" spans="2:9" ht="14.45" customHeight="1" thickBot="1" x14ac:dyDescent="0.25">
      <c r="B65" s="9">
        <f t="shared" si="0"/>
        <v>0.96874999999999856</v>
      </c>
      <c r="C65" s="453" t="s">
        <v>128</v>
      </c>
      <c r="D65" s="453" t="s">
        <v>128</v>
      </c>
      <c r="E65" s="453" t="s">
        <v>128</v>
      </c>
      <c r="F65" s="453" t="s">
        <v>128</v>
      </c>
      <c r="G65" s="453" t="s">
        <v>128</v>
      </c>
      <c r="H65" s="453" t="s">
        <v>128</v>
      </c>
      <c r="I65" s="453" t="s">
        <v>128</v>
      </c>
    </row>
    <row r="66" spans="2:9" ht="14.45" customHeight="1" thickBot="1" x14ac:dyDescent="0.25">
      <c r="B66" s="9">
        <f t="shared" si="0"/>
        <v>0.97916666666666519</v>
      </c>
      <c r="C66" s="453"/>
      <c r="D66" s="453"/>
      <c r="E66" s="453"/>
      <c r="F66" s="453"/>
      <c r="G66" s="453"/>
      <c r="H66" s="453"/>
      <c r="I66" s="453"/>
    </row>
    <row r="67" spans="2:9" ht="14.45" customHeight="1" thickBot="1" x14ac:dyDescent="0.25">
      <c r="B67" s="9">
        <f t="shared" si="0"/>
        <v>0.98958333333333182</v>
      </c>
      <c r="C67" s="453"/>
      <c r="D67" s="453"/>
      <c r="E67" s="453"/>
      <c r="F67" s="453"/>
      <c r="G67" s="453"/>
      <c r="H67" s="453"/>
      <c r="I67" s="453"/>
    </row>
    <row r="68" spans="2:9" ht="14.45" customHeight="1" thickBot="1" x14ac:dyDescent="0.25">
      <c r="B68" s="9">
        <f t="shared" si="0"/>
        <v>0.99999999999999845</v>
      </c>
      <c r="C68" s="453"/>
      <c r="D68" s="453"/>
      <c r="E68" s="453"/>
      <c r="F68" s="453"/>
      <c r="G68" s="453"/>
      <c r="H68" s="453"/>
      <c r="I68" s="453"/>
    </row>
    <row r="69" spans="2:9" ht="14.45" customHeight="1" thickBot="1" x14ac:dyDescent="0.25">
      <c r="B69" s="9">
        <f t="shared" si="0"/>
        <v>1.0104166666666652</v>
      </c>
      <c r="C69" s="453"/>
      <c r="D69" s="453"/>
      <c r="E69" s="453"/>
      <c r="F69" s="453"/>
      <c r="G69" s="453"/>
      <c r="H69" s="453"/>
      <c r="I69" s="453"/>
    </row>
    <row r="70" spans="2:9" ht="14.45" customHeight="1" thickBot="1" x14ac:dyDescent="0.25">
      <c r="B70" s="9">
        <f t="shared" si="0"/>
        <v>1.0208333333333319</v>
      </c>
      <c r="C70" s="291" t="s">
        <v>15</v>
      </c>
      <c r="D70" s="291" t="s">
        <v>15</v>
      </c>
      <c r="E70" s="291" t="s">
        <v>15</v>
      </c>
      <c r="F70" s="291" t="s">
        <v>15</v>
      </c>
      <c r="G70" s="291" t="s">
        <v>15</v>
      </c>
      <c r="H70" s="291" t="s">
        <v>15</v>
      </c>
      <c r="I70" s="291" t="s">
        <v>15</v>
      </c>
    </row>
    <row r="71" spans="2:9" ht="14.45" customHeight="1" thickBot="1" x14ac:dyDescent="0.25">
      <c r="B71" s="9">
        <f t="shared" ref="B71:B100" si="1">B70+TIME(0,Aralık,0)</f>
        <v>1.0312499999999987</v>
      </c>
      <c r="C71" s="291" t="s">
        <v>15</v>
      </c>
      <c r="D71" s="291" t="s">
        <v>15</v>
      </c>
      <c r="E71" s="291" t="s">
        <v>15</v>
      </c>
      <c r="F71" s="291" t="s">
        <v>15</v>
      </c>
      <c r="G71" s="291" t="s">
        <v>15</v>
      </c>
      <c r="H71" s="291" t="s">
        <v>15</v>
      </c>
      <c r="I71" s="291" t="s">
        <v>15</v>
      </c>
    </row>
    <row r="72" spans="2:9" ht="14.45" customHeight="1" thickBot="1" x14ac:dyDescent="0.25">
      <c r="B72" s="9">
        <f t="shared" si="1"/>
        <v>1.0416666666666654</v>
      </c>
      <c r="C72" s="291" t="s">
        <v>15</v>
      </c>
      <c r="D72" s="291" t="s">
        <v>15</v>
      </c>
      <c r="E72" s="291" t="s">
        <v>15</v>
      </c>
      <c r="F72" s="291" t="s">
        <v>15</v>
      </c>
      <c r="G72" s="291" t="s">
        <v>15</v>
      </c>
      <c r="H72" s="291" t="s">
        <v>15</v>
      </c>
      <c r="I72" s="291" t="s">
        <v>15</v>
      </c>
    </row>
    <row r="73" spans="2:9" ht="14.45" customHeight="1" thickBot="1" x14ac:dyDescent="0.25">
      <c r="B73" s="9">
        <f t="shared" si="1"/>
        <v>1.0520833333333321</v>
      </c>
      <c r="C73" s="291" t="s">
        <v>15</v>
      </c>
      <c r="D73" s="291" t="s">
        <v>15</v>
      </c>
      <c r="E73" s="291" t="s">
        <v>15</v>
      </c>
      <c r="F73" s="291" t="s">
        <v>15</v>
      </c>
      <c r="G73" s="291" t="s">
        <v>15</v>
      </c>
      <c r="H73" s="291" t="s">
        <v>15</v>
      </c>
      <c r="I73" s="291" t="s">
        <v>15</v>
      </c>
    </row>
    <row r="74" spans="2:9" ht="14.45" customHeight="1" thickBot="1" x14ac:dyDescent="0.25">
      <c r="B74" s="9">
        <f t="shared" si="1"/>
        <v>1.0624999999999989</v>
      </c>
      <c r="C74" s="291" t="s">
        <v>15</v>
      </c>
      <c r="D74" s="291" t="s">
        <v>15</v>
      </c>
      <c r="E74" s="291" t="s">
        <v>15</v>
      </c>
      <c r="F74" s="291" t="s">
        <v>15</v>
      </c>
      <c r="G74" s="291" t="s">
        <v>15</v>
      </c>
      <c r="H74" s="291" t="s">
        <v>15</v>
      </c>
      <c r="I74" s="291" t="s">
        <v>15</v>
      </c>
    </row>
    <row r="75" spans="2:9" ht="14.45" customHeight="1" thickBot="1" x14ac:dyDescent="0.25">
      <c r="B75" s="9">
        <f t="shared" si="1"/>
        <v>1.0729166666666656</v>
      </c>
      <c r="C75" s="291" t="s">
        <v>15</v>
      </c>
      <c r="D75" s="291" t="s">
        <v>15</v>
      </c>
      <c r="E75" s="291" t="s">
        <v>15</v>
      </c>
      <c r="F75" s="291" t="s">
        <v>15</v>
      </c>
      <c r="G75" s="291" t="s">
        <v>15</v>
      </c>
      <c r="H75" s="291" t="s">
        <v>15</v>
      </c>
      <c r="I75" s="291" t="s">
        <v>15</v>
      </c>
    </row>
    <row r="76" spans="2:9" ht="14.45" customHeight="1" thickBot="1" x14ac:dyDescent="0.25">
      <c r="B76" s="9">
        <f t="shared" si="1"/>
        <v>1.0833333333333324</v>
      </c>
      <c r="C76" s="291" t="s">
        <v>15</v>
      </c>
      <c r="D76" s="291" t="s">
        <v>15</v>
      </c>
      <c r="E76" s="291" t="s">
        <v>15</v>
      </c>
      <c r="F76" s="291" t="s">
        <v>15</v>
      </c>
      <c r="G76" s="291" t="s">
        <v>15</v>
      </c>
      <c r="H76" s="291" t="s">
        <v>15</v>
      </c>
      <c r="I76" s="291" t="s">
        <v>15</v>
      </c>
    </row>
    <row r="77" spans="2:9" ht="14.45" customHeight="1" thickBot="1" x14ac:dyDescent="0.25">
      <c r="B77" s="9">
        <f t="shared" si="1"/>
        <v>1.0937499999999991</v>
      </c>
      <c r="C77" s="291" t="s">
        <v>15</v>
      </c>
      <c r="D77" s="291" t="s">
        <v>15</v>
      </c>
      <c r="E77" s="291" t="s">
        <v>15</v>
      </c>
      <c r="F77" s="291" t="s">
        <v>15</v>
      </c>
      <c r="G77" s="291" t="s">
        <v>15</v>
      </c>
      <c r="H77" s="291" t="s">
        <v>15</v>
      </c>
      <c r="I77" s="291" t="s">
        <v>15</v>
      </c>
    </row>
    <row r="78" spans="2:9" ht="14.45" customHeight="1" thickBot="1" x14ac:dyDescent="0.25">
      <c r="B78" s="9">
        <f t="shared" si="1"/>
        <v>1.1041666666666659</v>
      </c>
      <c r="C78" s="291" t="s">
        <v>15</v>
      </c>
      <c r="D78" s="291" t="s">
        <v>15</v>
      </c>
      <c r="E78" s="291" t="s">
        <v>15</v>
      </c>
      <c r="F78" s="291" t="s">
        <v>15</v>
      </c>
      <c r="G78" s="291" t="s">
        <v>15</v>
      </c>
      <c r="H78" s="291" t="s">
        <v>15</v>
      </c>
      <c r="I78" s="291" t="s">
        <v>15</v>
      </c>
    </row>
    <row r="79" spans="2:9" ht="14.45" customHeight="1" thickBot="1" x14ac:dyDescent="0.25">
      <c r="B79" s="9">
        <f t="shared" si="1"/>
        <v>1.1145833333333326</v>
      </c>
      <c r="C79" s="291" t="s">
        <v>15</v>
      </c>
      <c r="D79" s="291" t="s">
        <v>15</v>
      </c>
      <c r="E79" s="291" t="s">
        <v>15</v>
      </c>
      <c r="F79" s="291" t="s">
        <v>15</v>
      </c>
      <c r="G79" s="291" t="s">
        <v>15</v>
      </c>
      <c r="H79" s="291" t="s">
        <v>15</v>
      </c>
      <c r="I79" s="291" t="s">
        <v>15</v>
      </c>
    </row>
    <row r="80" spans="2:9" ht="14.45" customHeight="1" thickBot="1" x14ac:dyDescent="0.25">
      <c r="B80" s="9">
        <f t="shared" si="1"/>
        <v>1.1249999999999993</v>
      </c>
      <c r="C80" s="291" t="s">
        <v>15</v>
      </c>
      <c r="D80" s="291" t="s">
        <v>15</v>
      </c>
      <c r="E80" s="291" t="s">
        <v>15</v>
      </c>
      <c r="F80" s="291" t="s">
        <v>15</v>
      </c>
      <c r="G80" s="291" t="s">
        <v>15</v>
      </c>
      <c r="H80" s="291" t="s">
        <v>15</v>
      </c>
      <c r="I80" s="291" t="s">
        <v>15</v>
      </c>
    </row>
    <row r="81" spans="2:9" ht="14.45" customHeight="1" thickBot="1" x14ac:dyDescent="0.25">
      <c r="B81" s="9">
        <f t="shared" si="1"/>
        <v>1.1354166666666661</v>
      </c>
      <c r="C81" s="291" t="s">
        <v>15</v>
      </c>
      <c r="D81" s="291" t="s">
        <v>15</v>
      </c>
      <c r="E81" s="291" t="s">
        <v>15</v>
      </c>
      <c r="F81" s="291" t="s">
        <v>15</v>
      </c>
      <c r="G81" s="291" t="s">
        <v>15</v>
      </c>
      <c r="H81" s="291" t="s">
        <v>15</v>
      </c>
      <c r="I81" s="291" t="s">
        <v>15</v>
      </c>
    </row>
    <row r="82" spans="2:9" ht="14.45" customHeight="1" thickBot="1" x14ac:dyDescent="0.25">
      <c r="B82" s="9">
        <f t="shared" si="1"/>
        <v>1.1458333333333328</v>
      </c>
      <c r="C82" s="291" t="s">
        <v>15</v>
      </c>
      <c r="D82" s="291" t="s">
        <v>15</v>
      </c>
      <c r="E82" s="291" t="s">
        <v>15</v>
      </c>
      <c r="F82" s="291" t="s">
        <v>15</v>
      </c>
      <c r="G82" s="291" t="s">
        <v>15</v>
      </c>
      <c r="H82" s="291" t="s">
        <v>15</v>
      </c>
      <c r="I82" s="291" t="s">
        <v>15</v>
      </c>
    </row>
    <row r="83" spans="2:9" ht="14.45" customHeight="1" thickBot="1" x14ac:dyDescent="0.25">
      <c r="B83" s="9">
        <f t="shared" si="1"/>
        <v>1.1562499999999996</v>
      </c>
      <c r="C83" s="291" t="s">
        <v>15</v>
      </c>
      <c r="D83" s="291" t="s">
        <v>15</v>
      </c>
      <c r="E83" s="291" t="s">
        <v>15</v>
      </c>
      <c r="F83" s="291" t="s">
        <v>15</v>
      </c>
      <c r="G83" s="291" t="s">
        <v>15</v>
      </c>
      <c r="H83" s="291" t="s">
        <v>15</v>
      </c>
      <c r="I83" s="291" t="s">
        <v>15</v>
      </c>
    </row>
    <row r="84" spans="2:9" ht="14.45" customHeight="1" thickBot="1" x14ac:dyDescent="0.25">
      <c r="B84" s="9">
        <f t="shared" si="1"/>
        <v>1.1666666666666663</v>
      </c>
      <c r="C84" s="291" t="s">
        <v>15</v>
      </c>
      <c r="D84" s="291" t="s">
        <v>15</v>
      </c>
      <c r="E84" s="291" t="s">
        <v>15</v>
      </c>
      <c r="F84" s="291" t="s">
        <v>15</v>
      </c>
      <c r="G84" s="291" t="s">
        <v>15</v>
      </c>
      <c r="H84" s="291" t="s">
        <v>15</v>
      </c>
      <c r="I84" s="291" t="s">
        <v>15</v>
      </c>
    </row>
    <row r="85" spans="2:9" ht="14.45" customHeight="1" thickBot="1" x14ac:dyDescent="0.25">
      <c r="B85" s="9">
        <f t="shared" si="1"/>
        <v>1.177083333333333</v>
      </c>
      <c r="C85" s="291" t="s">
        <v>15</v>
      </c>
      <c r="D85" s="291" t="s">
        <v>15</v>
      </c>
      <c r="E85" s="291" t="s">
        <v>15</v>
      </c>
      <c r="F85" s="291" t="s">
        <v>15</v>
      </c>
      <c r="G85" s="291" t="s">
        <v>15</v>
      </c>
      <c r="H85" s="291" t="s">
        <v>15</v>
      </c>
      <c r="I85" s="291" t="s">
        <v>15</v>
      </c>
    </row>
    <row r="86" spans="2:9" ht="14.45" customHeight="1" thickBot="1" x14ac:dyDescent="0.25">
      <c r="B86" s="9">
        <f t="shared" si="1"/>
        <v>1.1874999999999998</v>
      </c>
      <c r="C86" s="291" t="s">
        <v>15</v>
      </c>
      <c r="D86" s="291" t="s">
        <v>15</v>
      </c>
      <c r="E86" s="291" t="s">
        <v>15</v>
      </c>
      <c r="F86" s="291" t="s">
        <v>15</v>
      </c>
      <c r="G86" s="291" t="s">
        <v>15</v>
      </c>
      <c r="H86" s="291" t="s">
        <v>15</v>
      </c>
      <c r="I86" s="291" t="s">
        <v>15</v>
      </c>
    </row>
    <row r="87" spans="2:9" ht="14.45" customHeight="1" thickBot="1" x14ac:dyDescent="0.25">
      <c r="B87" s="9">
        <f t="shared" si="1"/>
        <v>1.1979166666666665</v>
      </c>
      <c r="C87" s="291" t="s">
        <v>15</v>
      </c>
      <c r="D87" s="291" t="s">
        <v>15</v>
      </c>
      <c r="E87" s="291" t="s">
        <v>15</v>
      </c>
      <c r="F87" s="291" t="s">
        <v>15</v>
      </c>
      <c r="G87" s="291" t="s">
        <v>15</v>
      </c>
      <c r="H87" s="291" t="s">
        <v>15</v>
      </c>
      <c r="I87" s="291" t="s">
        <v>15</v>
      </c>
    </row>
    <row r="88" spans="2:9" ht="14.45" customHeight="1" thickBot="1" x14ac:dyDescent="0.25">
      <c r="B88" s="9">
        <f t="shared" si="1"/>
        <v>1.2083333333333333</v>
      </c>
      <c r="C88" s="291" t="s">
        <v>15</v>
      </c>
      <c r="D88" s="291" t="s">
        <v>15</v>
      </c>
      <c r="E88" s="291" t="s">
        <v>15</v>
      </c>
      <c r="F88" s="291" t="s">
        <v>15</v>
      </c>
      <c r="G88" s="291" t="s">
        <v>15</v>
      </c>
      <c r="H88" s="291" t="s">
        <v>15</v>
      </c>
      <c r="I88" s="291" t="s">
        <v>15</v>
      </c>
    </row>
    <row r="89" spans="2:9" ht="14.45" customHeight="1" thickBot="1" x14ac:dyDescent="0.25">
      <c r="B89" s="9">
        <f t="shared" si="1"/>
        <v>1.21875</v>
      </c>
      <c r="C89" s="291" t="s">
        <v>15</v>
      </c>
      <c r="D89" s="291" t="s">
        <v>15</v>
      </c>
      <c r="E89" s="291" t="s">
        <v>15</v>
      </c>
      <c r="F89" s="291" t="s">
        <v>15</v>
      </c>
      <c r="G89" s="291" t="s">
        <v>15</v>
      </c>
      <c r="H89" s="291" t="s">
        <v>15</v>
      </c>
      <c r="I89" s="291" t="s">
        <v>15</v>
      </c>
    </row>
    <row r="90" spans="2:9" ht="14.45" customHeight="1" thickBot="1" x14ac:dyDescent="0.25">
      <c r="B90" s="9">
        <f t="shared" si="1"/>
        <v>1.2291666666666667</v>
      </c>
      <c r="C90" s="291" t="s">
        <v>15</v>
      </c>
      <c r="D90" s="291" t="s">
        <v>15</v>
      </c>
      <c r="E90" s="291" t="s">
        <v>15</v>
      </c>
      <c r="F90" s="291" t="s">
        <v>15</v>
      </c>
      <c r="G90" s="291" t="s">
        <v>15</v>
      </c>
      <c r="H90" s="291" t="s">
        <v>15</v>
      </c>
      <c r="I90" s="291" t="s">
        <v>15</v>
      </c>
    </row>
    <row r="91" spans="2:9" ht="14.45" customHeight="1" thickBot="1" x14ac:dyDescent="0.25">
      <c r="B91" s="9">
        <f t="shared" si="1"/>
        <v>1.2395833333333335</v>
      </c>
      <c r="C91" s="291" t="s">
        <v>15</v>
      </c>
      <c r="D91" s="291" t="s">
        <v>15</v>
      </c>
      <c r="E91" s="291" t="s">
        <v>15</v>
      </c>
      <c r="F91" s="291" t="s">
        <v>15</v>
      </c>
      <c r="G91" s="291" t="s">
        <v>15</v>
      </c>
      <c r="H91" s="291" t="s">
        <v>15</v>
      </c>
      <c r="I91" s="291" t="s">
        <v>15</v>
      </c>
    </row>
    <row r="92" spans="2:9" ht="14.45" customHeight="1" thickBot="1" x14ac:dyDescent="0.25">
      <c r="B92" s="9">
        <f t="shared" si="1"/>
        <v>1.2500000000000002</v>
      </c>
      <c r="C92" s="291" t="s">
        <v>15</v>
      </c>
      <c r="D92" s="291" t="s">
        <v>15</v>
      </c>
      <c r="E92" s="291" t="s">
        <v>15</v>
      </c>
      <c r="F92" s="291" t="s">
        <v>15</v>
      </c>
      <c r="G92" s="291" t="s">
        <v>15</v>
      </c>
      <c r="H92" s="291" t="s">
        <v>15</v>
      </c>
      <c r="I92" s="291" t="s">
        <v>15</v>
      </c>
    </row>
    <row r="93" spans="2:9" ht="14.45" customHeight="1" thickBot="1" x14ac:dyDescent="0.25">
      <c r="B93" s="9">
        <f t="shared" si="1"/>
        <v>1.260416666666667</v>
      </c>
      <c r="C93" s="291" t="s">
        <v>15</v>
      </c>
      <c r="D93" s="291" t="s">
        <v>15</v>
      </c>
      <c r="E93" s="291" t="s">
        <v>15</v>
      </c>
      <c r="F93" s="291" t="s">
        <v>15</v>
      </c>
      <c r="G93" s="291" t="s">
        <v>15</v>
      </c>
      <c r="H93" s="291" t="s">
        <v>15</v>
      </c>
      <c r="I93" s="291" t="s">
        <v>15</v>
      </c>
    </row>
    <row r="94" spans="2:9" ht="14.45" customHeight="1" thickBot="1" x14ac:dyDescent="0.25">
      <c r="B94" s="9">
        <f t="shared" si="1"/>
        <v>1.2708333333333337</v>
      </c>
      <c r="C94" s="291" t="s">
        <v>15</v>
      </c>
      <c r="D94" s="291" t="s">
        <v>15</v>
      </c>
      <c r="E94" s="291" t="s">
        <v>15</v>
      </c>
      <c r="F94" s="291" t="s">
        <v>15</v>
      </c>
      <c r="G94" s="291" t="s">
        <v>15</v>
      </c>
      <c r="H94" s="291" t="s">
        <v>15</v>
      </c>
      <c r="I94" s="291" t="s">
        <v>15</v>
      </c>
    </row>
    <row r="95" spans="2:9" ht="14.45" customHeight="1" thickBot="1" x14ac:dyDescent="0.25">
      <c r="B95" s="9">
        <f t="shared" si="1"/>
        <v>1.2812500000000004</v>
      </c>
      <c r="C95" s="291" t="s">
        <v>15</v>
      </c>
      <c r="D95" s="291" t="s">
        <v>15</v>
      </c>
      <c r="E95" s="291" t="s">
        <v>15</v>
      </c>
      <c r="F95" s="291" t="s">
        <v>15</v>
      </c>
      <c r="G95" s="291" t="s">
        <v>15</v>
      </c>
      <c r="H95" s="291" t="s">
        <v>15</v>
      </c>
      <c r="I95" s="291" t="s">
        <v>15</v>
      </c>
    </row>
    <row r="96" spans="2:9" ht="14.45" customHeight="1" thickBot="1" x14ac:dyDescent="0.25">
      <c r="B96" s="9">
        <f t="shared" si="1"/>
        <v>1.2916666666666672</v>
      </c>
      <c r="C96" s="291" t="s">
        <v>15</v>
      </c>
      <c r="D96" s="291" t="s">
        <v>15</v>
      </c>
      <c r="E96" s="291" t="s">
        <v>15</v>
      </c>
      <c r="F96" s="291" t="s">
        <v>15</v>
      </c>
      <c r="G96" s="291" t="s">
        <v>15</v>
      </c>
      <c r="H96" s="291" t="s">
        <v>15</v>
      </c>
      <c r="I96" s="291" t="s">
        <v>15</v>
      </c>
    </row>
    <row r="97" spans="2:9" ht="14.45" customHeight="1" thickBot="1" x14ac:dyDescent="0.25">
      <c r="B97" s="9">
        <f t="shared" si="1"/>
        <v>1.3020833333333339</v>
      </c>
      <c r="C97" s="291" t="s">
        <v>15</v>
      </c>
      <c r="D97" s="291" t="s">
        <v>15</v>
      </c>
      <c r="E97" s="291" t="s">
        <v>15</v>
      </c>
      <c r="F97" s="291" t="s">
        <v>15</v>
      </c>
      <c r="G97" s="291" t="s">
        <v>15</v>
      </c>
      <c r="H97" s="291" t="s">
        <v>15</v>
      </c>
      <c r="I97" s="291" t="s">
        <v>15</v>
      </c>
    </row>
    <row r="98" spans="2:9" ht="14.45" customHeight="1" thickBot="1" x14ac:dyDescent="0.25">
      <c r="B98" s="9">
        <f t="shared" si="1"/>
        <v>1.3125000000000007</v>
      </c>
      <c r="C98" s="291" t="s">
        <v>15</v>
      </c>
      <c r="D98" s="291" t="s">
        <v>15</v>
      </c>
      <c r="E98" s="291" t="s">
        <v>15</v>
      </c>
      <c r="F98" s="291" t="s">
        <v>15</v>
      </c>
      <c r="G98" s="291" t="s">
        <v>15</v>
      </c>
      <c r="H98" s="291" t="s">
        <v>15</v>
      </c>
      <c r="I98" s="291" t="s">
        <v>15</v>
      </c>
    </row>
    <row r="99" spans="2:9" ht="14.45" customHeight="1" thickBot="1" x14ac:dyDescent="0.25">
      <c r="B99" s="9">
        <f t="shared" si="1"/>
        <v>1.3229166666666674</v>
      </c>
      <c r="C99" s="291" t="s">
        <v>15</v>
      </c>
      <c r="D99" s="291" t="s">
        <v>15</v>
      </c>
      <c r="E99" s="291" t="s">
        <v>15</v>
      </c>
      <c r="F99" s="291" t="s">
        <v>15</v>
      </c>
      <c r="G99" s="291" t="s">
        <v>15</v>
      </c>
      <c r="H99" s="291" t="s">
        <v>15</v>
      </c>
      <c r="I99" s="291" t="s">
        <v>15</v>
      </c>
    </row>
    <row r="100" spans="2:9" ht="14.45" customHeight="1" thickBot="1" x14ac:dyDescent="0.25">
      <c r="B100" s="9">
        <f t="shared" si="1"/>
        <v>1.3333333333333341</v>
      </c>
      <c r="C100" s="291" t="s">
        <v>15</v>
      </c>
      <c r="D100" s="291" t="s">
        <v>15</v>
      </c>
      <c r="E100" s="291" t="s">
        <v>15</v>
      </c>
      <c r="F100" s="291" t="s">
        <v>15</v>
      </c>
      <c r="G100" s="291" t="s">
        <v>15</v>
      </c>
      <c r="H100" s="291" t="s">
        <v>15</v>
      </c>
      <c r="I100" s="291" t="s">
        <v>15</v>
      </c>
    </row>
  </sheetData>
  <mergeCells count="58">
    <mergeCell ref="B1:D1"/>
    <mergeCell ref="E1:F1"/>
    <mergeCell ref="C5:C7"/>
    <mergeCell ref="D5:D7"/>
    <mergeCell ref="E5:E7"/>
    <mergeCell ref="F5:F7"/>
    <mergeCell ref="C9:C17"/>
    <mergeCell ref="D9:D17"/>
    <mergeCell ref="E9:E17"/>
    <mergeCell ref="F9:F17"/>
    <mergeCell ref="G9:G17"/>
    <mergeCell ref="H9:H17"/>
    <mergeCell ref="I9:I17"/>
    <mergeCell ref="G5:G7"/>
    <mergeCell ref="H5:H7"/>
    <mergeCell ref="I5:I7"/>
    <mergeCell ref="I19:I20"/>
    <mergeCell ref="C25:C32"/>
    <mergeCell ref="D25:D32"/>
    <mergeCell ref="E25:E32"/>
    <mergeCell ref="F25:F32"/>
    <mergeCell ref="G25:G32"/>
    <mergeCell ref="H25:H32"/>
    <mergeCell ref="I25:I32"/>
    <mergeCell ref="C19:C20"/>
    <mergeCell ref="D19:D20"/>
    <mergeCell ref="E19:E20"/>
    <mergeCell ref="F19:F20"/>
    <mergeCell ref="G19:G20"/>
    <mergeCell ref="H19:H20"/>
    <mergeCell ref="I34:I41"/>
    <mergeCell ref="C46:C53"/>
    <mergeCell ref="D46:D53"/>
    <mergeCell ref="E46:E53"/>
    <mergeCell ref="F46:F53"/>
    <mergeCell ref="G46:G53"/>
    <mergeCell ref="H46:H53"/>
    <mergeCell ref="I46:I53"/>
    <mergeCell ref="C34:C41"/>
    <mergeCell ref="D34:D41"/>
    <mergeCell ref="E34:E41"/>
    <mergeCell ref="F34:F41"/>
    <mergeCell ref="G34:G41"/>
    <mergeCell ref="H34:H41"/>
    <mergeCell ref="I56:I63"/>
    <mergeCell ref="C65:C69"/>
    <mergeCell ref="D65:D69"/>
    <mergeCell ref="E65:E69"/>
    <mergeCell ref="F65:F69"/>
    <mergeCell ref="G65:G69"/>
    <mergeCell ref="H65:H69"/>
    <mergeCell ref="I65:I69"/>
    <mergeCell ref="C56:C63"/>
    <mergeCell ref="D56:D63"/>
    <mergeCell ref="E56:E63"/>
    <mergeCell ref="F56:F63"/>
    <mergeCell ref="G56:G63"/>
    <mergeCell ref="H56:H63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B25" workbookViewId="0">
      <selection activeCell="D9" sqref="D9:D17"/>
    </sheetView>
  </sheetViews>
  <sheetFormatPr defaultColWidth="6.09765625" defaultRowHeight="15" thickBottom="1" x14ac:dyDescent="0.25"/>
  <cols>
    <col min="1" max="1" width="1.59765625" style="321" customWidth="1"/>
    <col min="2" max="2" width="12.59765625" style="321" customWidth="1"/>
    <col min="3" max="9" width="16.69921875" style="321" customWidth="1"/>
    <col min="10" max="10" width="2" style="321" customWidth="1"/>
    <col min="11" max="16384" width="6.09765625" style="321"/>
  </cols>
  <sheetData>
    <row r="1" spans="2:10" ht="60" customHeight="1" thickBot="1" x14ac:dyDescent="0.25">
      <c r="B1" s="455" t="s">
        <v>18</v>
      </c>
      <c r="C1" s="456"/>
      <c r="D1" s="457"/>
      <c r="E1" s="458"/>
      <c r="F1" s="459"/>
    </row>
    <row r="2" spans="2:10" ht="30" customHeight="1" thickBot="1" x14ac:dyDescent="0.25">
      <c r="B2" s="322" t="s">
        <v>0</v>
      </c>
      <c r="C2" s="7">
        <v>0.33333333333333331</v>
      </c>
      <c r="D2" s="322" t="s">
        <v>3</v>
      </c>
      <c r="E2" s="1">
        <v>15</v>
      </c>
      <c r="F2" s="323" t="s">
        <v>6</v>
      </c>
    </row>
    <row r="3" spans="2:10" ht="30" customHeight="1" thickBot="1" x14ac:dyDescent="0.25">
      <c r="B3" s="324" t="s">
        <v>1</v>
      </c>
      <c r="C3" s="325" t="s">
        <v>2</v>
      </c>
      <c r="D3" s="325" t="s">
        <v>4</v>
      </c>
      <c r="E3" s="325" t="s">
        <v>5</v>
      </c>
      <c r="F3" s="325" t="s">
        <v>7</v>
      </c>
      <c r="G3" s="325" t="s">
        <v>8</v>
      </c>
      <c r="H3" s="325" t="s">
        <v>9</v>
      </c>
      <c r="I3" s="326" t="s">
        <v>10</v>
      </c>
      <c r="J3" s="321" t="s">
        <v>11</v>
      </c>
    </row>
    <row r="4" spans="2:10" ht="14.45" customHeight="1" thickBot="1" x14ac:dyDescent="0.25">
      <c r="B4" s="300">
        <f>BaşlangıçSaati</f>
        <v>0.33333333333333331</v>
      </c>
      <c r="C4" s="291" t="s">
        <v>15</v>
      </c>
      <c r="D4" s="291" t="s">
        <v>15</v>
      </c>
      <c r="E4" s="291" t="s">
        <v>15</v>
      </c>
      <c r="F4" s="291" t="s">
        <v>15</v>
      </c>
      <c r="G4" s="291" t="s">
        <v>15</v>
      </c>
      <c r="H4" s="291" t="s">
        <v>15</v>
      </c>
      <c r="I4" s="291" t="s">
        <v>15</v>
      </c>
      <c r="J4" s="321" t="s">
        <v>11</v>
      </c>
    </row>
    <row r="5" spans="2:10" ht="14.45" customHeight="1" thickBot="1" x14ac:dyDescent="0.25">
      <c r="B5" s="8">
        <f>B4+TIME(0,Aralık,0)</f>
        <v>0.34375</v>
      </c>
      <c r="C5" s="291" t="s">
        <v>15</v>
      </c>
      <c r="D5" s="291" t="s">
        <v>15</v>
      </c>
      <c r="E5" s="291" t="s">
        <v>15</v>
      </c>
      <c r="F5" s="291" t="s">
        <v>15</v>
      </c>
      <c r="G5" s="291" t="s">
        <v>15</v>
      </c>
      <c r="H5" s="291" t="s">
        <v>15</v>
      </c>
      <c r="I5" s="291" t="s">
        <v>15</v>
      </c>
    </row>
    <row r="6" spans="2:10" ht="14.45" customHeight="1" thickBot="1" x14ac:dyDescent="0.25">
      <c r="B6" s="9">
        <f>B5+TIME(0,Aralık,0)</f>
        <v>0.35416666666666669</v>
      </c>
      <c r="C6" s="442" t="s">
        <v>669</v>
      </c>
      <c r="D6" s="442" t="s">
        <v>670</v>
      </c>
      <c r="E6" s="442" t="s">
        <v>669</v>
      </c>
      <c r="F6" s="442" t="s">
        <v>670</v>
      </c>
      <c r="G6" s="442" t="s">
        <v>669</v>
      </c>
      <c r="H6" s="442" t="s">
        <v>670</v>
      </c>
      <c r="I6" s="442" t="s">
        <v>669</v>
      </c>
    </row>
    <row r="7" spans="2:10" ht="14.45" customHeight="1" thickBot="1" x14ac:dyDescent="0.25">
      <c r="B7" s="8">
        <f t="shared" ref="B7:B70" si="0">B6+TIME(0,Aralık,0)</f>
        <v>0.36458333333333337</v>
      </c>
      <c r="C7" s="412"/>
      <c r="D7" s="412"/>
      <c r="E7" s="412"/>
      <c r="F7" s="412"/>
      <c r="G7" s="412"/>
      <c r="H7" s="412"/>
      <c r="I7" s="442"/>
    </row>
    <row r="8" spans="2:10" ht="14.45" customHeight="1" thickBot="1" x14ac:dyDescent="0.25">
      <c r="B8" s="9">
        <f t="shared" si="0"/>
        <v>0.37500000000000006</v>
      </c>
      <c r="C8" s="291" t="s">
        <v>15</v>
      </c>
      <c r="D8" s="291" t="s">
        <v>15</v>
      </c>
      <c r="E8" s="291" t="s">
        <v>15</v>
      </c>
      <c r="F8" s="291" t="s">
        <v>15</v>
      </c>
      <c r="G8" s="291" t="s">
        <v>15</v>
      </c>
      <c r="H8" s="291" t="s">
        <v>15</v>
      </c>
      <c r="I8" s="291" t="s">
        <v>15</v>
      </c>
    </row>
    <row r="9" spans="2:10" ht="14.45" customHeight="1" thickBot="1" x14ac:dyDescent="0.25">
      <c r="B9" s="8">
        <f t="shared" si="0"/>
        <v>0.38541666666666674</v>
      </c>
      <c r="C9" s="454" t="s">
        <v>671</v>
      </c>
      <c r="D9" s="454" t="s">
        <v>671</v>
      </c>
      <c r="E9" s="454" t="s">
        <v>671</v>
      </c>
      <c r="F9" s="454" t="s">
        <v>671</v>
      </c>
      <c r="G9" s="454" t="s">
        <v>671</v>
      </c>
      <c r="H9" s="454" t="s">
        <v>673</v>
      </c>
      <c r="I9" s="454" t="s">
        <v>674</v>
      </c>
    </row>
    <row r="10" spans="2:10" ht="14.45" customHeight="1" thickBot="1" x14ac:dyDescent="0.25">
      <c r="B10" s="9">
        <f t="shared" si="0"/>
        <v>0.39583333333333343</v>
      </c>
      <c r="C10" s="454"/>
      <c r="D10" s="454"/>
      <c r="E10" s="454"/>
      <c r="F10" s="454"/>
      <c r="G10" s="454"/>
      <c r="H10" s="454"/>
      <c r="I10" s="454"/>
    </row>
    <row r="11" spans="2:10" ht="14.45" customHeight="1" thickBot="1" x14ac:dyDescent="0.25">
      <c r="B11" s="8">
        <f t="shared" si="0"/>
        <v>0.40625000000000011</v>
      </c>
      <c r="C11" s="454"/>
      <c r="D11" s="454"/>
      <c r="E11" s="454"/>
      <c r="F11" s="454"/>
      <c r="G11" s="454"/>
      <c r="H11" s="454"/>
      <c r="I11" s="454"/>
    </row>
    <row r="12" spans="2:10" ht="14.45" customHeight="1" thickBot="1" x14ac:dyDescent="0.25">
      <c r="B12" s="9">
        <f t="shared" si="0"/>
        <v>0.4166666666666668</v>
      </c>
      <c r="C12" s="454"/>
      <c r="D12" s="454"/>
      <c r="E12" s="454"/>
      <c r="F12" s="454"/>
      <c r="G12" s="454"/>
      <c r="H12" s="454"/>
      <c r="I12" s="454"/>
    </row>
    <row r="13" spans="2:10" ht="14.45" customHeight="1" thickBot="1" x14ac:dyDescent="0.25">
      <c r="B13" s="8">
        <f t="shared" si="0"/>
        <v>0.42708333333333348</v>
      </c>
      <c r="C13" s="454"/>
      <c r="D13" s="454"/>
      <c r="E13" s="454"/>
      <c r="F13" s="454"/>
      <c r="G13" s="454"/>
      <c r="H13" s="454"/>
      <c r="I13" s="454"/>
    </row>
    <row r="14" spans="2:10" ht="14.45" customHeight="1" thickBot="1" x14ac:dyDescent="0.25">
      <c r="B14" s="9">
        <f t="shared" si="0"/>
        <v>0.43750000000000017</v>
      </c>
      <c r="C14" s="454"/>
      <c r="D14" s="454"/>
      <c r="E14" s="454"/>
      <c r="F14" s="454"/>
      <c r="G14" s="454"/>
      <c r="H14" s="454"/>
      <c r="I14" s="454"/>
    </row>
    <row r="15" spans="2:10" ht="14.45" customHeight="1" thickBot="1" x14ac:dyDescent="0.25">
      <c r="B15" s="8">
        <f t="shared" si="0"/>
        <v>0.44791666666666685</v>
      </c>
      <c r="C15" s="454"/>
      <c r="D15" s="454"/>
      <c r="E15" s="454"/>
      <c r="F15" s="454"/>
      <c r="G15" s="454"/>
      <c r="H15" s="454"/>
      <c r="I15" s="454"/>
    </row>
    <row r="16" spans="2:10" ht="14.45" customHeight="1" thickBot="1" x14ac:dyDescent="0.25">
      <c r="B16" s="9">
        <f t="shared" si="0"/>
        <v>0.45833333333333354</v>
      </c>
      <c r="C16" s="454"/>
      <c r="D16" s="454"/>
      <c r="E16" s="454"/>
      <c r="F16" s="454"/>
      <c r="G16" s="454"/>
      <c r="H16" s="454"/>
      <c r="I16" s="454"/>
    </row>
    <row r="17" spans="2:9" ht="14.45" customHeight="1" thickBot="1" x14ac:dyDescent="0.25">
      <c r="B17" s="8">
        <f t="shared" si="0"/>
        <v>0.46875000000000022</v>
      </c>
      <c r="C17" s="454"/>
      <c r="D17" s="454"/>
      <c r="E17" s="454"/>
      <c r="F17" s="454"/>
      <c r="G17" s="454"/>
      <c r="H17" s="454"/>
      <c r="I17" s="454"/>
    </row>
    <row r="18" spans="2:9" ht="14.45" customHeight="1" thickBot="1" x14ac:dyDescent="0.25">
      <c r="B18" s="9">
        <f t="shared" si="0"/>
        <v>0.47916666666666691</v>
      </c>
      <c r="C18" s="291" t="s">
        <v>15</v>
      </c>
      <c r="D18" s="291" t="s">
        <v>15</v>
      </c>
      <c r="E18" s="291" t="s">
        <v>15</v>
      </c>
      <c r="F18" s="291" t="s">
        <v>15</v>
      </c>
      <c r="G18" s="291" t="s">
        <v>15</v>
      </c>
      <c r="H18" s="291" t="s">
        <v>15</v>
      </c>
      <c r="I18" s="291" t="s">
        <v>15</v>
      </c>
    </row>
    <row r="19" spans="2:9" ht="14.45" customHeight="1" thickBot="1" x14ac:dyDescent="0.25">
      <c r="B19" s="8">
        <f t="shared" si="0"/>
        <v>0.48958333333333359</v>
      </c>
      <c r="C19" s="423" t="s">
        <v>672</v>
      </c>
      <c r="D19" s="423" t="s">
        <v>672</v>
      </c>
      <c r="E19" s="423" t="s">
        <v>672</v>
      </c>
      <c r="F19" s="423" t="s">
        <v>672</v>
      </c>
      <c r="G19" s="423" t="s">
        <v>672</v>
      </c>
      <c r="H19" s="423" t="s">
        <v>672</v>
      </c>
      <c r="I19" s="423" t="s">
        <v>672</v>
      </c>
    </row>
    <row r="20" spans="2:9" ht="14.45" customHeight="1" thickBot="1" x14ac:dyDescent="0.25">
      <c r="B20" s="9">
        <f t="shared" si="0"/>
        <v>0.50000000000000022</v>
      </c>
      <c r="C20" s="412"/>
      <c r="D20" s="412"/>
      <c r="E20" s="412"/>
      <c r="F20" s="412"/>
      <c r="G20" s="412"/>
      <c r="H20" s="412"/>
      <c r="I20" s="423"/>
    </row>
    <row r="21" spans="2:9" ht="14.45" customHeight="1" thickBot="1" x14ac:dyDescent="0.25">
      <c r="B21" s="8">
        <f t="shared" si="0"/>
        <v>0.51041666666666685</v>
      </c>
      <c r="C21" s="291" t="s">
        <v>15</v>
      </c>
      <c r="D21" s="291" t="s">
        <v>15</v>
      </c>
      <c r="E21" s="291" t="s">
        <v>15</v>
      </c>
      <c r="F21" s="291" t="s">
        <v>15</v>
      </c>
      <c r="G21" s="291" t="s">
        <v>15</v>
      </c>
      <c r="H21" s="291" t="s">
        <v>15</v>
      </c>
      <c r="I21" s="291" t="s">
        <v>15</v>
      </c>
    </row>
    <row r="22" spans="2:9" ht="14.45" customHeight="1" thickBot="1" x14ac:dyDescent="0.25">
      <c r="B22" s="9">
        <f t="shared" si="0"/>
        <v>0.52083333333333348</v>
      </c>
      <c r="C22" s="291" t="s">
        <v>15</v>
      </c>
      <c r="D22" s="291" t="s">
        <v>15</v>
      </c>
      <c r="E22" s="291" t="s">
        <v>15</v>
      </c>
      <c r="F22" s="291" t="s">
        <v>15</v>
      </c>
      <c r="G22" s="291" t="s">
        <v>15</v>
      </c>
      <c r="H22" s="291" t="s">
        <v>15</v>
      </c>
      <c r="I22" s="291" t="s">
        <v>15</v>
      </c>
    </row>
    <row r="23" spans="2:9" ht="14.45" customHeight="1" thickBot="1" x14ac:dyDescent="0.25">
      <c r="B23" s="8">
        <f t="shared" si="0"/>
        <v>0.53125000000000011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291" t="s">
        <v>15</v>
      </c>
    </row>
    <row r="24" spans="2:9" ht="14.45" customHeight="1" thickBot="1" x14ac:dyDescent="0.25">
      <c r="B24" s="9">
        <f t="shared" si="0"/>
        <v>0.54166666666666674</v>
      </c>
      <c r="C24" s="291" t="s">
        <v>15</v>
      </c>
      <c r="D24" s="291" t="s">
        <v>15</v>
      </c>
      <c r="E24" s="291" t="s">
        <v>15</v>
      </c>
      <c r="F24" s="291" t="s">
        <v>15</v>
      </c>
      <c r="G24" s="291" t="s">
        <v>15</v>
      </c>
      <c r="H24" s="291" t="s">
        <v>15</v>
      </c>
      <c r="I24" s="291" t="s">
        <v>15</v>
      </c>
    </row>
    <row r="25" spans="2:9" ht="14.45" customHeight="1" thickBot="1" x14ac:dyDescent="0.25">
      <c r="B25" s="8">
        <f t="shared" si="0"/>
        <v>0.55208333333333337</v>
      </c>
      <c r="C25" s="451" t="s">
        <v>683</v>
      </c>
      <c r="D25" s="451" t="s">
        <v>683</v>
      </c>
      <c r="E25" s="451" t="s">
        <v>683</v>
      </c>
      <c r="F25" s="451" t="s">
        <v>683</v>
      </c>
      <c r="G25" s="451" t="s">
        <v>683</v>
      </c>
      <c r="H25" s="451" t="s">
        <v>683</v>
      </c>
      <c r="I25" s="451" t="s">
        <v>683</v>
      </c>
    </row>
    <row r="26" spans="2:9" ht="14.45" customHeight="1" thickBot="1" x14ac:dyDescent="0.25">
      <c r="B26" s="9">
        <f t="shared" si="0"/>
        <v>0.5625</v>
      </c>
      <c r="C26" s="451"/>
      <c r="D26" s="451"/>
      <c r="E26" s="451"/>
      <c r="F26" s="451"/>
      <c r="G26" s="451"/>
      <c r="H26" s="451"/>
      <c r="I26" s="451"/>
    </row>
    <row r="27" spans="2:9" ht="14.45" customHeight="1" thickBot="1" x14ac:dyDescent="0.25">
      <c r="B27" s="8">
        <f t="shared" si="0"/>
        <v>0.57291666666666663</v>
      </c>
      <c r="C27" s="451"/>
      <c r="D27" s="451"/>
      <c r="E27" s="451"/>
      <c r="F27" s="451"/>
      <c r="G27" s="451"/>
      <c r="H27" s="451"/>
      <c r="I27" s="451"/>
    </row>
    <row r="28" spans="2:9" ht="14.45" customHeight="1" thickBot="1" x14ac:dyDescent="0.25">
      <c r="B28" s="9">
        <f t="shared" si="0"/>
        <v>0.58333333333333326</v>
      </c>
      <c r="C28" s="451"/>
      <c r="D28" s="451"/>
      <c r="E28" s="451"/>
      <c r="F28" s="451"/>
      <c r="G28" s="451"/>
      <c r="H28" s="451"/>
      <c r="I28" s="451"/>
    </row>
    <row r="29" spans="2:9" ht="14.45" customHeight="1" thickBot="1" x14ac:dyDescent="0.25">
      <c r="B29" s="8">
        <f t="shared" si="0"/>
        <v>0.59374999999999989</v>
      </c>
      <c r="C29" s="451"/>
      <c r="D29" s="451"/>
      <c r="E29" s="451"/>
      <c r="F29" s="451"/>
      <c r="G29" s="451"/>
      <c r="H29" s="451"/>
      <c r="I29" s="451"/>
    </row>
    <row r="30" spans="2:9" ht="14.45" customHeight="1" thickBot="1" x14ac:dyDescent="0.25">
      <c r="B30" s="9">
        <f t="shared" si="0"/>
        <v>0.60416666666666652</v>
      </c>
      <c r="C30" s="451"/>
      <c r="D30" s="451"/>
      <c r="E30" s="451"/>
      <c r="F30" s="451"/>
      <c r="G30" s="451"/>
      <c r="H30" s="451"/>
      <c r="I30" s="451"/>
    </row>
    <row r="31" spans="2:9" ht="14.45" customHeight="1" thickBot="1" x14ac:dyDescent="0.25">
      <c r="B31" s="8">
        <f t="shared" si="0"/>
        <v>0.61458333333333315</v>
      </c>
      <c r="C31" s="451"/>
      <c r="D31" s="451"/>
      <c r="E31" s="451"/>
      <c r="F31" s="451"/>
      <c r="G31" s="451"/>
      <c r="H31" s="451"/>
      <c r="I31" s="451"/>
    </row>
    <row r="32" spans="2:9" ht="14.45" customHeight="1" thickBot="1" x14ac:dyDescent="0.25">
      <c r="B32" s="9">
        <f t="shared" si="0"/>
        <v>0.62499999999999978</v>
      </c>
      <c r="C32" s="451"/>
      <c r="D32" s="451"/>
      <c r="E32" s="451"/>
      <c r="F32" s="451"/>
      <c r="G32" s="451"/>
      <c r="H32" s="451"/>
      <c r="I32" s="451"/>
    </row>
    <row r="33" spans="2:9" ht="14.45" customHeight="1" thickBot="1" x14ac:dyDescent="0.25">
      <c r="B33" s="8">
        <f t="shared" si="0"/>
        <v>0.63541666666666641</v>
      </c>
      <c r="C33" s="291" t="s">
        <v>15</v>
      </c>
      <c r="D33" s="291" t="s">
        <v>15</v>
      </c>
      <c r="E33" s="291" t="s">
        <v>15</v>
      </c>
      <c r="F33" s="291" t="s">
        <v>15</v>
      </c>
      <c r="G33" s="291" t="s">
        <v>15</v>
      </c>
      <c r="H33" s="291" t="s">
        <v>15</v>
      </c>
      <c r="I33" s="291" t="s">
        <v>15</v>
      </c>
    </row>
    <row r="34" spans="2:9" ht="14.45" customHeight="1" thickBot="1" x14ac:dyDescent="0.25">
      <c r="B34" s="9">
        <f t="shared" si="0"/>
        <v>0.64583333333333304</v>
      </c>
      <c r="C34" s="423" t="s">
        <v>680</v>
      </c>
      <c r="D34" s="423" t="s">
        <v>680</v>
      </c>
      <c r="E34" s="423" t="s">
        <v>680</v>
      </c>
      <c r="F34" s="423" t="s">
        <v>680</v>
      </c>
      <c r="G34" s="423" t="s">
        <v>680</v>
      </c>
      <c r="H34" s="423" t="s">
        <v>680</v>
      </c>
      <c r="I34" s="423" t="s">
        <v>680</v>
      </c>
    </row>
    <row r="35" spans="2:9" ht="14.45" customHeight="1" thickBot="1" x14ac:dyDescent="0.25">
      <c r="B35" s="8">
        <f t="shared" si="0"/>
        <v>0.65624999999999967</v>
      </c>
      <c r="C35" s="423"/>
      <c r="D35" s="423"/>
      <c r="E35" s="423"/>
      <c r="F35" s="423"/>
      <c r="G35" s="423"/>
      <c r="H35" s="423"/>
      <c r="I35" s="423"/>
    </row>
    <row r="36" spans="2:9" ht="14.45" customHeight="1" thickBot="1" x14ac:dyDescent="0.25">
      <c r="B36" s="9">
        <f t="shared" si="0"/>
        <v>0.6666666666666663</v>
      </c>
      <c r="C36" s="423"/>
      <c r="D36" s="423"/>
      <c r="E36" s="423"/>
      <c r="F36" s="423"/>
      <c r="G36" s="423"/>
      <c r="H36" s="423"/>
      <c r="I36" s="423"/>
    </row>
    <row r="37" spans="2:9" ht="14.45" customHeight="1" thickBot="1" x14ac:dyDescent="0.25">
      <c r="B37" s="9">
        <f t="shared" si="0"/>
        <v>0.67708333333333293</v>
      </c>
      <c r="C37" s="423"/>
      <c r="D37" s="423"/>
      <c r="E37" s="423"/>
      <c r="F37" s="423"/>
      <c r="G37" s="423"/>
      <c r="H37" s="423"/>
      <c r="I37" s="423"/>
    </row>
    <row r="38" spans="2:9" ht="14.45" customHeight="1" thickBot="1" x14ac:dyDescent="0.25">
      <c r="B38" s="9">
        <f t="shared" si="0"/>
        <v>0.68749999999999956</v>
      </c>
      <c r="C38" s="423"/>
      <c r="D38" s="423"/>
      <c r="E38" s="423"/>
      <c r="F38" s="423"/>
      <c r="G38" s="423"/>
      <c r="H38" s="423"/>
      <c r="I38" s="423"/>
    </row>
    <row r="39" spans="2:9" ht="14.45" customHeight="1" thickBot="1" x14ac:dyDescent="0.25">
      <c r="B39" s="9">
        <f t="shared" si="0"/>
        <v>0.69791666666666619</v>
      </c>
      <c r="C39" s="423"/>
      <c r="D39" s="423"/>
      <c r="E39" s="423"/>
      <c r="F39" s="423"/>
      <c r="G39" s="423"/>
      <c r="H39" s="423"/>
      <c r="I39" s="423"/>
    </row>
    <row r="40" spans="2:9" ht="14.45" customHeight="1" thickBot="1" x14ac:dyDescent="0.25">
      <c r="B40" s="9">
        <f t="shared" si="0"/>
        <v>0.70833333333333282</v>
      </c>
      <c r="C40" s="423"/>
      <c r="D40" s="423"/>
      <c r="E40" s="423"/>
      <c r="F40" s="423"/>
      <c r="G40" s="423"/>
      <c r="H40" s="423"/>
      <c r="I40" s="423"/>
    </row>
    <row r="41" spans="2:9" ht="14.45" customHeight="1" thickBot="1" x14ac:dyDescent="0.25">
      <c r="B41" s="9">
        <f t="shared" si="0"/>
        <v>0.71874999999999944</v>
      </c>
      <c r="C41" s="423"/>
      <c r="D41" s="423"/>
      <c r="E41" s="423"/>
      <c r="F41" s="423"/>
      <c r="G41" s="423"/>
      <c r="H41" s="423"/>
      <c r="I41" s="423"/>
    </row>
    <row r="42" spans="2:9" ht="14.45" customHeight="1" thickBot="1" x14ac:dyDescent="0.25">
      <c r="B42" s="9">
        <f t="shared" si="0"/>
        <v>0.72916666666666607</v>
      </c>
      <c r="C42" s="291" t="s">
        <v>15</v>
      </c>
      <c r="D42" s="291" t="s">
        <v>15</v>
      </c>
      <c r="E42" s="291" t="s">
        <v>15</v>
      </c>
      <c r="F42" s="291" t="s">
        <v>15</v>
      </c>
      <c r="G42" s="291" t="s">
        <v>15</v>
      </c>
      <c r="H42" s="291" t="s">
        <v>15</v>
      </c>
      <c r="I42" s="291" t="s">
        <v>15</v>
      </c>
    </row>
    <row r="43" spans="2:9" ht="14.45" customHeight="1" thickBot="1" x14ac:dyDescent="0.25">
      <c r="B43" s="9">
        <f t="shared" si="0"/>
        <v>0.7395833333333327</v>
      </c>
      <c r="C43" s="291" t="s">
        <v>15</v>
      </c>
      <c r="D43" s="291" t="s">
        <v>15</v>
      </c>
      <c r="E43" s="291" t="s">
        <v>15</v>
      </c>
      <c r="F43" s="291" t="s">
        <v>15</v>
      </c>
      <c r="G43" s="291" t="s">
        <v>15</v>
      </c>
      <c r="H43" s="291" t="s">
        <v>15</v>
      </c>
      <c r="I43" s="291" t="s">
        <v>15</v>
      </c>
    </row>
    <row r="44" spans="2:9" ht="14.45" customHeight="1" thickBot="1" x14ac:dyDescent="0.25">
      <c r="B44" s="9">
        <f t="shared" si="0"/>
        <v>0.74999999999999933</v>
      </c>
      <c r="C44" s="291" t="s">
        <v>15</v>
      </c>
      <c r="D44" s="291" t="s">
        <v>15</v>
      </c>
      <c r="E44" s="291" t="s">
        <v>15</v>
      </c>
      <c r="F44" s="291" t="s">
        <v>15</v>
      </c>
      <c r="G44" s="291" t="s">
        <v>15</v>
      </c>
      <c r="H44" s="291" t="s">
        <v>15</v>
      </c>
      <c r="I44" s="291" t="s">
        <v>15</v>
      </c>
    </row>
    <row r="45" spans="2:9" ht="14.45" customHeight="1" thickBot="1" x14ac:dyDescent="0.25">
      <c r="B45" s="9">
        <f t="shared" si="0"/>
        <v>0.76041666666666596</v>
      </c>
      <c r="C45" s="291" t="s">
        <v>15</v>
      </c>
      <c r="D45" s="291" t="s">
        <v>15</v>
      </c>
      <c r="E45" s="291" t="s">
        <v>15</v>
      </c>
      <c r="F45" s="291" t="s">
        <v>15</v>
      </c>
      <c r="G45" s="291" t="s">
        <v>15</v>
      </c>
      <c r="H45" s="291" t="s">
        <v>15</v>
      </c>
      <c r="I45" s="291" t="s">
        <v>15</v>
      </c>
    </row>
    <row r="46" spans="2:9" ht="14.45" customHeight="1" thickBot="1" x14ac:dyDescent="0.25">
      <c r="B46" s="9">
        <f t="shared" si="0"/>
        <v>0.77083333333333259</v>
      </c>
      <c r="C46" s="452" t="s">
        <v>684</v>
      </c>
      <c r="D46" s="452" t="s">
        <v>685</v>
      </c>
      <c r="E46" s="452" t="s">
        <v>685</v>
      </c>
      <c r="F46" s="452" t="s">
        <v>685</v>
      </c>
      <c r="G46" s="452" t="s">
        <v>685</v>
      </c>
      <c r="H46" s="452" t="s">
        <v>685</v>
      </c>
      <c r="I46" s="452" t="s">
        <v>685</v>
      </c>
    </row>
    <row r="47" spans="2:9" ht="14.45" customHeight="1" thickBot="1" x14ac:dyDescent="0.25">
      <c r="B47" s="9">
        <f t="shared" si="0"/>
        <v>0.78124999999999922</v>
      </c>
      <c r="C47" s="452"/>
      <c r="D47" s="452"/>
      <c r="E47" s="452"/>
      <c r="F47" s="452"/>
      <c r="G47" s="452"/>
      <c r="H47" s="452"/>
      <c r="I47" s="452"/>
    </row>
    <row r="48" spans="2:9" ht="14.45" customHeight="1" thickBot="1" x14ac:dyDescent="0.25">
      <c r="B48" s="9">
        <f t="shared" si="0"/>
        <v>0.79166666666666585</v>
      </c>
      <c r="C48" s="452"/>
      <c r="D48" s="452"/>
      <c r="E48" s="452"/>
      <c r="F48" s="452"/>
      <c r="G48" s="452"/>
      <c r="H48" s="452"/>
      <c r="I48" s="452"/>
    </row>
    <row r="49" spans="2:9" ht="14.45" customHeight="1" thickBot="1" x14ac:dyDescent="0.25">
      <c r="B49" s="9">
        <f t="shared" si="0"/>
        <v>0.80208333333333248</v>
      </c>
      <c r="C49" s="452"/>
      <c r="D49" s="452"/>
      <c r="E49" s="452"/>
      <c r="F49" s="452"/>
      <c r="G49" s="452"/>
      <c r="H49" s="452"/>
      <c r="I49" s="452"/>
    </row>
    <row r="50" spans="2:9" ht="14.45" customHeight="1" thickBot="1" x14ac:dyDescent="0.25">
      <c r="B50" s="9">
        <f t="shared" si="0"/>
        <v>0.81249999999999911</v>
      </c>
      <c r="C50" s="452"/>
      <c r="D50" s="452"/>
      <c r="E50" s="452"/>
      <c r="F50" s="452"/>
      <c r="G50" s="452"/>
      <c r="H50" s="452"/>
      <c r="I50" s="452"/>
    </row>
    <row r="51" spans="2:9" ht="14.45" customHeight="1" thickBot="1" x14ac:dyDescent="0.25">
      <c r="B51" s="9">
        <f t="shared" si="0"/>
        <v>0.82291666666666574</v>
      </c>
      <c r="C51" s="452"/>
      <c r="D51" s="452"/>
      <c r="E51" s="452"/>
      <c r="F51" s="452"/>
      <c r="G51" s="452"/>
      <c r="H51" s="452"/>
      <c r="I51" s="452"/>
    </row>
    <row r="52" spans="2:9" ht="14.45" customHeight="1" thickBot="1" x14ac:dyDescent="0.25">
      <c r="B52" s="9">
        <f t="shared" si="0"/>
        <v>0.83333333333333237</v>
      </c>
      <c r="C52" s="452"/>
      <c r="D52" s="452"/>
      <c r="E52" s="452"/>
      <c r="F52" s="452"/>
      <c r="G52" s="452"/>
      <c r="H52" s="452"/>
      <c r="I52" s="452"/>
    </row>
    <row r="53" spans="2:9" ht="14.45" customHeight="1" thickBot="1" x14ac:dyDescent="0.25">
      <c r="B53" s="9">
        <f t="shared" si="0"/>
        <v>0.843749999999999</v>
      </c>
      <c r="C53" s="452"/>
      <c r="D53" s="452"/>
      <c r="E53" s="452"/>
      <c r="F53" s="452"/>
      <c r="G53" s="452"/>
      <c r="H53" s="452"/>
      <c r="I53" s="452"/>
    </row>
    <row r="54" spans="2:9" ht="14.45" customHeight="1" thickBot="1" x14ac:dyDescent="0.25">
      <c r="B54" s="9">
        <f t="shared" si="0"/>
        <v>0.85416666666666563</v>
      </c>
      <c r="C54" s="291" t="s">
        <v>15</v>
      </c>
      <c r="D54" s="291" t="s">
        <v>15</v>
      </c>
      <c r="E54" s="291" t="s">
        <v>15</v>
      </c>
      <c r="F54" s="291" t="s">
        <v>15</v>
      </c>
      <c r="G54" s="291" t="s">
        <v>15</v>
      </c>
      <c r="H54" s="291" t="s">
        <v>15</v>
      </c>
      <c r="I54" s="291" t="s">
        <v>15</v>
      </c>
    </row>
    <row r="55" spans="2:9" ht="14.45" customHeight="1" thickBot="1" x14ac:dyDescent="0.25">
      <c r="B55" s="9">
        <f t="shared" si="0"/>
        <v>0.86458333333333226</v>
      </c>
      <c r="C55" s="291" t="s">
        <v>15</v>
      </c>
      <c r="D55" s="291" t="s">
        <v>15</v>
      </c>
      <c r="E55" s="291" t="s">
        <v>15</v>
      </c>
      <c r="F55" s="291" t="s">
        <v>15</v>
      </c>
      <c r="G55" s="291" t="s">
        <v>15</v>
      </c>
      <c r="H55" s="291" t="s">
        <v>15</v>
      </c>
      <c r="I55" s="291" t="s">
        <v>15</v>
      </c>
    </row>
    <row r="56" spans="2:9" ht="14.45" customHeight="1" thickBot="1" x14ac:dyDescent="0.25">
      <c r="B56" s="9">
        <f t="shared" si="0"/>
        <v>0.87499999999999889</v>
      </c>
      <c r="C56" s="425" t="s">
        <v>677</v>
      </c>
      <c r="D56" s="425" t="s">
        <v>677</v>
      </c>
      <c r="E56" s="425" t="s">
        <v>677</v>
      </c>
      <c r="F56" s="425" t="s">
        <v>677</v>
      </c>
      <c r="G56" s="425" t="s">
        <v>677</v>
      </c>
      <c r="H56" s="425" t="s">
        <v>677</v>
      </c>
      <c r="I56" s="425" t="s">
        <v>677</v>
      </c>
    </row>
    <row r="57" spans="2:9" ht="14.45" customHeight="1" thickBot="1" x14ac:dyDescent="0.25">
      <c r="B57" s="9">
        <f t="shared" si="0"/>
        <v>0.88541666666666552</v>
      </c>
      <c r="C57" s="425"/>
      <c r="D57" s="425"/>
      <c r="E57" s="425"/>
      <c r="F57" s="425"/>
      <c r="G57" s="425"/>
      <c r="H57" s="425"/>
      <c r="I57" s="425"/>
    </row>
    <row r="58" spans="2:9" ht="14.45" customHeight="1" thickBot="1" x14ac:dyDescent="0.25">
      <c r="B58" s="9">
        <f t="shared" si="0"/>
        <v>0.89583333333333215</v>
      </c>
      <c r="C58" s="425"/>
      <c r="D58" s="425"/>
      <c r="E58" s="425"/>
      <c r="F58" s="425"/>
      <c r="G58" s="425"/>
      <c r="H58" s="425"/>
      <c r="I58" s="425"/>
    </row>
    <row r="59" spans="2:9" ht="14.45" customHeight="1" thickBot="1" x14ac:dyDescent="0.25">
      <c r="B59" s="9">
        <f t="shared" si="0"/>
        <v>0.90624999999999878</v>
      </c>
      <c r="C59" s="425"/>
      <c r="D59" s="425"/>
      <c r="E59" s="425"/>
      <c r="F59" s="425"/>
      <c r="G59" s="425"/>
      <c r="H59" s="425"/>
      <c r="I59" s="425"/>
    </row>
    <row r="60" spans="2:9" ht="14.45" customHeight="1" thickBot="1" x14ac:dyDescent="0.25">
      <c r="B60" s="9">
        <f t="shared" si="0"/>
        <v>0.91666666666666541</v>
      </c>
      <c r="C60" s="425"/>
      <c r="D60" s="425"/>
      <c r="E60" s="425"/>
      <c r="F60" s="425"/>
      <c r="G60" s="425"/>
      <c r="H60" s="425"/>
      <c r="I60" s="425"/>
    </row>
    <row r="61" spans="2:9" ht="14.45" customHeight="1" thickBot="1" x14ac:dyDescent="0.25">
      <c r="B61" s="9">
        <f t="shared" si="0"/>
        <v>0.92708333333333204</v>
      </c>
      <c r="C61" s="425"/>
      <c r="D61" s="425"/>
      <c r="E61" s="425"/>
      <c r="F61" s="425"/>
      <c r="G61" s="425"/>
      <c r="H61" s="425"/>
      <c r="I61" s="425"/>
    </row>
    <row r="62" spans="2:9" ht="14.45" customHeight="1" thickBot="1" x14ac:dyDescent="0.25">
      <c r="B62" s="9">
        <f t="shared" si="0"/>
        <v>0.93749999999999867</v>
      </c>
      <c r="C62" s="425"/>
      <c r="D62" s="425"/>
      <c r="E62" s="425"/>
      <c r="F62" s="425"/>
      <c r="G62" s="425"/>
      <c r="H62" s="425"/>
      <c r="I62" s="425"/>
    </row>
    <row r="63" spans="2:9" ht="14.45" customHeight="1" thickBot="1" x14ac:dyDescent="0.25">
      <c r="B63" s="9">
        <f t="shared" si="0"/>
        <v>0.9479166666666653</v>
      </c>
      <c r="C63" s="425"/>
      <c r="D63" s="425"/>
      <c r="E63" s="425"/>
      <c r="F63" s="425"/>
      <c r="G63" s="425"/>
      <c r="H63" s="425"/>
      <c r="I63" s="425"/>
    </row>
    <row r="64" spans="2:9" ht="14.45" customHeight="1" thickBot="1" x14ac:dyDescent="0.25">
      <c r="B64" s="9">
        <f t="shared" si="0"/>
        <v>0.95833333333333193</v>
      </c>
      <c r="C64" s="291" t="s">
        <v>15</v>
      </c>
      <c r="D64" s="291" t="s">
        <v>15</v>
      </c>
      <c r="E64" s="291" t="s">
        <v>15</v>
      </c>
      <c r="F64" s="291" t="s">
        <v>15</v>
      </c>
      <c r="G64" s="291" t="s">
        <v>15</v>
      </c>
      <c r="H64" s="291" t="s">
        <v>15</v>
      </c>
      <c r="I64" s="291" t="s">
        <v>15</v>
      </c>
    </row>
    <row r="65" spans="2:9" ht="14.45" customHeight="1" thickBot="1" x14ac:dyDescent="0.25">
      <c r="B65" s="9">
        <f t="shared" si="0"/>
        <v>0.96874999999999856</v>
      </c>
      <c r="C65" s="453" t="s">
        <v>128</v>
      </c>
      <c r="D65" s="453" t="s">
        <v>128</v>
      </c>
      <c r="E65" s="453" t="s">
        <v>128</v>
      </c>
      <c r="F65" s="453" t="s">
        <v>128</v>
      </c>
      <c r="G65" s="453" t="s">
        <v>128</v>
      </c>
      <c r="H65" s="453" t="s">
        <v>128</v>
      </c>
      <c r="I65" s="453" t="s">
        <v>128</v>
      </c>
    </row>
    <row r="66" spans="2:9" ht="14.45" customHeight="1" thickBot="1" x14ac:dyDescent="0.25">
      <c r="B66" s="9">
        <f t="shared" si="0"/>
        <v>0.97916666666666519</v>
      </c>
      <c r="C66" s="453"/>
      <c r="D66" s="453"/>
      <c r="E66" s="453"/>
      <c r="F66" s="453"/>
      <c r="G66" s="453"/>
      <c r="H66" s="453"/>
      <c r="I66" s="453"/>
    </row>
    <row r="67" spans="2:9" ht="14.45" customHeight="1" thickBot="1" x14ac:dyDescent="0.25">
      <c r="B67" s="9">
        <f t="shared" si="0"/>
        <v>0.98958333333333182</v>
      </c>
      <c r="C67" s="453"/>
      <c r="D67" s="453"/>
      <c r="E67" s="453"/>
      <c r="F67" s="453"/>
      <c r="G67" s="453"/>
      <c r="H67" s="453"/>
      <c r="I67" s="453"/>
    </row>
    <row r="68" spans="2:9" ht="14.45" customHeight="1" thickBot="1" x14ac:dyDescent="0.25">
      <c r="B68" s="9">
        <f t="shared" si="0"/>
        <v>0.99999999999999845</v>
      </c>
      <c r="C68" s="453"/>
      <c r="D68" s="453"/>
      <c r="E68" s="453"/>
      <c r="F68" s="453"/>
      <c r="G68" s="453"/>
      <c r="H68" s="453"/>
      <c r="I68" s="453"/>
    </row>
    <row r="69" spans="2:9" ht="14.45" customHeight="1" thickBot="1" x14ac:dyDescent="0.25">
      <c r="B69" s="9">
        <f t="shared" si="0"/>
        <v>1.0104166666666652</v>
      </c>
      <c r="C69" s="453"/>
      <c r="D69" s="453"/>
      <c r="E69" s="453"/>
      <c r="F69" s="453"/>
      <c r="G69" s="453"/>
      <c r="H69" s="453"/>
      <c r="I69" s="453"/>
    </row>
    <row r="70" spans="2:9" ht="14.45" customHeight="1" thickBot="1" x14ac:dyDescent="0.25">
      <c r="B70" s="9">
        <f t="shared" si="0"/>
        <v>1.0208333333333319</v>
      </c>
      <c r="C70" s="291" t="s">
        <v>15</v>
      </c>
      <c r="D70" s="291" t="s">
        <v>15</v>
      </c>
      <c r="E70" s="291" t="s">
        <v>15</v>
      </c>
      <c r="F70" s="291" t="s">
        <v>15</v>
      </c>
      <c r="G70" s="291" t="s">
        <v>15</v>
      </c>
      <c r="H70" s="291" t="s">
        <v>15</v>
      </c>
      <c r="I70" s="291" t="s">
        <v>15</v>
      </c>
    </row>
    <row r="71" spans="2:9" ht="14.45" customHeight="1" thickBot="1" x14ac:dyDescent="0.25">
      <c r="B71" s="9">
        <f t="shared" ref="B71:B100" si="1">B70+TIME(0,Aralık,0)</f>
        <v>1.0312499999999987</v>
      </c>
      <c r="C71" s="291" t="s">
        <v>15</v>
      </c>
      <c r="D71" s="291" t="s">
        <v>15</v>
      </c>
      <c r="E71" s="291" t="s">
        <v>15</v>
      </c>
      <c r="F71" s="291" t="s">
        <v>15</v>
      </c>
      <c r="G71" s="291" t="s">
        <v>15</v>
      </c>
      <c r="H71" s="291" t="s">
        <v>15</v>
      </c>
      <c r="I71" s="291" t="s">
        <v>15</v>
      </c>
    </row>
    <row r="72" spans="2:9" ht="14.45" customHeight="1" thickBot="1" x14ac:dyDescent="0.25">
      <c r="B72" s="9">
        <f t="shared" si="1"/>
        <v>1.0416666666666654</v>
      </c>
      <c r="C72" s="291" t="s">
        <v>15</v>
      </c>
      <c r="D72" s="291" t="s">
        <v>15</v>
      </c>
      <c r="E72" s="291" t="s">
        <v>15</v>
      </c>
      <c r="F72" s="291" t="s">
        <v>15</v>
      </c>
      <c r="G72" s="291" t="s">
        <v>15</v>
      </c>
      <c r="H72" s="291" t="s">
        <v>15</v>
      </c>
      <c r="I72" s="291" t="s">
        <v>15</v>
      </c>
    </row>
    <row r="73" spans="2:9" ht="14.45" customHeight="1" thickBot="1" x14ac:dyDescent="0.25">
      <c r="B73" s="9">
        <f t="shared" si="1"/>
        <v>1.0520833333333321</v>
      </c>
      <c r="C73" s="291" t="s">
        <v>15</v>
      </c>
      <c r="D73" s="291" t="s">
        <v>15</v>
      </c>
      <c r="E73" s="291" t="s">
        <v>15</v>
      </c>
      <c r="F73" s="291" t="s">
        <v>15</v>
      </c>
      <c r="G73" s="291" t="s">
        <v>15</v>
      </c>
      <c r="H73" s="291" t="s">
        <v>15</v>
      </c>
      <c r="I73" s="291" t="s">
        <v>15</v>
      </c>
    </row>
    <row r="74" spans="2:9" ht="14.45" customHeight="1" thickBot="1" x14ac:dyDescent="0.25">
      <c r="B74" s="9">
        <f t="shared" si="1"/>
        <v>1.0624999999999989</v>
      </c>
      <c r="C74" s="291" t="s">
        <v>15</v>
      </c>
      <c r="D74" s="291" t="s">
        <v>15</v>
      </c>
      <c r="E74" s="291" t="s">
        <v>15</v>
      </c>
      <c r="F74" s="291" t="s">
        <v>15</v>
      </c>
      <c r="G74" s="291" t="s">
        <v>15</v>
      </c>
      <c r="H74" s="291" t="s">
        <v>15</v>
      </c>
      <c r="I74" s="291" t="s">
        <v>15</v>
      </c>
    </row>
    <row r="75" spans="2:9" ht="14.45" customHeight="1" thickBot="1" x14ac:dyDescent="0.25">
      <c r="B75" s="9">
        <f t="shared" si="1"/>
        <v>1.0729166666666656</v>
      </c>
      <c r="C75" s="291" t="s">
        <v>15</v>
      </c>
      <c r="D75" s="291" t="s">
        <v>15</v>
      </c>
      <c r="E75" s="291" t="s">
        <v>15</v>
      </c>
      <c r="F75" s="291" t="s">
        <v>15</v>
      </c>
      <c r="G75" s="291" t="s">
        <v>15</v>
      </c>
      <c r="H75" s="291" t="s">
        <v>15</v>
      </c>
      <c r="I75" s="291" t="s">
        <v>15</v>
      </c>
    </row>
    <row r="76" spans="2:9" ht="14.45" customHeight="1" thickBot="1" x14ac:dyDescent="0.25">
      <c r="B76" s="9">
        <f t="shared" si="1"/>
        <v>1.0833333333333324</v>
      </c>
      <c r="C76" s="291" t="s">
        <v>15</v>
      </c>
      <c r="D76" s="291" t="s">
        <v>15</v>
      </c>
      <c r="E76" s="291" t="s">
        <v>15</v>
      </c>
      <c r="F76" s="291" t="s">
        <v>15</v>
      </c>
      <c r="G76" s="291" t="s">
        <v>15</v>
      </c>
      <c r="H76" s="291" t="s">
        <v>15</v>
      </c>
      <c r="I76" s="291" t="s">
        <v>15</v>
      </c>
    </row>
    <row r="77" spans="2:9" ht="14.45" customHeight="1" thickBot="1" x14ac:dyDescent="0.25">
      <c r="B77" s="9">
        <f t="shared" si="1"/>
        <v>1.0937499999999991</v>
      </c>
      <c r="C77" s="291" t="s">
        <v>15</v>
      </c>
      <c r="D77" s="291" t="s">
        <v>15</v>
      </c>
      <c r="E77" s="291" t="s">
        <v>15</v>
      </c>
      <c r="F77" s="291" t="s">
        <v>15</v>
      </c>
      <c r="G77" s="291" t="s">
        <v>15</v>
      </c>
      <c r="H77" s="291" t="s">
        <v>15</v>
      </c>
      <c r="I77" s="291" t="s">
        <v>15</v>
      </c>
    </row>
    <row r="78" spans="2:9" ht="14.45" customHeight="1" thickBot="1" x14ac:dyDescent="0.25">
      <c r="B78" s="9">
        <f t="shared" si="1"/>
        <v>1.1041666666666659</v>
      </c>
      <c r="C78" s="291" t="s">
        <v>15</v>
      </c>
      <c r="D78" s="291" t="s">
        <v>15</v>
      </c>
      <c r="E78" s="291" t="s">
        <v>15</v>
      </c>
      <c r="F78" s="291" t="s">
        <v>15</v>
      </c>
      <c r="G78" s="291" t="s">
        <v>15</v>
      </c>
      <c r="H78" s="291" t="s">
        <v>15</v>
      </c>
      <c r="I78" s="291" t="s">
        <v>15</v>
      </c>
    </row>
    <row r="79" spans="2:9" ht="14.45" customHeight="1" thickBot="1" x14ac:dyDescent="0.25">
      <c r="B79" s="9">
        <f t="shared" si="1"/>
        <v>1.1145833333333326</v>
      </c>
      <c r="C79" s="291" t="s">
        <v>15</v>
      </c>
      <c r="D79" s="291" t="s">
        <v>15</v>
      </c>
      <c r="E79" s="291" t="s">
        <v>15</v>
      </c>
      <c r="F79" s="291" t="s">
        <v>15</v>
      </c>
      <c r="G79" s="291" t="s">
        <v>15</v>
      </c>
      <c r="H79" s="291" t="s">
        <v>15</v>
      </c>
      <c r="I79" s="291" t="s">
        <v>15</v>
      </c>
    </row>
    <row r="80" spans="2:9" ht="14.45" customHeight="1" thickBot="1" x14ac:dyDescent="0.25">
      <c r="B80" s="9">
        <f t="shared" si="1"/>
        <v>1.1249999999999993</v>
      </c>
      <c r="C80" s="291" t="s">
        <v>15</v>
      </c>
      <c r="D80" s="291" t="s">
        <v>15</v>
      </c>
      <c r="E80" s="291" t="s">
        <v>15</v>
      </c>
      <c r="F80" s="291" t="s">
        <v>15</v>
      </c>
      <c r="G80" s="291" t="s">
        <v>15</v>
      </c>
      <c r="H80" s="291" t="s">
        <v>15</v>
      </c>
      <c r="I80" s="291" t="s">
        <v>15</v>
      </c>
    </row>
    <row r="81" spans="2:9" ht="14.45" customHeight="1" thickBot="1" x14ac:dyDescent="0.25">
      <c r="B81" s="9">
        <f t="shared" si="1"/>
        <v>1.1354166666666661</v>
      </c>
      <c r="C81" s="291" t="s">
        <v>15</v>
      </c>
      <c r="D81" s="291" t="s">
        <v>15</v>
      </c>
      <c r="E81" s="291" t="s">
        <v>15</v>
      </c>
      <c r="F81" s="291" t="s">
        <v>15</v>
      </c>
      <c r="G81" s="291" t="s">
        <v>15</v>
      </c>
      <c r="H81" s="291" t="s">
        <v>15</v>
      </c>
      <c r="I81" s="291" t="s">
        <v>15</v>
      </c>
    </row>
    <row r="82" spans="2:9" ht="14.45" customHeight="1" thickBot="1" x14ac:dyDescent="0.25">
      <c r="B82" s="9">
        <f t="shared" si="1"/>
        <v>1.1458333333333328</v>
      </c>
      <c r="C82" s="291" t="s">
        <v>15</v>
      </c>
      <c r="D82" s="291" t="s">
        <v>15</v>
      </c>
      <c r="E82" s="291" t="s">
        <v>15</v>
      </c>
      <c r="F82" s="291" t="s">
        <v>15</v>
      </c>
      <c r="G82" s="291" t="s">
        <v>15</v>
      </c>
      <c r="H82" s="291" t="s">
        <v>15</v>
      </c>
      <c r="I82" s="291" t="s">
        <v>15</v>
      </c>
    </row>
    <row r="83" spans="2:9" ht="14.45" customHeight="1" thickBot="1" x14ac:dyDescent="0.25">
      <c r="B83" s="9">
        <f t="shared" si="1"/>
        <v>1.1562499999999996</v>
      </c>
      <c r="C83" s="291" t="s">
        <v>15</v>
      </c>
      <c r="D83" s="291" t="s">
        <v>15</v>
      </c>
      <c r="E83" s="291" t="s">
        <v>15</v>
      </c>
      <c r="F83" s="291" t="s">
        <v>15</v>
      </c>
      <c r="G83" s="291" t="s">
        <v>15</v>
      </c>
      <c r="H83" s="291" t="s">
        <v>15</v>
      </c>
      <c r="I83" s="291" t="s">
        <v>15</v>
      </c>
    </row>
    <row r="84" spans="2:9" ht="14.45" customHeight="1" thickBot="1" x14ac:dyDescent="0.25">
      <c r="B84" s="9">
        <f t="shared" si="1"/>
        <v>1.1666666666666663</v>
      </c>
      <c r="C84" s="291" t="s">
        <v>15</v>
      </c>
      <c r="D84" s="291" t="s">
        <v>15</v>
      </c>
      <c r="E84" s="291" t="s">
        <v>15</v>
      </c>
      <c r="F84" s="291" t="s">
        <v>15</v>
      </c>
      <c r="G84" s="291" t="s">
        <v>15</v>
      </c>
      <c r="H84" s="291" t="s">
        <v>15</v>
      </c>
      <c r="I84" s="291" t="s">
        <v>15</v>
      </c>
    </row>
    <row r="85" spans="2:9" ht="14.45" customHeight="1" thickBot="1" x14ac:dyDescent="0.25">
      <c r="B85" s="9">
        <f t="shared" si="1"/>
        <v>1.177083333333333</v>
      </c>
      <c r="C85" s="291" t="s">
        <v>15</v>
      </c>
      <c r="D85" s="291" t="s">
        <v>15</v>
      </c>
      <c r="E85" s="291" t="s">
        <v>15</v>
      </c>
      <c r="F85" s="291" t="s">
        <v>15</v>
      </c>
      <c r="G85" s="291" t="s">
        <v>15</v>
      </c>
      <c r="H85" s="291" t="s">
        <v>15</v>
      </c>
      <c r="I85" s="291" t="s">
        <v>15</v>
      </c>
    </row>
    <row r="86" spans="2:9" ht="14.45" customHeight="1" thickBot="1" x14ac:dyDescent="0.25">
      <c r="B86" s="9">
        <f t="shared" si="1"/>
        <v>1.1874999999999998</v>
      </c>
      <c r="C86" s="291" t="s">
        <v>15</v>
      </c>
      <c r="D86" s="291" t="s">
        <v>15</v>
      </c>
      <c r="E86" s="291" t="s">
        <v>15</v>
      </c>
      <c r="F86" s="291" t="s">
        <v>15</v>
      </c>
      <c r="G86" s="291" t="s">
        <v>15</v>
      </c>
      <c r="H86" s="291" t="s">
        <v>15</v>
      </c>
      <c r="I86" s="291" t="s">
        <v>15</v>
      </c>
    </row>
    <row r="87" spans="2:9" ht="14.45" customHeight="1" thickBot="1" x14ac:dyDescent="0.25">
      <c r="B87" s="9">
        <f t="shared" si="1"/>
        <v>1.1979166666666665</v>
      </c>
      <c r="C87" s="291" t="s">
        <v>15</v>
      </c>
      <c r="D87" s="291" t="s">
        <v>15</v>
      </c>
      <c r="E87" s="291" t="s">
        <v>15</v>
      </c>
      <c r="F87" s="291" t="s">
        <v>15</v>
      </c>
      <c r="G87" s="291" t="s">
        <v>15</v>
      </c>
      <c r="H87" s="291" t="s">
        <v>15</v>
      </c>
      <c r="I87" s="291" t="s">
        <v>15</v>
      </c>
    </row>
    <row r="88" spans="2:9" ht="14.45" customHeight="1" thickBot="1" x14ac:dyDescent="0.25">
      <c r="B88" s="9">
        <f t="shared" si="1"/>
        <v>1.2083333333333333</v>
      </c>
      <c r="C88" s="291" t="s">
        <v>15</v>
      </c>
      <c r="D88" s="291" t="s">
        <v>15</v>
      </c>
      <c r="E88" s="291" t="s">
        <v>15</v>
      </c>
      <c r="F88" s="291" t="s">
        <v>15</v>
      </c>
      <c r="G88" s="291" t="s">
        <v>15</v>
      </c>
      <c r="H88" s="291" t="s">
        <v>15</v>
      </c>
      <c r="I88" s="291" t="s">
        <v>15</v>
      </c>
    </row>
    <row r="89" spans="2:9" ht="14.45" customHeight="1" thickBot="1" x14ac:dyDescent="0.25">
      <c r="B89" s="9">
        <f t="shared" si="1"/>
        <v>1.21875</v>
      </c>
      <c r="C89" s="291" t="s">
        <v>15</v>
      </c>
      <c r="D89" s="291" t="s">
        <v>15</v>
      </c>
      <c r="E89" s="291" t="s">
        <v>15</v>
      </c>
      <c r="F89" s="291" t="s">
        <v>15</v>
      </c>
      <c r="G89" s="291" t="s">
        <v>15</v>
      </c>
      <c r="H89" s="291" t="s">
        <v>15</v>
      </c>
      <c r="I89" s="291" t="s">
        <v>15</v>
      </c>
    </row>
    <row r="90" spans="2:9" ht="14.45" customHeight="1" thickBot="1" x14ac:dyDescent="0.25">
      <c r="B90" s="9">
        <f t="shared" si="1"/>
        <v>1.2291666666666667</v>
      </c>
      <c r="C90" s="291" t="s">
        <v>15</v>
      </c>
      <c r="D90" s="291" t="s">
        <v>15</v>
      </c>
      <c r="E90" s="291" t="s">
        <v>15</v>
      </c>
      <c r="F90" s="291" t="s">
        <v>15</v>
      </c>
      <c r="G90" s="291" t="s">
        <v>15</v>
      </c>
      <c r="H90" s="291" t="s">
        <v>15</v>
      </c>
      <c r="I90" s="291" t="s">
        <v>15</v>
      </c>
    </row>
    <row r="91" spans="2:9" ht="14.45" customHeight="1" thickBot="1" x14ac:dyDescent="0.25">
      <c r="B91" s="9">
        <f t="shared" si="1"/>
        <v>1.2395833333333335</v>
      </c>
      <c r="C91" s="291" t="s">
        <v>15</v>
      </c>
      <c r="D91" s="291" t="s">
        <v>15</v>
      </c>
      <c r="E91" s="291" t="s">
        <v>15</v>
      </c>
      <c r="F91" s="291" t="s">
        <v>15</v>
      </c>
      <c r="G91" s="291" t="s">
        <v>15</v>
      </c>
      <c r="H91" s="291" t="s">
        <v>15</v>
      </c>
      <c r="I91" s="291" t="s">
        <v>15</v>
      </c>
    </row>
    <row r="92" spans="2:9" ht="14.45" customHeight="1" thickBot="1" x14ac:dyDescent="0.25">
      <c r="B92" s="9">
        <f t="shared" si="1"/>
        <v>1.2500000000000002</v>
      </c>
      <c r="C92" s="291" t="s">
        <v>15</v>
      </c>
      <c r="D92" s="291" t="s">
        <v>15</v>
      </c>
      <c r="E92" s="291" t="s">
        <v>15</v>
      </c>
      <c r="F92" s="291" t="s">
        <v>15</v>
      </c>
      <c r="G92" s="291" t="s">
        <v>15</v>
      </c>
      <c r="H92" s="291" t="s">
        <v>15</v>
      </c>
      <c r="I92" s="291" t="s">
        <v>15</v>
      </c>
    </row>
    <row r="93" spans="2:9" ht="14.45" customHeight="1" thickBot="1" x14ac:dyDescent="0.25">
      <c r="B93" s="9">
        <f t="shared" si="1"/>
        <v>1.260416666666667</v>
      </c>
      <c r="C93" s="291" t="s">
        <v>15</v>
      </c>
      <c r="D93" s="291" t="s">
        <v>15</v>
      </c>
      <c r="E93" s="291" t="s">
        <v>15</v>
      </c>
      <c r="F93" s="291" t="s">
        <v>15</v>
      </c>
      <c r="G93" s="291" t="s">
        <v>15</v>
      </c>
      <c r="H93" s="291" t="s">
        <v>15</v>
      </c>
      <c r="I93" s="291" t="s">
        <v>15</v>
      </c>
    </row>
    <row r="94" spans="2:9" ht="14.45" customHeight="1" thickBot="1" x14ac:dyDescent="0.25">
      <c r="B94" s="9">
        <f t="shared" si="1"/>
        <v>1.2708333333333337</v>
      </c>
      <c r="C94" s="291" t="s">
        <v>15</v>
      </c>
      <c r="D94" s="291" t="s">
        <v>15</v>
      </c>
      <c r="E94" s="291" t="s">
        <v>15</v>
      </c>
      <c r="F94" s="291" t="s">
        <v>15</v>
      </c>
      <c r="G94" s="291" t="s">
        <v>15</v>
      </c>
      <c r="H94" s="291" t="s">
        <v>15</v>
      </c>
      <c r="I94" s="291" t="s">
        <v>15</v>
      </c>
    </row>
    <row r="95" spans="2:9" ht="14.45" customHeight="1" thickBot="1" x14ac:dyDescent="0.25">
      <c r="B95" s="9">
        <f t="shared" si="1"/>
        <v>1.2812500000000004</v>
      </c>
      <c r="C95" s="291" t="s">
        <v>15</v>
      </c>
      <c r="D95" s="291" t="s">
        <v>15</v>
      </c>
      <c r="E95" s="291" t="s">
        <v>15</v>
      </c>
      <c r="F95" s="291" t="s">
        <v>15</v>
      </c>
      <c r="G95" s="291" t="s">
        <v>15</v>
      </c>
      <c r="H95" s="291" t="s">
        <v>15</v>
      </c>
      <c r="I95" s="291" t="s">
        <v>15</v>
      </c>
    </row>
    <row r="96" spans="2:9" ht="14.45" customHeight="1" thickBot="1" x14ac:dyDescent="0.25">
      <c r="B96" s="9">
        <f t="shared" si="1"/>
        <v>1.2916666666666672</v>
      </c>
      <c r="C96" s="291" t="s">
        <v>15</v>
      </c>
      <c r="D96" s="291" t="s">
        <v>15</v>
      </c>
      <c r="E96" s="291" t="s">
        <v>15</v>
      </c>
      <c r="F96" s="291" t="s">
        <v>15</v>
      </c>
      <c r="G96" s="291" t="s">
        <v>15</v>
      </c>
      <c r="H96" s="291" t="s">
        <v>15</v>
      </c>
      <c r="I96" s="291" t="s">
        <v>15</v>
      </c>
    </row>
    <row r="97" spans="2:9" ht="14.45" customHeight="1" thickBot="1" x14ac:dyDescent="0.25">
      <c r="B97" s="9">
        <f t="shared" si="1"/>
        <v>1.3020833333333339</v>
      </c>
      <c r="C97" s="291" t="s">
        <v>15</v>
      </c>
      <c r="D97" s="291" t="s">
        <v>15</v>
      </c>
      <c r="E97" s="291" t="s">
        <v>15</v>
      </c>
      <c r="F97" s="291" t="s">
        <v>15</v>
      </c>
      <c r="G97" s="291" t="s">
        <v>15</v>
      </c>
      <c r="H97" s="291" t="s">
        <v>15</v>
      </c>
      <c r="I97" s="291" t="s">
        <v>15</v>
      </c>
    </row>
    <row r="98" spans="2:9" ht="14.45" customHeight="1" thickBot="1" x14ac:dyDescent="0.25">
      <c r="B98" s="9">
        <f t="shared" si="1"/>
        <v>1.3125000000000007</v>
      </c>
      <c r="C98" s="291" t="s">
        <v>15</v>
      </c>
      <c r="D98" s="291" t="s">
        <v>15</v>
      </c>
      <c r="E98" s="291" t="s">
        <v>15</v>
      </c>
      <c r="F98" s="291" t="s">
        <v>15</v>
      </c>
      <c r="G98" s="291" t="s">
        <v>15</v>
      </c>
      <c r="H98" s="291" t="s">
        <v>15</v>
      </c>
      <c r="I98" s="291" t="s">
        <v>15</v>
      </c>
    </row>
    <row r="99" spans="2:9" ht="14.45" customHeight="1" thickBot="1" x14ac:dyDescent="0.25">
      <c r="B99" s="9">
        <f t="shared" si="1"/>
        <v>1.3229166666666674</v>
      </c>
      <c r="C99" s="291" t="s">
        <v>15</v>
      </c>
      <c r="D99" s="291" t="s">
        <v>15</v>
      </c>
      <c r="E99" s="291" t="s">
        <v>15</v>
      </c>
      <c r="F99" s="291" t="s">
        <v>15</v>
      </c>
      <c r="G99" s="291" t="s">
        <v>15</v>
      </c>
      <c r="H99" s="291" t="s">
        <v>15</v>
      </c>
      <c r="I99" s="291" t="s">
        <v>15</v>
      </c>
    </row>
    <row r="100" spans="2:9" ht="14.45" customHeight="1" thickBot="1" x14ac:dyDescent="0.25">
      <c r="B100" s="9">
        <f t="shared" si="1"/>
        <v>1.3333333333333341</v>
      </c>
      <c r="C100" s="291" t="s">
        <v>15</v>
      </c>
      <c r="D100" s="291" t="s">
        <v>15</v>
      </c>
      <c r="E100" s="291" t="s">
        <v>15</v>
      </c>
      <c r="F100" s="291" t="s">
        <v>15</v>
      </c>
      <c r="G100" s="291" t="s">
        <v>15</v>
      </c>
      <c r="H100" s="291" t="s">
        <v>15</v>
      </c>
      <c r="I100" s="291" t="s">
        <v>15</v>
      </c>
    </row>
  </sheetData>
  <mergeCells count="58">
    <mergeCell ref="I56:I63"/>
    <mergeCell ref="C65:C69"/>
    <mergeCell ref="D65:D69"/>
    <mergeCell ref="E65:E69"/>
    <mergeCell ref="F65:F69"/>
    <mergeCell ref="G65:G69"/>
    <mergeCell ref="H65:H69"/>
    <mergeCell ref="I65:I69"/>
    <mergeCell ref="C56:C63"/>
    <mergeCell ref="D56:D63"/>
    <mergeCell ref="E56:E63"/>
    <mergeCell ref="F56:F63"/>
    <mergeCell ref="G56:G63"/>
    <mergeCell ref="H56:H63"/>
    <mergeCell ref="I34:I41"/>
    <mergeCell ref="C46:C53"/>
    <mergeCell ref="D46:D53"/>
    <mergeCell ref="E46:E53"/>
    <mergeCell ref="F46:F53"/>
    <mergeCell ref="G46:G53"/>
    <mergeCell ref="H46:H53"/>
    <mergeCell ref="I46:I53"/>
    <mergeCell ref="C34:C41"/>
    <mergeCell ref="D34:D41"/>
    <mergeCell ref="E34:E41"/>
    <mergeCell ref="F34:F41"/>
    <mergeCell ref="G34:G41"/>
    <mergeCell ref="H34:H41"/>
    <mergeCell ref="I19:I20"/>
    <mergeCell ref="C25:C32"/>
    <mergeCell ref="D25:D32"/>
    <mergeCell ref="E25:E32"/>
    <mergeCell ref="F25:F32"/>
    <mergeCell ref="G25:G32"/>
    <mergeCell ref="H25:H32"/>
    <mergeCell ref="I25:I32"/>
    <mergeCell ref="C19:C20"/>
    <mergeCell ref="D19:D20"/>
    <mergeCell ref="E19:E20"/>
    <mergeCell ref="F19:F20"/>
    <mergeCell ref="G19:G20"/>
    <mergeCell ref="H19:H20"/>
    <mergeCell ref="G6:G7"/>
    <mergeCell ref="H6:H7"/>
    <mergeCell ref="I6:I7"/>
    <mergeCell ref="C9:C17"/>
    <mergeCell ref="D9:D17"/>
    <mergeCell ref="E9:E17"/>
    <mergeCell ref="F9:F17"/>
    <mergeCell ref="G9:G17"/>
    <mergeCell ref="H9:H17"/>
    <mergeCell ref="I9:I17"/>
    <mergeCell ref="B1:D1"/>
    <mergeCell ref="E1:F1"/>
    <mergeCell ref="C6:C7"/>
    <mergeCell ref="D6:D7"/>
    <mergeCell ref="E6:E7"/>
    <mergeCell ref="F6:F7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B2" workbookViewId="0">
      <selection activeCell="D9" sqref="D9:D17"/>
    </sheetView>
  </sheetViews>
  <sheetFormatPr defaultColWidth="6.09765625" defaultRowHeight="15" thickBottom="1" x14ac:dyDescent="0.25"/>
  <cols>
    <col min="1" max="1" width="1.59765625" style="321" customWidth="1"/>
    <col min="2" max="2" width="12.59765625" style="321" customWidth="1"/>
    <col min="3" max="9" width="16.69921875" style="321" customWidth="1"/>
    <col min="10" max="10" width="2" style="321" customWidth="1"/>
    <col min="11" max="16384" width="6.09765625" style="321"/>
  </cols>
  <sheetData>
    <row r="1" spans="2:10" ht="60" customHeight="1" thickBot="1" x14ac:dyDescent="0.25">
      <c r="B1" s="455" t="s">
        <v>18</v>
      </c>
      <c r="C1" s="456"/>
      <c r="D1" s="457"/>
      <c r="E1" s="458"/>
      <c r="F1" s="459"/>
    </row>
    <row r="2" spans="2:10" ht="30" customHeight="1" thickBot="1" x14ac:dyDescent="0.25">
      <c r="B2" s="322" t="s">
        <v>0</v>
      </c>
      <c r="C2" s="7">
        <v>0.33333333333333331</v>
      </c>
      <c r="D2" s="322" t="s">
        <v>3</v>
      </c>
      <c r="E2" s="1">
        <v>15</v>
      </c>
      <c r="F2" s="323" t="s">
        <v>6</v>
      </c>
    </row>
    <row r="3" spans="2:10" ht="30" customHeight="1" thickBot="1" x14ac:dyDescent="0.25">
      <c r="B3" s="324" t="s">
        <v>1</v>
      </c>
      <c r="C3" s="325" t="s">
        <v>2</v>
      </c>
      <c r="D3" s="325" t="s">
        <v>4</v>
      </c>
      <c r="E3" s="325" t="s">
        <v>5</v>
      </c>
      <c r="F3" s="325" t="s">
        <v>7</v>
      </c>
      <c r="G3" s="325" t="s">
        <v>8</v>
      </c>
      <c r="H3" s="325" t="s">
        <v>9</v>
      </c>
      <c r="I3" s="326" t="s">
        <v>10</v>
      </c>
      <c r="J3" s="321" t="s">
        <v>11</v>
      </c>
    </row>
    <row r="4" spans="2:10" ht="14.45" customHeight="1" thickBot="1" x14ac:dyDescent="0.25">
      <c r="B4" s="300">
        <f>BaşlangıçSaati</f>
        <v>0.33333333333333331</v>
      </c>
      <c r="C4" s="291" t="s">
        <v>15</v>
      </c>
      <c r="D4" s="291" t="s">
        <v>15</v>
      </c>
      <c r="E4" s="291" t="s">
        <v>15</v>
      </c>
      <c r="F4" s="291" t="s">
        <v>15</v>
      </c>
      <c r="G4" s="291" t="s">
        <v>15</v>
      </c>
      <c r="H4" s="291" t="s">
        <v>15</v>
      </c>
      <c r="I4" s="291" t="s">
        <v>15</v>
      </c>
      <c r="J4" s="321" t="s">
        <v>11</v>
      </c>
    </row>
    <row r="5" spans="2:10" ht="14.45" customHeight="1" thickBot="1" x14ac:dyDescent="0.25">
      <c r="B5" s="8">
        <f>B4+TIME(0,Aralık,0)</f>
        <v>0.34375</v>
      </c>
      <c r="C5" s="291" t="s">
        <v>15</v>
      </c>
      <c r="D5" s="291" t="s">
        <v>15</v>
      </c>
      <c r="E5" s="291" t="s">
        <v>15</v>
      </c>
      <c r="F5" s="291" t="s">
        <v>15</v>
      </c>
      <c r="G5" s="291" t="s">
        <v>15</v>
      </c>
      <c r="H5" s="291" t="s">
        <v>15</v>
      </c>
      <c r="I5" s="291" t="s">
        <v>15</v>
      </c>
    </row>
    <row r="6" spans="2:10" ht="14.45" customHeight="1" thickBot="1" x14ac:dyDescent="0.25">
      <c r="B6" s="9">
        <f>B5+TIME(0,Aralık,0)</f>
        <v>0.35416666666666669</v>
      </c>
      <c r="C6" s="442" t="s">
        <v>669</v>
      </c>
      <c r="D6" s="442" t="s">
        <v>670</v>
      </c>
      <c r="E6" s="442" t="s">
        <v>669</v>
      </c>
      <c r="F6" s="442" t="s">
        <v>670</v>
      </c>
      <c r="G6" s="442" t="s">
        <v>669</v>
      </c>
      <c r="H6" s="442" t="s">
        <v>670</v>
      </c>
      <c r="I6" s="442" t="s">
        <v>669</v>
      </c>
    </row>
    <row r="7" spans="2:10" ht="14.45" customHeight="1" thickBot="1" x14ac:dyDescent="0.25">
      <c r="B7" s="8">
        <f t="shared" ref="B7:B70" si="0">B6+TIME(0,Aralık,0)</f>
        <v>0.36458333333333337</v>
      </c>
      <c r="C7" s="412"/>
      <c r="D7" s="412"/>
      <c r="E7" s="412"/>
      <c r="F7" s="412"/>
      <c r="G7" s="412"/>
      <c r="H7" s="412"/>
      <c r="I7" s="442"/>
    </row>
    <row r="8" spans="2:10" ht="14.45" customHeight="1" thickBot="1" x14ac:dyDescent="0.25">
      <c r="B8" s="9">
        <f t="shared" si="0"/>
        <v>0.37500000000000006</v>
      </c>
      <c r="C8" s="291" t="s">
        <v>15</v>
      </c>
      <c r="D8" s="291" t="s">
        <v>15</v>
      </c>
      <c r="E8" s="291" t="s">
        <v>15</v>
      </c>
      <c r="F8" s="291" t="s">
        <v>15</v>
      </c>
      <c r="G8" s="291" t="s">
        <v>15</v>
      </c>
      <c r="H8" s="291" t="s">
        <v>15</v>
      </c>
      <c r="I8" s="291" t="s">
        <v>15</v>
      </c>
    </row>
    <row r="9" spans="2:10" ht="14.45" customHeight="1" thickBot="1" x14ac:dyDescent="0.25">
      <c r="B9" s="8">
        <f t="shared" si="0"/>
        <v>0.38541666666666674</v>
      </c>
      <c r="C9" s="454" t="s">
        <v>671</v>
      </c>
      <c r="D9" s="454" t="s">
        <v>671</v>
      </c>
      <c r="E9" s="454" t="s">
        <v>673</v>
      </c>
      <c r="F9" s="454" t="s">
        <v>671</v>
      </c>
      <c r="G9" s="454" t="s">
        <v>671</v>
      </c>
      <c r="H9" s="454" t="s">
        <v>673</v>
      </c>
      <c r="I9" s="454" t="s">
        <v>674</v>
      </c>
    </row>
    <row r="10" spans="2:10" ht="14.45" customHeight="1" thickBot="1" x14ac:dyDescent="0.25">
      <c r="B10" s="9">
        <f t="shared" si="0"/>
        <v>0.39583333333333343</v>
      </c>
      <c r="C10" s="454"/>
      <c r="D10" s="454"/>
      <c r="E10" s="454"/>
      <c r="F10" s="454"/>
      <c r="G10" s="454"/>
      <c r="H10" s="454"/>
      <c r="I10" s="454"/>
    </row>
    <row r="11" spans="2:10" ht="14.45" customHeight="1" thickBot="1" x14ac:dyDescent="0.25">
      <c r="B11" s="8">
        <f t="shared" si="0"/>
        <v>0.40625000000000011</v>
      </c>
      <c r="C11" s="454"/>
      <c r="D11" s="454"/>
      <c r="E11" s="454"/>
      <c r="F11" s="454"/>
      <c r="G11" s="454"/>
      <c r="H11" s="454"/>
      <c r="I11" s="454"/>
    </row>
    <row r="12" spans="2:10" ht="14.45" customHeight="1" thickBot="1" x14ac:dyDescent="0.25">
      <c r="B12" s="9">
        <f t="shared" si="0"/>
        <v>0.4166666666666668</v>
      </c>
      <c r="C12" s="454"/>
      <c r="D12" s="454"/>
      <c r="E12" s="454"/>
      <c r="F12" s="454"/>
      <c r="G12" s="454"/>
      <c r="H12" s="454"/>
      <c r="I12" s="454"/>
    </row>
    <row r="13" spans="2:10" ht="14.45" customHeight="1" thickBot="1" x14ac:dyDescent="0.25">
      <c r="B13" s="8">
        <f t="shared" si="0"/>
        <v>0.42708333333333348</v>
      </c>
      <c r="C13" s="454"/>
      <c r="D13" s="454"/>
      <c r="E13" s="454"/>
      <c r="F13" s="454"/>
      <c r="G13" s="454"/>
      <c r="H13" s="454"/>
      <c r="I13" s="454"/>
    </row>
    <row r="14" spans="2:10" ht="14.45" customHeight="1" thickBot="1" x14ac:dyDescent="0.25">
      <c r="B14" s="9">
        <f t="shared" si="0"/>
        <v>0.43750000000000017</v>
      </c>
      <c r="C14" s="454"/>
      <c r="D14" s="454"/>
      <c r="E14" s="454"/>
      <c r="F14" s="454"/>
      <c r="G14" s="454"/>
      <c r="H14" s="454"/>
      <c r="I14" s="454"/>
    </row>
    <row r="15" spans="2:10" ht="14.45" customHeight="1" thickBot="1" x14ac:dyDescent="0.25">
      <c r="B15" s="8">
        <f t="shared" si="0"/>
        <v>0.44791666666666685</v>
      </c>
      <c r="C15" s="454"/>
      <c r="D15" s="454"/>
      <c r="E15" s="454"/>
      <c r="F15" s="454"/>
      <c r="G15" s="454"/>
      <c r="H15" s="454"/>
      <c r="I15" s="454"/>
    </row>
    <row r="16" spans="2:10" ht="14.45" customHeight="1" thickBot="1" x14ac:dyDescent="0.25">
      <c r="B16" s="9">
        <f t="shared" si="0"/>
        <v>0.45833333333333354</v>
      </c>
      <c r="C16" s="454"/>
      <c r="D16" s="454"/>
      <c r="E16" s="454"/>
      <c r="F16" s="454"/>
      <c r="G16" s="454"/>
      <c r="H16" s="454"/>
      <c r="I16" s="454"/>
    </row>
    <row r="17" spans="2:9" ht="14.45" customHeight="1" thickBot="1" x14ac:dyDescent="0.25">
      <c r="B17" s="8">
        <f t="shared" si="0"/>
        <v>0.46875000000000022</v>
      </c>
      <c r="C17" s="454"/>
      <c r="D17" s="454"/>
      <c r="E17" s="454"/>
      <c r="F17" s="454"/>
      <c r="G17" s="454"/>
      <c r="H17" s="454"/>
      <c r="I17" s="454"/>
    </row>
    <row r="18" spans="2:9" ht="14.45" customHeight="1" thickBot="1" x14ac:dyDescent="0.25">
      <c r="B18" s="9">
        <f t="shared" si="0"/>
        <v>0.47916666666666691</v>
      </c>
      <c r="C18" s="291" t="s">
        <v>15</v>
      </c>
      <c r="D18" s="291" t="s">
        <v>15</v>
      </c>
      <c r="E18" s="291" t="s">
        <v>15</v>
      </c>
      <c r="F18" s="291" t="s">
        <v>15</v>
      </c>
      <c r="G18" s="291" t="s">
        <v>15</v>
      </c>
      <c r="H18" s="291" t="s">
        <v>15</v>
      </c>
      <c r="I18" s="291" t="s">
        <v>15</v>
      </c>
    </row>
    <row r="19" spans="2:9" ht="14.45" customHeight="1" thickBot="1" x14ac:dyDescent="0.25">
      <c r="B19" s="8">
        <f t="shared" si="0"/>
        <v>0.48958333333333359</v>
      </c>
      <c r="C19" s="423" t="s">
        <v>672</v>
      </c>
      <c r="D19" s="423" t="s">
        <v>672</v>
      </c>
      <c r="E19" s="423" t="s">
        <v>672</v>
      </c>
      <c r="F19" s="423" t="s">
        <v>672</v>
      </c>
      <c r="G19" s="423" t="s">
        <v>672</v>
      </c>
      <c r="H19" s="423" t="s">
        <v>672</v>
      </c>
      <c r="I19" s="423" t="s">
        <v>672</v>
      </c>
    </row>
    <row r="20" spans="2:9" ht="14.45" customHeight="1" thickBot="1" x14ac:dyDescent="0.25">
      <c r="B20" s="9">
        <f t="shared" si="0"/>
        <v>0.50000000000000022</v>
      </c>
      <c r="C20" s="412"/>
      <c r="D20" s="412"/>
      <c r="E20" s="412"/>
      <c r="F20" s="412"/>
      <c r="G20" s="412"/>
      <c r="H20" s="412"/>
      <c r="I20" s="423"/>
    </row>
    <row r="21" spans="2:9" ht="14.45" customHeight="1" thickBot="1" x14ac:dyDescent="0.25">
      <c r="B21" s="8">
        <f t="shared" si="0"/>
        <v>0.51041666666666685</v>
      </c>
      <c r="C21" s="291" t="s">
        <v>15</v>
      </c>
      <c r="D21" s="291" t="s">
        <v>15</v>
      </c>
      <c r="E21" s="291" t="s">
        <v>15</v>
      </c>
      <c r="F21" s="291" t="s">
        <v>15</v>
      </c>
      <c r="G21" s="291" t="s">
        <v>15</v>
      </c>
      <c r="H21" s="291" t="s">
        <v>15</v>
      </c>
      <c r="I21" s="291" t="s">
        <v>15</v>
      </c>
    </row>
    <row r="22" spans="2:9" ht="14.45" customHeight="1" thickBot="1" x14ac:dyDescent="0.25">
      <c r="B22" s="9">
        <f t="shared" si="0"/>
        <v>0.52083333333333348</v>
      </c>
      <c r="C22" s="291" t="s">
        <v>15</v>
      </c>
      <c r="D22" s="291" t="s">
        <v>15</v>
      </c>
      <c r="E22" s="291" t="s">
        <v>15</v>
      </c>
      <c r="F22" s="291" t="s">
        <v>15</v>
      </c>
      <c r="G22" s="291" t="s">
        <v>15</v>
      </c>
      <c r="H22" s="291" t="s">
        <v>15</v>
      </c>
      <c r="I22" s="291" t="s">
        <v>15</v>
      </c>
    </row>
    <row r="23" spans="2:9" ht="14.45" customHeight="1" thickBot="1" x14ac:dyDescent="0.25">
      <c r="B23" s="8">
        <f t="shared" si="0"/>
        <v>0.53125000000000011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291" t="s">
        <v>15</v>
      </c>
    </row>
    <row r="24" spans="2:9" ht="14.45" customHeight="1" thickBot="1" x14ac:dyDescent="0.25">
      <c r="B24" s="9">
        <f t="shared" si="0"/>
        <v>0.54166666666666674</v>
      </c>
      <c r="C24" s="291" t="s">
        <v>15</v>
      </c>
      <c r="D24" s="291" t="s">
        <v>15</v>
      </c>
      <c r="E24" s="291" t="s">
        <v>15</v>
      </c>
      <c r="F24" s="291" t="s">
        <v>15</v>
      </c>
      <c r="G24" s="291" t="s">
        <v>15</v>
      </c>
      <c r="H24" s="291" t="s">
        <v>15</v>
      </c>
      <c r="I24" s="291" t="s">
        <v>15</v>
      </c>
    </row>
    <row r="25" spans="2:9" ht="14.45" customHeight="1" thickBot="1" x14ac:dyDescent="0.25">
      <c r="B25" s="8">
        <f t="shared" si="0"/>
        <v>0.55208333333333337</v>
      </c>
      <c r="C25" s="451" t="s">
        <v>691</v>
      </c>
      <c r="D25" s="451" t="s">
        <v>691</v>
      </c>
      <c r="E25" s="451" t="s">
        <v>691</v>
      </c>
      <c r="F25" s="451" t="s">
        <v>691</v>
      </c>
      <c r="G25" s="451" t="s">
        <v>691</v>
      </c>
      <c r="H25" s="451" t="s">
        <v>691</v>
      </c>
      <c r="I25" s="451" t="s">
        <v>623</v>
      </c>
    </row>
    <row r="26" spans="2:9" ht="14.45" customHeight="1" thickBot="1" x14ac:dyDescent="0.25">
      <c r="B26" s="9">
        <f t="shared" si="0"/>
        <v>0.5625</v>
      </c>
      <c r="C26" s="451"/>
      <c r="D26" s="451"/>
      <c r="E26" s="451"/>
      <c r="F26" s="451"/>
      <c r="G26" s="451"/>
      <c r="H26" s="451"/>
      <c r="I26" s="451"/>
    </row>
    <row r="27" spans="2:9" ht="14.45" customHeight="1" thickBot="1" x14ac:dyDescent="0.25">
      <c r="B27" s="8">
        <f t="shared" si="0"/>
        <v>0.57291666666666663</v>
      </c>
      <c r="C27" s="451"/>
      <c r="D27" s="451"/>
      <c r="E27" s="451"/>
      <c r="F27" s="451"/>
      <c r="G27" s="451"/>
      <c r="H27" s="451"/>
      <c r="I27" s="451"/>
    </row>
    <row r="28" spans="2:9" ht="14.45" customHeight="1" thickBot="1" x14ac:dyDescent="0.25">
      <c r="B28" s="9">
        <f t="shared" si="0"/>
        <v>0.58333333333333326</v>
      </c>
      <c r="C28" s="451"/>
      <c r="D28" s="451"/>
      <c r="E28" s="451"/>
      <c r="F28" s="451"/>
      <c r="G28" s="451"/>
      <c r="H28" s="451"/>
      <c r="I28" s="451"/>
    </row>
    <row r="29" spans="2:9" ht="14.45" customHeight="1" thickBot="1" x14ac:dyDescent="0.25">
      <c r="B29" s="8">
        <f t="shared" si="0"/>
        <v>0.59374999999999989</v>
      </c>
      <c r="C29" s="451"/>
      <c r="D29" s="451"/>
      <c r="E29" s="451"/>
      <c r="F29" s="451"/>
      <c r="G29" s="451"/>
      <c r="H29" s="451"/>
      <c r="I29" s="451"/>
    </row>
    <row r="30" spans="2:9" ht="14.45" customHeight="1" thickBot="1" x14ac:dyDescent="0.25">
      <c r="B30" s="9">
        <f t="shared" si="0"/>
        <v>0.60416666666666652</v>
      </c>
      <c r="C30" s="451"/>
      <c r="D30" s="451"/>
      <c r="E30" s="451"/>
      <c r="F30" s="451"/>
      <c r="G30" s="451"/>
      <c r="H30" s="451"/>
      <c r="I30" s="451"/>
    </row>
    <row r="31" spans="2:9" ht="14.45" customHeight="1" thickBot="1" x14ac:dyDescent="0.25">
      <c r="B31" s="8">
        <f t="shared" si="0"/>
        <v>0.61458333333333315</v>
      </c>
      <c r="C31" s="451"/>
      <c r="D31" s="451"/>
      <c r="E31" s="451"/>
      <c r="F31" s="451"/>
      <c r="G31" s="451"/>
      <c r="H31" s="451"/>
      <c r="I31" s="451"/>
    </row>
    <row r="32" spans="2:9" ht="14.45" customHeight="1" thickBot="1" x14ac:dyDescent="0.25">
      <c r="B32" s="9">
        <f t="shared" si="0"/>
        <v>0.62499999999999978</v>
      </c>
      <c r="C32" s="451"/>
      <c r="D32" s="451"/>
      <c r="E32" s="451"/>
      <c r="F32" s="451"/>
      <c r="G32" s="451"/>
      <c r="H32" s="451"/>
      <c r="I32" s="451"/>
    </row>
    <row r="33" spans="2:9" ht="14.45" customHeight="1" thickBot="1" x14ac:dyDescent="0.25">
      <c r="B33" s="8">
        <f t="shared" si="0"/>
        <v>0.63541666666666641</v>
      </c>
      <c r="C33" s="291" t="s">
        <v>15</v>
      </c>
      <c r="D33" s="291" t="s">
        <v>15</v>
      </c>
      <c r="E33" s="291" t="s">
        <v>15</v>
      </c>
      <c r="F33" s="291" t="s">
        <v>15</v>
      </c>
      <c r="G33" s="291" t="s">
        <v>15</v>
      </c>
      <c r="H33" s="291" t="s">
        <v>15</v>
      </c>
      <c r="I33" s="291" t="s">
        <v>15</v>
      </c>
    </row>
    <row r="34" spans="2:9" ht="14.45" customHeight="1" thickBot="1" x14ac:dyDescent="0.25">
      <c r="B34" s="9">
        <f t="shared" si="0"/>
        <v>0.64583333333333304</v>
      </c>
      <c r="C34" s="423" t="s">
        <v>695</v>
      </c>
      <c r="D34" s="423" t="s">
        <v>695</v>
      </c>
      <c r="E34" s="423" t="s">
        <v>695</v>
      </c>
      <c r="F34" s="423" t="s">
        <v>696</v>
      </c>
      <c r="G34" s="423" t="s">
        <v>696</v>
      </c>
      <c r="H34" s="423" t="s">
        <v>695</v>
      </c>
      <c r="I34" s="423" t="s">
        <v>695</v>
      </c>
    </row>
    <row r="35" spans="2:9" ht="14.45" customHeight="1" thickBot="1" x14ac:dyDescent="0.25">
      <c r="B35" s="8">
        <f t="shared" si="0"/>
        <v>0.65624999999999967</v>
      </c>
      <c r="C35" s="423"/>
      <c r="D35" s="423"/>
      <c r="E35" s="423"/>
      <c r="F35" s="423"/>
      <c r="G35" s="423"/>
      <c r="H35" s="423"/>
      <c r="I35" s="423"/>
    </row>
    <row r="36" spans="2:9" ht="14.45" customHeight="1" thickBot="1" x14ac:dyDescent="0.25">
      <c r="B36" s="9">
        <f t="shared" si="0"/>
        <v>0.6666666666666663</v>
      </c>
      <c r="C36" s="423"/>
      <c r="D36" s="423"/>
      <c r="E36" s="423"/>
      <c r="F36" s="423"/>
      <c r="G36" s="423"/>
      <c r="H36" s="423"/>
      <c r="I36" s="423"/>
    </row>
    <row r="37" spans="2:9" ht="14.45" customHeight="1" thickBot="1" x14ac:dyDescent="0.25">
      <c r="B37" s="9">
        <f t="shared" si="0"/>
        <v>0.67708333333333293</v>
      </c>
      <c r="C37" s="423"/>
      <c r="D37" s="423"/>
      <c r="E37" s="423"/>
      <c r="F37" s="423"/>
      <c r="G37" s="423"/>
      <c r="H37" s="423"/>
      <c r="I37" s="423"/>
    </row>
    <row r="38" spans="2:9" ht="14.45" customHeight="1" thickBot="1" x14ac:dyDescent="0.25">
      <c r="B38" s="9">
        <f t="shared" si="0"/>
        <v>0.68749999999999956</v>
      </c>
      <c r="C38" s="423"/>
      <c r="D38" s="423"/>
      <c r="E38" s="423"/>
      <c r="F38" s="423"/>
      <c r="G38" s="423"/>
      <c r="H38" s="423"/>
      <c r="I38" s="423"/>
    </row>
    <row r="39" spans="2:9" ht="14.45" customHeight="1" thickBot="1" x14ac:dyDescent="0.25">
      <c r="B39" s="9">
        <f t="shared" si="0"/>
        <v>0.69791666666666619</v>
      </c>
      <c r="C39" s="423"/>
      <c r="D39" s="423"/>
      <c r="E39" s="423"/>
      <c r="F39" s="423"/>
      <c r="G39" s="423"/>
      <c r="H39" s="423"/>
      <c r="I39" s="423"/>
    </row>
    <row r="40" spans="2:9" ht="14.45" customHeight="1" thickBot="1" x14ac:dyDescent="0.25">
      <c r="B40" s="9">
        <f t="shared" si="0"/>
        <v>0.70833333333333282</v>
      </c>
      <c r="C40" s="423"/>
      <c r="D40" s="423"/>
      <c r="E40" s="423"/>
      <c r="F40" s="423"/>
      <c r="G40" s="423"/>
      <c r="H40" s="423"/>
      <c r="I40" s="423"/>
    </row>
    <row r="41" spans="2:9" ht="14.45" customHeight="1" thickBot="1" x14ac:dyDescent="0.25">
      <c r="B41" s="9">
        <f t="shared" si="0"/>
        <v>0.71874999999999944</v>
      </c>
      <c r="C41" s="423"/>
      <c r="D41" s="423"/>
      <c r="E41" s="423"/>
      <c r="F41" s="423"/>
      <c r="G41" s="423"/>
      <c r="H41" s="423"/>
      <c r="I41" s="423"/>
    </row>
    <row r="42" spans="2:9" ht="14.45" customHeight="1" thickBot="1" x14ac:dyDescent="0.25">
      <c r="B42" s="9">
        <f t="shared" si="0"/>
        <v>0.72916666666666607</v>
      </c>
      <c r="C42" s="291" t="s">
        <v>15</v>
      </c>
      <c r="D42" s="291" t="s">
        <v>15</v>
      </c>
      <c r="E42" s="291" t="s">
        <v>15</v>
      </c>
      <c r="F42" s="291" t="s">
        <v>15</v>
      </c>
      <c r="G42" s="291" t="s">
        <v>15</v>
      </c>
      <c r="H42" s="291" t="s">
        <v>15</v>
      </c>
      <c r="I42" s="291" t="s">
        <v>15</v>
      </c>
    </row>
    <row r="43" spans="2:9" ht="14.45" customHeight="1" thickBot="1" x14ac:dyDescent="0.25">
      <c r="B43" s="9">
        <f t="shared" si="0"/>
        <v>0.7395833333333327</v>
      </c>
      <c r="C43" s="291" t="s">
        <v>15</v>
      </c>
      <c r="D43" s="291" t="s">
        <v>15</v>
      </c>
      <c r="E43" s="291" t="s">
        <v>15</v>
      </c>
      <c r="F43" s="291" t="s">
        <v>15</v>
      </c>
      <c r="G43" s="291" t="s">
        <v>15</v>
      </c>
      <c r="H43" s="291" t="s">
        <v>15</v>
      </c>
      <c r="I43" s="291" t="s">
        <v>15</v>
      </c>
    </row>
    <row r="44" spans="2:9" ht="14.45" customHeight="1" thickBot="1" x14ac:dyDescent="0.25">
      <c r="B44" s="9">
        <f t="shared" si="0"/>
        <v>0.74999999999999933</v>
      </c>
      <c r="C44" s="291" t="s">
        <v>15</v>
      </c>
      <c r="D44" s="291" t="s">
        <v>15</v>
      </c>
      <c r="E44" s="291" t="s">
        <v>15</v>
      </c>
      <c r="F44" s="291" t="s">
        <v>15</v>
      </c>
      <c r="G44" s="291" t="s">
        <v>15</v>
      </c>
      <c r="H44" s="291" t="s">
        <v>15</v>
      </c>
      <c r="I44" s="291" t="s">
        <v>15</v>
      </c>
    </row>
    <row r="45" spans="2:9" ht="14.45" customHeight="1" thickBot="1" x14ac:dyDescent="0.25">
      <c r="B45" s="9">
        <f t="shared" si="0"/>
        <v>0.76041666666666596</v>
      </c>
      <c r="C45" s="291" t="s">
        <v>15</v>
      </c>
      <c r="D45" s="291" t="s">
        <v>15</v>
      </c>
      <c r="E45" s="291" t="s">
        <v>15</v>
      </c>
      <c r="F45" s="291" t="s">
        <v>15</v>
      </c>
      <c r="G45" s="291" t="s">
        <v>15</v>
      </c>
      <c r="H45" s="291" t="s">
        <v>15</v>
      </c>
      <c r="I45" s="291" t="s">
        <v>15</v>
      </c>
    </row>
    <row r="46" spans="2:9" ht="14.45" customHeight="1" thickBot="1" x14ac:dyDescent="0.25">
      <c r="B46" s="9">
        <f t="shared" si="0"/>
        <v>0.77083333333333259</v>
      </c>
      <c r="C46" s="452" t="s">
        <v>693</v>
      </c>
      <c r="D46" s="452" t="s">
        <v>693</v>
      </c>
      <c r="E46" s="452" t="s">
        <v>693</v>
      </c>
      <c r="F46" s="452" t="s">
        <v>694</v>
      </c>
      <c r="G46" s="452" t="s">
        <v>694</v>
      </c>
      <c r="H46" s="452" t="s">
        <v>693</v>
      </c>
      <c r="I46" s="452" t="s">
        <v>693</v>
      </c>
    </row>
    <row r="47" spans="2:9" ht="14.45" customHeight="1" thickBot="1" x14ac:dyDescent="0.25">
      <c r="B47" s="9">
        <f t="shared" si="0"/>
        <v>0.78124999999999922</v>
      </c>
      <c r="C47" s="452"/>
      <c r="D47" s="452"/>
      <c r="E47" s="452"/>
      <c r="F47" s="452"/>
      <c r="G47" s="452"/>
      <c r="H47" s="452"/>
      <c r="I47" s="452"/>
    </row>
    <row r="48" spans="2:9" ht="14.45" customHeight="1" thickBot="1" x14ac:dyDescent="0.25">
      <c r="B48" s="9">
        <f t="shared" si="0"/>
        <v>0.79166666666666585</v>
      </c>
      <c r="C48" s="452"/>
      <c r="D48" s="452"/>
      <c r="E48" s="452"/>
      <c r="F48" s="452"/>
      <c r="G48" s="452"/>
      <c r="H48" s="452"/>
      <c r="I48" s="452"/>
    </row>
    <row r="49" spans="2:9" ht="14.45" customHeight="1" thickBot="1" x14ac:dyDescent="0.25">
      <c r="B49" s="9">
        <f t="shared" si="0"/>
        <v>0.80208333333333248</v>
      </c>
      <c r="C49" s="452"/>
      <c r="D49" s="452"/>
      <c r="E49" s="452"/>
      <c r="F49" s="452"/>
      <c r="G49" s="452"/>
      <c r="H49" s="452"/>
      <c r="I49" s="452"/>
    </row>
    <row r="50" spans="2:9" ht="14.45" customHeight="1" thickBot="1" x14ac:dyDescent="0.25">
      <c r="B50" s="9">
        <f t="shared" si="0"/>
        <v>0.81249999999999911</v>
      </c>
      <c r="C50" s="452"/>
      <c r="D50" s="452"/>
      <c r="E50" s="452"/>
      <c r="F50" s="452"/>
      <c r="G50" s="452"/>
      <c r="H50" s="452"/>
      <c r="I50" s="452"/>
    </row>
    <row r="51" spans="2:9" ht="14.45" customHeight="1" thickBot="1" x14ac:dyDescent="0.25">
      <c r="B51" s="9">
        <f t="shared" si="0"/>
        <v>0.82291666666666574</v>
      </c>
      <c r="C51" s="452"/>
      <c r="D51" s="452"/>
      <c r="E51" s="452"/>
      <c r="F51" s="452"/>
      <c r="G51" s="452"/>
      <c r="H51" s="452"/>
      <c r="I51" s="452"/>
    </row>
    <row r="52" spans="2:9" ht="14.45" customHeight="1" thickBot="1" x14ac:dyDescent="0.25">
      <c r="B52" s="9">
        <f t="shared" si="0"/>
        <v>0.83333333333333237</v>
      </c>
      <c r="C52" s="452"/>
      <c r="D52" s="452"/>
      <c r="E52" s="452"/>
      <c r="F52" s="452"/>
      <c r="G52" s="452"/>
      <c r="H52" s="452"/>
      <c r="I52" s="452"/>
    </row>
    <row r="53" spans="2:9" ht="14.45" customHeight="1" thickBot="1" x14ac:dyDescent="0.25">
      <c r="B53" s="9">
        <f t="shared" si="0"/>
        <v>0.843749999999999</v>
      </c>
      <c r="C53" s="452"/>
      <c r="D53" s="452"/>
      <c r="E53" s="452"/>
      <c r="F53" s="452"/>
      <c r="G53" s="452"/>
      <c r="H53" s="452"/>
      <c r="I53" s="452"/>
    </row>
    <row r="54" spans="2:9" ht="14.45" customHeight="1" thickBot="1" x14ac:dyDescent="0.25">
      <c r="B54" s="9">
        <f t="shared" si="0"/>
        <v>0.85416666666666563</v>
      </c>
      <c r="C54" s="291" t="s">
        <v>15</v>
      </c>
      <c r="D54" s="291" t="s">
        <v>15</v>
      </c>
      <c r="E54" s="291" t="s">
        <v>15</v>
      </c>
      <c r="F54" s="291" t="s">
        <v>15</v>
      </c>
      <c r="G54" s="291" t="s">
        <v>15</v>
      </c>
      <c r="H54" s="291" t="s">
        <v>15</v>
      </c>
      <c r="I54" s="291" t="s">
        <v>15</v>
      </c>
    </row>
    <row r="55" spans="2:9" ht="14.45" customHeight="1" thickBot="1" x14ac:dyDescent="0.25">
      <c r="B55" s="9">
        <f t="shared" si="0"/>
        <v>0.86458333333333226</v>
      </c>
      <c r="C55" s="291" t="s">
        <v>15</v>
      </c>
      <c r="D55" s="291" t="s">
        <v>15</v>
      </c>
      <c r="E55" s="291" t="s">
        <v>15</v>
      </c>
      <c r="F55" s="291" t="s">
        <v>15</v>
      </c>
      <c r="G55" s="291" t="s">
        <v>15</v>
      </c>
      <c r="H55" s="291" t="s">
        <v>15</v>
      </c>
      <c r="I55" s="291" t="s">
        <v>15</v>
      </c>
    </row>
    <row r="56" spans="2:9" ht="14.45" customHeight="1" thickBot="1" x14ac:dyDescent="0.25">
      <c r="B56" s="9">
        <f t="shared" si="0"/>
        <v>0.87499999999999889</v>
      </c>
      <c r="C56" s="425" t="s">
        <v>677</v>
      </c>
      <c r="D56" s="425" t="s">
        <v>677</v>
      </c>
      <c r="E56" s="425" t="s">
        <v>677</v>
      </c>
      <c r="F56" s="425" t="s">
        <v>677</v>
      </c>
      <c r="G56" s="425" t="s">
        <v>677</v>
      </c>
      <c r="H56" s="425" t="s">
        <v>677</v>
      </c>
      <c r="I56" s="425" t="s">
        <v>677</v>
      </c>
    </row>
    <row r="57" spans="2:9" ht="14.45" customHeight="1" thickBot="1" x14ac:dyDescent="0.25">
      <c r="B57" s="9">
        <f t="shared" si="0"/>
        <v>0.88541666666666552</v>
      </c>
      <c r="C57" s="425"/>
      <c r="D57" s="425"/>
      <c r="E57" s="425"/>
      <c r="F57" s="425"/>
      <c r="G57" s="425"/>
      <c r="H57" s="425"/>
      <c r="I57" s="425"/>
    </row>
    <row r="58" spans="2:9" ht="14.45" customHeight="1" thickBot="1" x14ac:dyDescent="0.25">
      <c r="B58" s="9">
        <f t="shared" si="0"/>
        <v>0.89583333333333215</v>
      </c>
      <c r="C58" s="425"/>
      <c r="D58" s="425"/>
      <c r="E58" s="425"/>
      <c r="F58" s="425"/>
      <c r="G58" s="425"/>
      <c r="H58" s="425"/>
      <c r="I58" s="425"/>
    </row>
    <row r="59" spans="2:9" ht="14.45" customHeight="1" thickBot="1" x14ac:dyDescent="0.25">
      <c r="B59" s="9">
        <f t="shared" si="0"/>
        <v>0.90624999999999878</v>
      </c>
      <c r="C59" s="425"/>
      <c r="D59" s="425"/>
      <c r="E59" s="425"/>
      <c r="F59" s="425"/>
      <c r="G59" s="425"/>
      <c r="H59" s="425"/>
      <c r="I59" s="425"/>
    </row>
    <row r="60" spans="2:9" ht="14.45" customHeight="1" thickBot="1" x14ac:dyDescent="0.25">
      <c r="B60" s="9">
        <f t="shared" si="0"/>
        <v>0.91666666666666541</v>
      </c>
      <c r="C60" s="425"/>
      <c r="D60" s="425"/>
      <c r="E60" s="425"/>
      <c r="F60" s="425"/>
      <c r="G60" s="425"/>
      <c r="H60" s="425"/>
      <c r="I60" s="425"/>
    </row>
    <row r="61" spans="2:9" ht="14.45" customHeight="1" thickBot="1" x14ac:dyDescent="0.25">
      <c r="B61" s="9">
        <f t="shared" si="0"/>
        <v>0.92708333333333204</v>
      </c>
      <c r="C61" s="425"/>
      <c r="D61" s="425"/>
      <c r="E61" s="425"/>
      <c r="F61" s="425"/>
      <c r="G61" s="425"/>
      <c r="H61" s="425"/>
      <c r="I61" s="425"/>
    </row>
    <row r="62" spans="2:9" ht="14.45" customHeight="1" thickBot="1" x14ac:dyDescent="0.25">
      <c r="B62" s="9">
        <f t="shared" si="0"/>
        <v>0.93749999999999867</v>
      </c>
      <c r="C62" s="425"/>
      <c r="D62" s="425"/>
      <c r="E62" s="425"/>
      <c r="F62" s="425"/>
      <c r="G62" s="425"/>
      <c r="H62" s="425"/>
      <c r="I62" s="425"/>
    </row>
    <row r="63" spans="2:9" ht="14.45" customHeight="1" thickBot="1" x14ac:dyDescent="0.25">
      <c r="B63" s="9">
        <f t="shared" si="0"/>
        <v>0.9479166666666653</v>
      </c>
      <c r="C63" s="425"/>
      <c r="D63" s="425"/>
      <c r="E63" s="425"/>
      <c r="F63" s="425"/>
      <c r="G63" s="425"/>
      <c r="H63" s="425"/>
      <c r="I63" s="425"/>
    </row>
    <row r="64" spans="2:9" ht="14.45" customHeight="1" thickBot="1" x14ac:dyDescent="0.25">
      <c r="B64" s="9">
        <f t="shared" si="0"/>
        <v>0.95833333333333193</v>
      </c>
      <c r="C64" s="291" t="s">
        <v>15</v>
      </c>
      <c r="D64" s="291" t="s">
        <v>15</v>
      </c>
      <c r="E64" s="291" t="s">
        <v>15</v>
      </c>
      <c r="F64" s="291" t="s">
        <v>15</v>
      </c>
      <c r="G64" s="291" t="s">
        <v>15</v>
      </c>
      <c r="H64" s="291" t="s">
        <v>15</v>
      </c>
      <c r="I64" s="291" t="s">
        <v>15</v>
      </c>
    </row>
    <row r="65" spans="2:9" ht="14.45" customHeight="1" thickBot="1" x14ac:dyDescent="0.25">
      <c r="B65" s="9">
        <f t="shared" si="0"/>
        <v>0.96874999999999856</v>
      </c>
      <c r="C65" s="453" t="s">
        <v>128</v>
      </c>
      <c r="D65" s="453" t="s">
        <v>128</v>
      </c>
      <c r="E65" s="453" t="s">
        <v>128</v>
      </c>
      <c r="F65" s="453" t="s">
        <v>128</v>
      </c>
      <c r="G65" s="453" t="s">
        <v>128</v>
      </c>
      <c r="H65" s="453" t="s">
        <v>128</v>
      </c>
      <c r="I65" s="453" t="s">
        <v>128</v>
      </c>
    </row>
    <row r="66" spans="2:9" ht="14.45" customHeight="1" thickBot="1" x14ac:dyDescent="0.25">
      <c r="B66" s="9">
        <f t="shared" si="0"/>
        <v>0.97916666666666519</v>
      </c>
      <c r="C66" s="453"/>
      <c r="D66" s="453"/>
      <c r="E66" s="453"/>
      <c r="F66" s="453"/>
      <c r="G66" s="453"/>
      <c r="H66" s="453"/>
      <c r="I66" s="453"/>
    </row>
    <row r="67" spans="2:9" ht="14.45" customHeight="1" thickBot="1" x14ac:dyDescent="0.25">
      <c r="B67" s="9">
        <f t="shared" si="0"/>
        <v>0.98958333333333182</v>
      </c>
      <c r="C67" s="453"/>
      <c r="D67" s="453"/>
      <c r="E67" s="453"/>
      <c r="F67" s="453"/>
      <c r="G67" s="453"/>
      <c r="H67" s="453"/>
      <c r="I67" s="453"/>
    </row>
    <row r="68" spans="2:9" ht="14.45" customHeight="1" thickBot="1" x14ac:dyDescent="0.25">
      <c r="B68" s="9">
        <f t="shared" si="0"/>
        <v>0.99999999999999845</v>
      </c>
      <c r="C68" s="453"/>
      <c r="D68" s="453"/>
      <c r="E68" s="453"/>
      <c r="F68" s="453"/>
      <c r="G68" s="453"/>
      <c r="H68" s="453"/>
      <c r="I68" s="453"/>
    </row>
    <row r="69" spans="2:9" ht="14.45" customHeight="1" thickBot="1" x14ac:dyDescent="0.25">
      <c r="B69" s="9">
        <f t="shared" si="0"/>
        <v>1.0104166666666652</v>
      </c>
      <c r="C69" s="453"/>
      <c r="D69" s="453"/>
      <c r="E69" s="453"/>
      <c r="F69" s="453"/>
      <c r="G69" s="453"/>
      <c r="H69" s="453"/>
      <c r="I69" s="453"/>
    </row>
    <row r="70" spans="2:9" ht="14.45" customHeight="1" thickBot="1" x14ac:dyDescent="0.25">
      <c r="B70" s="9">
        <f t="shared" si="0"/>
        <v>1.0208333333333319</v>
      </c>
      <c r="C70" s="291" t="s">
        <v>15</v>
      </c>
      <c r="D70" s="291" t="s">
        <v>15</v>
      </c>
      <c r="E70" s="291" t="s">
        <v>15</v>
      </c>
      <c r="F70" s="291" t="s">
        <v>15</v>
      </c>
      <c r="G70" s="291" t="s">
        <v>15</v>
      </c>
      <c r="H70" s="291" t="s">
        <v>15</v>
      </c>
      <c r="I70" s="291" t="s">
        <v>15</v>
      </c>
    </row>
    <row r="71" spans="2:9" ht="14.45" customHeight="1" thickBot="1" x14ac:dyDescent="0.25">
      <c r="B71" s="9">
        <f t="shared" ref="B71:B100" si="1">B70+TIME(0,Aralık,0)</f>
        <v>1.0312499999999987</v>
      </c>
      <c r="C71" s="451" t="s">
        <v>692</v>
      </c>
      <c r="D71" s="451" t="s">
        <v>692</v>
      </c>
      <c r="E71" s="451" t="s">
        <v>692</v>
      </c>
      <c r="F71" s="451" t="s">
        <v>692</v>
      </c>
      <c r="G71" s="451" t="s">
        <v>692</v>
      </c>
      <c r="H71" s="451" t="s">
        <v>692</v>
      </c>
      <c r="I71" s="451" t="s">
        <v>692</v>
      </c>
    </row>
    <row r="72" spans="2:9" ht="14.45" customHeight="1" thickBot="1" x14ac:dyDescent="0.25">
      <c r="B72" s="9">
        <f t="shared" si="1"/>
        <v>1.0416666666666654</v>
      </c>
      <c r="C72" s="451"/>
      <c r="D72" s="451"/>
      <c r="E72" s="451"/>
      <c r="F72" s="451"/>
      <c r="G72" s="451"/>
      <c r="H72" s="451"/>
      <c r="I72" s="451"/>
    </row>
    <row r="73" spans="2:9" ht="14.45" customHeight="1" thickBot="1" x14ac:dyDescent="0.25">
      <c r="B73" s="9">
        <f t="shared" si="1"/>
        <v>1.0520833333333321</v>
      </c>
      <c r="C73" s="291" t="s">
        <v>15</v>
      </c>
      <c r="D73" s="291" t="s">
        <v>15</v>
      </c>
      <c r="E73" s="291" t="s">
        <v>15</v>
      </c>
      <c r="F73" s="291" t="s">
        <v>15</v>
      </c>
      <c r="G73" s="291" t="s">
        <v>15</v>
      </c>
      <c r="H73" s="291" t="s">
        <v>15</v>
      </c>
      <c r="I73" s="291" t="s">
        <v>15</v>
      </c>
    </row>
    <row r="74" spans="2:9" ht="14.45" customHeight="1" thickBot="1" x14ac:dyDescent="0.25">
      <c r="B74" s="9">
        <f t="shared" si="1"/>
        <v>1.0624999999999989</v>
      </c>
      <c r="C74" s="291" t="s">
        <v>15</v>
      </c>
      <c r="D74" s="291" t="s">
        <v>15</v>
      </c>
      <c r="E74" s="291" t="s">
        <v>15</v>
      </c>
      <c r="F74" s="291" t="s">
        <v>15</v>
      </c>
      <c r="G74" s="291" t="s">
        <v>15</v>
      </c>
      <c r="H74" s="291" t="s">
        <v>15</v>
      </c>
      <c r="I74" s="291" t="s">
        <v>15</v>
      </c>
    </row>
    <row r="75" spans="2:9" ht="14.45" customHeight="1" thickBot="1" x14ac:dyDescent="0.25">
      <c r="B75" s="9">
        <f t="shared" si="1"/>
        <v>1.0729166666666656</v>
      </c>
      <c r="C75" s="291" t="s">
        <v>15</v>
      </c>
      <c r="D75" s="291" t="s">
        <v>15</v>
      </c>
      <c r="E75" s="291" t="s">
        <v>15</v>
      </c>
      <c r="F75" s="291" t="s">
        <v>15</v>
      </c>
      <c r="G75" s="291" t="s">
        <v>15</v>
      </c>
      <c r="H75" s="291" t="s">
        <v>15</v>
      </c>
      <c r="I75" s="291" t="s">
        <v>15</v>
      </c>
    </row>
    <row r="76" spans="2:9" ht="14.45" customHeight="1" thickBot="1" x14ac:dyDescent="0.25">
      <c r="B76" s="9">
        <f t="shared" si="1"/>
        <v>1.0833333333333324</v>
      </c>
      <c r="C76" s="291" t="s">
        <v>15</v>
      </c>
      <c r="D76" s="291" t="s">
        <v>15</v>
      </c>
      <c r="E76" s="291" t="s">
        <v>15</v>
      </c>
      <c r="F76" s="291" t="s">
        <v>15</v>
      </c>
      <c r="G76" s="291" t="s">
        <v>15</v>
      </c>
      <c r="H76" s="291" t="s">
        <v>15</v>
      </c>
      <c r="I76" s="291" t="s">
        <v>15</v>
      </c>
    </row>
    <row r="77" spans="2:9" ht="14.45" customHeight="1" thickBot="1" x14ac:dyDescent="0.25">
      <c r="B77" s="9">
        <f t="shared" si="1"/>
        <v>1.0937499999999991</v>
      </c>
      <c r="C77" s="291" t="s">
        <v>15</v>
      </c>
      <c r="D77" s="291" t="s">
        <v>15</v>
      </c>
      <c r="E77" s="291" t="s">
        <v>15</v>
      </c>
      <c r="F77" s="291" t="s">
        <v>15</v>
      </c>
      <c r="G77" s="291" t="s">
        <v>15</v>
      </c>
      <c r="H77" s="291" t="s">
        <v>15</v>
      </c>
      <c r="I77" s="291" t="s">
        <v>15</v>
      </c>
    </row>
    <row r="78" spans="2:9" ht="14.45" customHeight="1" thickBot="1" x14ac:dyDescent="0.25">
      <c r="B78" s="9">
        <f t="shared" si="1"/>
        <v>1.1041666666666659</v>
      </c>
      <c r="C78" s="291" t="s">
        <v>15</v>
      </c>
      <c r="D78" s="291" t="s">
        <v>15</v>
      </c>
      <c r="E78" s="291" t="s">
        <v>15</v>
      </c>
      <c r="F78" s="291" t="s">
        <v>15</v>
      </c>
      <c r="G78" s="291" t="s">
        <v>15</v>
      </c>
      <c r="H78" s="291" t="s">
        <v>15</v>
      </c>
      <c r="I78" s="291" t="s">
        <v>15</v>
      </c>
    </row>
    <row r="79" spans="2:9" ht="14.45" customHeight="1" thickBot="1" x14ac:dyDescent="0.25">
      <c r="B79" s="9">
        <f t="shared" si="1"/>
        <v>1.1145833333333326</v>
      </c>
      <c r="C79" s="291" t="s">
        <v>15</v>
      </c>
      <c r="D79" s="291" t="s">
        <v>15</v>
      </c>
      <c r="E79" s="291" t="s">
        <v>15</v>
      </c>
      <c r="F79" s="291" t="s">
        <v>15</v>
      </c>
      <c r="G79" s="291" t="s">
        <v>15</v>
      </c>
      <c r="H79" s="291" t="s">
        <v>15</v>
      </c>
      <c r="I79" s="291" t="s">
        <v>15</v>
      </c>
    </row>
    <row r="80" spans="2:9" ht="14.45" customHeight="1" thickBot="1" x14ac:dyDescent="0.25">
      <c r="B80" s="9">
        <f t="shared" si="1"/>
        <v>1.1249999999999993</v>
      </c>
      <c r="C80" s="291" t="s">
        <v>15</v>
      </c>
      <c r="D80" s="291" t="s">
        <v>15</v>
      </c>
      <c r="E80" s="291" t="s">
        <v>15</v>
      </c>
      <c r="F80" s="291" t="s">
        <v>15</v>
      </c>
      <c r="G80" s="291" t="s">
        <v>15</v>
      </c>
      <c r="H80" s="291" t="s">
        <v>15</v>
      </c>
      <c r="I80" s="291" t="s">
        <v>15</v>
      </c>
    </row>
    <row r="81" spans="2:9" ht="14.45" customHeight="1" thickBot="1" x14ac:dyDescent="0.25">
      <c r="B81" s="9">
        <f t="shared" si="1"/>
        <v>1.1354166666666661</v>
      </c>
      <c r="C81" s="291" t="s">
        <v>15</v>
      </c>
      <c r="D81" s="291" t="s">
        <v>15</v>
      </c>
      <c r="E81" s="291" t="s">
        <v>15</v>
      </c>
      <c r="F81" s="291" t="s">
        <v>15</v>
      </c>
      <c r="G81" s="291" t="s">
        <v>15</v>
      </c>
      <c r="H81" s="291" t="s">
        <v>15</v>
      </c>
      <c r="I81" s="291" t="s">
        <v>15</v>
      </c>
    </row>
    <row r="82" spans="2:9" ht="14.45" customHeight="1" thickBot="1" x14ac:dyDescent="0.25">
      <c r="B82" s="9">
        <f t="shared" si="1"/>
        <v>1.1458333333333328</v>
      </c>
      <c r="C82" s="291" t="s">
        <v>15</v>
      </c>
      <c r="D82" s="291" t="s">
        <v>15</v>
      </c>
      <c r="E82" s="291" t="s">
        <v>15</v>
      </c>
      <c r="F82" s="291" t="s">
        <v>15</v>
      </c>
      <c r="G82" s="291" t="s">
        <v>15</v>
      </c>
      <c r="H82" s="291" t="s">
        <v>15</v>
      </c>
      <c r="I82" s="291" t="s">
        <v>15</v>
      </c>
    </row>
    <row r="83" spans="2:9" ht="14.45" customHeight="1" thickBot="1" x14ac:dyDescent="0.25">
      <c r="B83" s="9">
        <f t="shared" si="1"/>
        <v>1.1562499999999996</v>
      </c>
      <c r="C83" s="291" t="s">
        <v>15</v>
      </c>
      <c r="D83" s="291" t="s">
        <v>15</v>
      </c>
      <c r="E83" s="291" t="s">
        <v>15</v>
      </c>
      <c r="F83" s="291" t="s">
        <v>15</v>
      </c>
      <c r="G83" s="291" t="s">
        <v>15</v>
      </c>
      <c r="H83" s="291" t="s">
        <v>15</v>
      </c>
      <c r="I83" s="291" t="s">
        <v>15</v>
      </c>
    </row>
    <row r="84" spans="2:9" ht="14.45" customHeight="1" thickBot="1" x14ac:dyDescent="0.25">
      <c r="B84" s="9">
        <f t="shared" si="1"/>
        <v>1.1666666666666663</v>
      </c>
      <c r="C84" s="291" t="s">
        <v>15</v>
      </c>
      <c r="D84" s="291" t="s">
        <v>15</v>
      </c>
      <c r="E84" s="291" t="s">
        <v>15</v>
      </c>
      <c r="F84" s="291" t="s">
        <v>15</v>
      </c>
      <c r="G84" s="291" t="s">
        <v>15</v>
      </c>
      <c r="H84" s="291" t="s">
        <v>15</v>
      </c>
      <c r="I84" s="291" t="s">
        <v>15</v>
      </c>
    </row>
    <row r="85" spans="2:9" ht="14.45" customHeight="1" thickBot="1" x14ac:dyDescent="0.25">
      <c r="B85" s="9">
        <f t="shared" si="1"/>
        <v>1.177083333333333</v>
      </c>
      <c r="C85" s="291" t="s">
        <v>15</v>
      </c>
      <c r="D85" s="291" t="s">
        <v>15</v>
      </c>
      <c r="E85" s="291" t="s">
        <v>15</v>
      </c>
      <c r="F85" s="291" t="s">
        <v>15</v>
      </c>
      <c r="G85" s="291" t="s">
        <v>15</v>
      </c>
      <c r="H85" s="291" t="s">
        <v>15</v>
      </c>
      <c r="I85" s="291" t="s">
        <v>15</v>
      </c>
    </row>
    <row r="86" spans="2:9" ht="14.45" customHeight="1" thickBot="1" x14ac:dyDescent="0.25">
      <c r="B86" s="9">
        <f t="shared" si="1"/>
        <v>1.1874999999999998</v>
      </c>
      <c r="C86" s="291" t="s">
        <v>15</v>
      </c>
      <c r="D86" s="291" t="s">
        <v>15</v>
      </c>
      <c r="E86" s="291" t="s">
        <v>15</v>
      </c>
      <c r="F86" s="291" t="s">
        <v>15</v>
      </c>
      <c r="G86" s="291" t="s">
        <v>15</v>
      </c>
      <c r="H86" s="291" t="s">
        <v>15</v>
      </c>
      <c r="I86" s="291" t="s">
        <v>15</v>
      </c>
    </row>
    <row r="87" spans="2:9" ht="14.45" customHeight="1" thickBot="1" x14ac:dyDescent="0.25">
      <c r="B87" s="9">
        <f t="shared" si="1"/>
        <v>1.1979166666666665</v>
      </c>
      <c r="C87" s="291" t="s">
        <v>15</v>
      </c>
      <c r="D87" s="291" t="s">
        <v>15</v>
      </c>
      <c r="E87" s="291" t="s">
        <v>15</v>
      </c>
      <c r="F87" s="291" t="s">
        <v>15</v>
      </c>
      <c r="G87" s="291" t="s">
        <v>15</v>
      </c>
      <c r="H87" s="291" t="s">
        <v>15</v>
      </c>
      <c r="I87" s="291" t="s">
        <v>15</v>
      </c>
    </row>
    <row r="88" spans="2:9" ht="14.45" customHeight="1" thickBot="1" x14ac:dyDescent="0.25">
      <c r="B88" s="9">
        <f t="shared" si="1"/>
        <v>1.2083333333333333</v>
      </c>
      <c r="C88" s="291" t="s">
        <v>15</v>
      </c>
      <c r="D88" s="291" t="s">
        <v>15</v>
      </c>
      <c r="E88" s="291" t="s">
        <v>15</v>
      </c>
      <c r="F88" s="291" t="s">
        <v>15</v>
      </c>
      <c r="G88" s="291" t="s">
        <v>15</v>
      </c>
      <c r="H88" s="291" t="s">
        <v>15</v>
      </c>
      <c r="I88" s="291" t="s">
        <v>15</v>
      </c>
    </row>
    <row r="89" spans="2:9" ht="14.45" customHeight="1" thickBot="1" x14ac:dyDescent="0.25">
      <c r="B89" s="9">
        <f t="shared" si="1"/>
        <v>1.21875</v>
      </c>
      <c r="C89" s="291" t="s">
        <v>15</v>
      </c>
      <c r="D89" s="291" t="s">
        <v>15</v>
      </c>
      <c r="E89" s="291" t="s">
        <v>15</v>
      </c>
      <c r="F89" s="291" t="s">
        <v>15</v>
      </c>
      <c r="G89" s="291" t="s">
        <v>15</v>
      </c>
      <c r="H89" s="291" t="s">
        <v>15</v>
      </c>
      <c r="I89" s="291" t="s">
        <v>15</v>
      </c>
    </row>
    <row r="90" spans="2:9" ht="14.45" customHeight="1" thickBot="1" x14ac:dyDescent="0.25">
      <c r="B90" s="9">
        <f t="shared" si="1"/>
        <v>1.2291666666666667</v>
      </c>
      <c r="C90" s="291" t="s">
        <v>15</v>
      </c>
      <c r="D90" s="291" t="s">
        <v>15</v>
      </c>
      <c r="E90" s="291" t="s">
        <v>15</v>
      </c>
      <c r="F90" s="291" t="s">
        <v>15</v>
      </c>
      <c r="G90" s="291" t="s">
        <v>15</v>
      </c>
      <c r="H90" s="291" t="s">
        <v>15</v>
      </c>
      <c r="I90" s="291" t="s">
        <v>15</v>
      </c>
    </row>
    <row r="91" spans="2:9" ht="14.45" customHeight="1" thickBot="1" x14ac:dyDescent="0.25">
      <c r="B91" s="9">
        <f t="shared" si="1"/>
        <v>1.2395833333333335</v>
      </c>
      <c r="C91" s="291" t="s">
        <v>15</v>
      </c>
      <c r="D91" s="291" t="s">
        <v>15</v>
      </c>
      <c r="E91" s="291" t="s">
        <v>15</v>
      </c>
      <c r="F91" s="291" t="s">
        <v>15</v>
      </c>
      <c r="G91" s="291" t="s">
        <v>15</v>
      </c>
      <c r="H91" s="291" t="s">
        <v>15</v>
      </c>
      <c r="I91" s="291" t="s">
        <v>15</v>
      </c>
    </row>
    <row r="92" spans="2:9" ht="14.45" customHeight="1" thickBot="1" x14ac:dyDescent="0.25">
      <c r="B92" s="9">
        <f t="shared" si="1"/>
        <v>1.2500000000000002</v>
      </c>
      <c r="C92" s="291" t="s">
        <v>15</v>
      </c>
      <c r="D92" s="291" t="s">
        <v>15</v>
      </c>
      <c r="E92" s="291" t="s">
        <v>15</v>
      </c>
      <c r="F92" s="291" t="s">
        <v>15</v>
      </c>
      <c r="G92" s="291" t="s">
        <v>15</v>
      </c>
      <c r="H92" s="291" t="s">
        <v>15</v>
      </c>
      <c r="I92" s="291" t="s">
        <v>15</v>
      </c>
    </row>
    <row r="93" spans="2:9" ht="14.45" customHeight="1" thickBot="1" x14ac:dyDescent="0.25">
      <c r="B93" s="9">
        <f t="shared" si="1"/>
        <v>1.260416666666667</v>
      </c>
      <c r="C93" s="291" t="s">
        <v>15</v>
      </c>
      <c r="D93" s="291" t="s">
        <v>15</v>
      </c>
      <c r="E93" s="291" t="s">
        <v>15</v>
      </c>
      <c r="F93" s="291" t="s">
        <v>15</v>
      </c>
      <c r="G93" s="291" t="s">
        <v>15</v>
      </c>
      <c r="H93" s="291" t="s">
        <v>15</v>
      </c>
      <c r="I93" s="291" t="s">
        <v>15</v>
      </c>
    </row>
    <row r="94" spans="2:9" ht="14.45" customHeight="1" thickBot="1" x14ac:dyDescent="0.25">
      <c r="B94" s="9">
        <f t="shared" si="1"/>
        <v>1.2708333333333337</v>
      </c>
      <c r="C94" s="291" t="s">
        <v>15</v>
      </c>
      <c r="D94" s="291" t="s">
        <v>15</v>
      </c>
      <c r="E94" s="291" t="s">
        <v>15</v>
      </c>
      <c r="F94" s="291" t="s">
        <v>15</v>
      </c>
      <c r="G94" s="291" t="s">
        <v>15</v>
      </c>
      <c r="H94" s="291" t="s">
        <v>15</v>
      </c>
      <c r="I94" s="291" t="s">
        <v>15</v>
      </c>
    </row>
    <row r="95" spans="2:9" ht="14.45" customHeight="1" thickBot="1" x14ac:dyDescent="0.25">
      <c r="B95" s="9">
        <f t="shared" si="1"/>
        <v>1.2812500000000004</v>
      </c>
      <c r="C95" s="291" t="s">
        <v>15</v>
      </c>
      <c r="D95" s="291" t="s">
        <v>15</v>
      </c>
      <c r="E95" s="291" t="s">
        <v>15</v>
      </c>
      <c r="F95" s="291" t="s">
        <v>15</v>
      </c>
      <c r="G95" s="291" t="s">
        <v>15</v>
      </c>
      <c r="H95" s="291" t="s">
        <v>15</v>
      </c>
      <c r="I95" s="291" t="s">
        <v>15</v>
      </c>
    </row>
    <row r="96" spans="2:9" ht="14.45" customHeight="1" thickBot="1" x14ac:dyDescent="0.25">
      <c r="B96" s="9">
        <f t="shared" si="1"/>
        <v>1.2916666666666672</v>
      </c>
      <c r="C96" s="291" t="s">
        <v>15</v>
      </c>
      <c r="D96" s="291" t="s">
        <v>15</v>
      </c>
      <c r="E96" s="291" t="s">
        <v>15</v>
      </c>
      <c r="F96" s="291" t="s">
        <v>15</v>
      </c>
      <c r="G96" s="291" t="s">
        <v>15</v>
      </c>
      <c r="H96" s="291" t="s">
        <v>15</v>
      </c>
      <c r="I96" s="291" t="s">
        <v>15</v>
      </c>
    </row>
    <row r="97" spans="2:9" ht="14.45" customHeight="1" thickBot="1" x14ac:dyDescent="0.25">
      <c r="B97" s="9">
        <f t="shared" si="1"/>
        <v>1.3020833333333339</v>
      </c>
      <c r="C97" s="291" t="s">
        <v>15</v>
      </c>
      <c r="D97" s="291" t="s">
        <v>15</v>
      </c>
      <c r="E97" s="291" t="s">
        <v>15</v>
      </c>
      <c r="F97" s="291" t="s">
        <v>15</v>
      </c>
      <c r="G97" s="291" t="s">
        <v>15</v>
      </c>
      <c r="H97" s="291" t="s">
        <v>15</v>
      </c>
      <c r="I97" s="291" t="s">
        <v>15</v>
      </c>
    </row>
    <row r="98" spans="2:9" ht="14.45" customHeight="1" thickBot="1" x14ac:dyDescent="0.25">
      <c r="B98" s="9">
        <f t="shared" si="1"/>
        <v>1.3125000000000007</v>
      </c>
      <c r="C98" s="291" t="s">
        <v>15</v>
      </c>
      <c r="D98" s="291" t="s">
        <v>15</v>
      </c>
      <c r="E98" s="291" t="s">
        <v>15</v>
      </c>
      <c r="F98" s="291" t="s">
        <v>15</v>
      </c>
      <c r="G98" s="291" t="s">
        <v>15</v>
      </c>
      <c r="H98" s="291" t="s">
        <v>15</v>
      </c>
      <c r="I98" s="291" t="s">
        <v>15</v>
      </c>
    </row>
    <row r="99" spans="2:9" ht="14.45" customHeight="1" thickBot="1" x14ac:dyDescent="0.25">
      <c r="B99" s="9">
        <f t="shared" si="1"/>
        <v>1.3229166666666674</v>
      </c>
      <c r="C99" s="291" t="s">
        <v>15</v>
      </c>
      <c r="D99" s="291" t="s">
        <v>15</v>
      </c>
      <c r="E99" s="291" t="s">
        <v>15</v>
      </c>
      <c r="F99" s="291" t="s">
        <v>15</v>
      </c>
      <c r="G99" s="291" t="s">
        <v>15</v>
      </c>
      <c r="H99" s="291" t="s">
        <v>15</v>
      </c>
      <c r="I99" s="291" t="s">
        <v>15</v>
      </c>
    </row>
    <row r="100" spans="2:9" ht="14.45" customHeight="1" thickBot="1" x14ac:dyDescent="0.25">
      <c r="B100" s="9">
        <f t="shared" si="1"/>
        <v>1.3333333333333341</v>
      </c>
      <c r="C100" s="291" t="s">
        <v>15</v>
      </c>
      <c r="D100" s="291" t="s">
        <v>15</v>
      </c>
      <c r="E100" s="291" t="s">
        <v>15</v>
      </c>
      <c r="F100" s="291" t="s">
        <v>15</v>
      </c>
      <c r="G100" s="291" t="s">
        <v>15</v>
      </c>
      <c r="H100" s="291" t="s">
        <v>15</v>
      </c>
      <c r="I100" s="291" t="s">
        <v>15</v>
      </c>
    </row>
  </sheetData>
  <mergeCells count="65">
    <mergeCell ref="B1:D1"/>
    <mergeCell ref="E1:F1"/>
    <mergeCell ref="C6:C7"/>
    <mergeCell ref="D6:D7"/>
    <mergeCell ref="E6:E7"/>
    <mergeCell ref="F6:F7"/>
    <mergeCell ref="G6:G7"/>
    <mergeCell ref="H6:H7"/>
    <mergeCell ref="I6:I7"/>
    <mergeCell ref="C9:C17"/>
    <mergeCell ref="D9:D17"/>
    <mergeCell ref="E9:E17"/>
    <mergeCell ref="F9:F17"/>
    <mergeCell ref="G9:G17"/>
    <mergeCell ref="H9:H17"/>
    <mergeCell ref="I9:I17"/>
    <mergeCell ref="I19:I20"/>
    <mergeCell ref="C25:C32"/>
    <mergeCell ref="D25:D32"/>
    <mergeCell ref="E25:E32"/>
    <mergeCell ref="F25:F32"/>
    <mergeCell ref="G25:G32"/>
    <mergeCell ref="H25:H32"/>
    <mergeCell ref="I25:I32"/>
    <mergeCell ref="C19:C20"/>
    <mergeCell ref="D19:D20"/>
    <mergeCell ref="E19:E20"/>
    <mergeCell ref="F19:F20"/>
    <mergeCell ref="G19:G20"/>
    <mergeCell ref="H19:H20"/>
    <mergeCell ref="I34:I41"/>
    <mergeCell ref="C46:C53"/>
    <mergeCell ref="D46:D53"/>
    <mergeCell ref="E46:E53"/>
    <mergeCell ref="F46:F53"/>
    <mergeCell ref="G46:G53"/>
    <mergeCell ref="H46:H53"/>
    <mergeCell ref="I46:I53"/>
    <mergeCell ref="C34:C41"/>
    <mergeCell ref="D34:D41"/>
    <mergeCell ref="E34:E41"/>
    <mergeCell ref="F34:F41"/>
    <mergeCell ref="G34:G41"/>
    <mergeCell ref="H34:H41"/>
    <mergeCell ref="I56:I63"/>
    <mergeCell ref="C65:C69"/>
    <mergeCell ref="D65:D69"/>
    <mergeCell ref="E65:E69"/>
    <mergeCell ref="F65:F69"/>
    <mergeCell ref="G65:G69"/>
    <mergeCell ref="H65:H69"/>
    <mergeCell ref="I65:I69"/>
    <mergeCell ref="C56:C63"/>
    <mergeCell ref="D56:D63"/>
    <mergeCell ref="E56:E63"/>
    <mergeCell ref="F56:F63"/>
    <mergeCell ref="G56:G63"/>
    <mergeCell ref="H56:H63"/>
    <mergeCell ref="I71:I72"/>
    <mergeCell ref="C71:C72"/>
    <mergeCell ref="D71:D72"/>
    <mergeCell ref="E71:E72"/>
    <mergeCell ref="F71:F72"/>
    <mergeCell ref="G71:G72"/>
    <mergeCell ref="H71:H72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B2" workbookViewId="0">
      <selection activeCell="D56" sqref="D56:D63"/>
    </sheetView>
  </sheetViews>
  <sheetFormatPr defaultColWidth="6.09765625" defaultRowHeight="15" thickBottom="1" x14ac:dyDescent="0.25"/>
  <cols>
    <col min="1" max="1" width="1.59765625" style="321" customWidth="1"/>
    <col min="2" max="2" width="12.59765625" style="321" customWidth="1"/>
    <col min="3" max="9" width="16.69921875" style="321" customWidth="1"/>
    <col min="10" max="10" width="2" style="321" customWidth="1"/>
    <col min="11" max="16384" width="6.09765625" style="321"/>
  </cols>
  <sheetData>
    <row r="1" spans="2:10" ht="60" customHeight="1" thickBot="1" x14ac:dyDescent="0.25">
      <c r="B1" s="455" t="s">
        <v>18</v>
      </c>
      <c r="C1" s="456"/>
      <c r="D1" s="457"/>
      <c r="E1" s="458"/>
      <c r="F1" s="459"/>
    </row>
    <row r="2" spans="2:10" ht="30" customHeight="1" thickBot="1" x14ac:dyDescent="0.25">
      <c r="B2" s="322" t="s">
        <v>0</v>
      </c>
      <c r="C2" s="7">
        <v>0.33333333333333331</v>
      </c>
      <c r="D2" s="322" t="s">
        <v>3</v>
      </c>
      <c r="E2" s="1">
        <v>15</v>
      </c>
      <c r="F2" s="323" t="s">
        <v>6</v>
      </c>
    </row>
    <row r="3" spans="2:10" ht="30" customHeight="1" thickBot="1" x14ac:dyDescent="0.25">
      <c r="B3" s="324" t="s">
        <v>1</v>
      </c>
      <c r="C3" s="325" t="s">
        <v>2</v>
      </c>
      <c r="D3" s="325" t="s">
        <v>4</v>
      </c>
      <c r="E3" s="325" t="s">
        <v>5</v>
      </c>
      <c r="F3" s="325" t="s">
        <v>7</v>
      </c>
      <c r="G3" s="325" t="s">
        <v>8</v>
      </c>
      <c r="H3" s="325" t="s">
        <v>9</v>
      </c>
      <c r="I3" s="326" t="s">
        <v>10</v>
      </c>
      <c r="J3" s="321" t="s">
        <v>11</v>
      </c>
    </row>
    <row r="4" spans="2:10" ht="14.45" customHeight="1" thickBot="1" x14ac:dyDescent="0.25">
      <c r="B4" s="300">
        <f>BaşlangıçSaati</f>
        <v>0.33333333333333331</v>
      </c>
      <c r="C4" s="291" t="s">
        <v>15</v>
      </c>
      <c r="D4" s="291" t="s">
        <v>15</v>
      </c>
      <c r="E4" s="291" t="s">
        <v>15</v>
      </c>
      <c r="F4" s="291" t="s">
        <v>15</v>
      </c>
      <c r="G4" s="291" t="s">
        <v>15</v>
      </c>
      <c r="H4" s="291" t="s">
        <v>15</v>
      </c>
      <c r="I4" s="291" t="s">
        <v>15</v>
      </c>
      <c r="J4" s="321" t="s">
        <v>11</v>
      </c>
    </row>
    <row r="5" spans="2:10" ht="14.45" customHeight="1" thickBot="1" x14ac:dyDescent="0.25">
      <c r="B5" s="8">
        <f>B4+TIME(0,Aralık,0)</f>
        <v>0.34375</v>
      </c>
      <c r="C5" s="291" t="s">
        <v>15</v>
      </c>
      <c r="D5" s="291" t="s">
        <v>15</v>
      </c>
      <c r="E5" s="291" t="s">
        <v>15</v>
      </c>
      <c r="F5" s="291" t="s">
        <v>15</v>
      </c>
      <c r="G5" s="291" t="s">
        <v>15</v>
      </c>
      <c r="H5" s="291" t="s">
        <v>15</v>
      </c>
      <c r="I5" s="291" t="s">
        <v>15</v>
      </c>
    </row>
    <row r="6" spans="2:10" ht="14.45" customHeight="1" thickBot="1" x14ac:dyDescent="0.25">
      <c r="B6" s="9">
        <f>B5+TIME(0,Aralık,0)</f>
        <v>0.35416666666666669</v>
      </c>
      <c r="C6" s="442" t="s">
        <v>697</v>
      </c>
      <c r="D6" s="442" t="s">
        <v>697</v>
      </c>
      <c r="E6" s="442" t="s">
        <v>697</v>
      </c>
      <c r="F6" s="442" t="s">
        <v>697</v>
      </c>
      <c r="G6" s="442" t="s">
        <v>697</v>
      </c>
      <c r="H6" s="442" t="s">
        <v>697</v>
      </c>
      <c r="I6" s="442" t="s">
        <v>697</v>
      </c>
    </row>
    <row r="7" spans="2:10" ht="14.45" customHeight="1" thickBot="1" x14ac:dyDescent="0.25">
      <c r="B7" s="8">
        <f t="shared" ref="B7:B70" si="0">B6+TIME(0,Aralık,0)</f>
        <v>0.36458333333333337</v>
      </c>
      <c r="C7" s="412"/>
      <c r="D7" s="412"/>
      <c r="E7" s="412"/>
      <c r="F7" s="412"/>
      <c r="G7" s="412"/>
      <c r="H7" s="412"/>
      <c r="I7" s="412"/>
    </row>
    <row r="8" spans="2:10" ht="14.45" customHeight="1" thickBot="1" x14ac:dyDescent="0.25">
      <c r="B8" s="9">
        <f t="shared" si="0"/>
        <v>0.37500000000000006</v>
      </c>
      <c r="C8" s="291" t="s">
        <v>15</v>
      </c>
      <c r="D8" s="291" t="s">
        <v>15</v>
      </c>
      <c r="E8" s="291" t="s">
        <v>15</v>
      </c>
      <c r="F8" s="291" t="s">
        <v>15</v>
      </c>
      <c r="G8" s="291" t="s">
        <v>15</v>
      </c>
      <c r="H8" s="291" t="s">
        <v>15</v>
      </c>
      <c r="I8" s="291" t="s">
        <v>15</v>
      </c>
    </row>
    <row r="9" spans="2:10" ht="14.45" customHeight="1" thickBot="1" x14ac:dyDescent="0.25">
      <c r="B9" s="8">
        <f t="shared" si="0"/>
        <v>0.38541666666666674</v>
      </c>
      <c r="C9" s="454" t="s">
        <v>671</v>
      </c>
      <c r="D9" s="454" t="s">
        <v>671</v>
      </c>
      <c r="E9" s="454" t="s">
        <v>673</v>
      </c>
      <c r="F9" s="454" t="s">
        <v>671</v>
      </c>
      <c r="G9" s="454" t="s">
        <v>671</v>
      </c>
      <c r="H9" s="454" t="s">
        <v>673</v>
      </c>
      <c r="I9" s="454" t="s">
        <v>674</v>
      </c>
    </row>
    <row r="10" spans="2:10" ht="14.45" customHeight="1" thickBot="1" x14ac:dyDescent="0.25">
      <c r="B10" s="9">
        <f t="shared" si="0"/>
        <v>0.39583333333333343</v>
      </c>
      <c r="C10" s="454"/>
      <c r="D10" s="454"/>
      <c r="E10" s="454"/>
      <c r="F10" s="454"/>
      <c r="G10" s="454"/>
      <c r="H10" s="454"/>
      <c r="I10" s="454"/>
    </row>
    <row r="11" spans="2:10" ht="14.45" customHeight="1" thickBot="1" x14ac:dyDescent="0.25">
      <c r="B11" s="8">
        <f t="shared" si="0"/>
        <v>0.40625000000000011</v>
      </c>
      <c r="C11" s="454"/>
      <c r="D11" s="454"/>
      <c r="E11" s="454"/>
      <c r="F11" s="454"/>
      <c r="G11" s="454"/>
      <c r="H11" s="454"/>
      <c r="I11" s="454"/>
    </row>
    <row r="12" spans="2:10" ht="14.45" customHeight="1" thickBot="1" x14ac:dyDescent="0.25">
      <c r="B12" s="9">
        <f t="shared" si="0"/>
        <v>0.4166666666666668</v>
      </c>
      <c r="C12" s="454"/>
      <c r="D12" s="454"/>
      <c r="E12" s="454"/>
      <c r="F12" s="454"/>
      <c r="G12" s="454"/>
      <c r="H12" s="454"/>
      <c r="I12" s="454"/>
    </row>
    <row r="13" spans="2:10" ht="14.45" customHeight="1" thickBot="1" x14ac:dyDescent="0.25">
      <c r="B13" s="8">
        <f t="shared" si="0"/>
        <v>0.42708333333333348</v>
      </c>
      <c r="C13" s="454"/>
      <c r="D13" s="454"/>
      <c r="E13" s="454"/>
      <c r="F13" s="454"/>
      <c r="G13" s="454"/>
      <c r="H13" s="454"/>
      <c r="I13" s="454"/>
    </row>
    <row r="14" spans="2:10" ht="14.45" customHeight="1" thickBot="1" x14ac:dyDescent="0.25">
      <c r="B14" s="9">
        <f t="shared" si="0"/>
        <v>0.43750000000000017</v>
      </c>
      <c r="C14" s="454"/>
      <c r="D14" s="454"/>
      <c r="E14" s="454"/>
      <c r="F14" s="454"/>
      <c r="G14" s="454"/>
      <c r="H14" s="454"/>
      <c r="I14" s="454"/>
    </row>
    <row r="15" spans="2:10" ht="14.45" customHeight="1" thickBot="1" x14ac:dyDescent="0.25">
      <c r="B15" s="8">
        <f t="shared" si="0"/>
        <v>0.44791666666666685</v>
      </c>
      <c r="C15" s="454"/>
      <c r="D15" s="454"/>
      <c r="E15" s="454"/>
      <c r="F15" s="454"/>
      <c r="G15" s="454"/>
      <c r="H15" s="454"/>
      <c r="I15" s="454"/>
    </row>
    <row r="16" spans="2:10" ht="14.45" customHeight="1" thickBot="1" x14ac:dyDescent="0.25">
      <c r="B16" s="9">
        <f t="shared" si="0"/>
        <v>0.45833333333333354</v>
      </c>
      <c r="C16" s="454"/>
      <c r="D16" s="454"/>
      <c r="E16" s="454"/>
      <c r="F16" s="454"/>
      <c r="G16" s="454"/>
      <c r="H16" s="454"/>
      <c r="I16" s="454"/>
    </row>
    <row r="17" spans="2:9" ht="14.45" customHeight="1" thickBot="1" x14ac:dyDescent="0.25">
      <c r="B17" s="8">
        <f t="shared" si="0"/>
        <v>0.46875000000000022</v>
      </c>
      <c r="C17" s="454"/>
      <c r="D17" s="454"/>
      <c r="E17" s="454"/>
      <c r="F17" s="454"/>
      <c r="G17" s="454"/>
      <c r="H17" s="454"/>
      <c r="I17" s="454"/>
    </row>
    <row r="18" spans="2:9" ht="14.45" customHeight="1" thickBot="1" x14ac:dyDescent="0.25">
      <c r="B18" s="9">
        <f t="shared" si="0"/>
        <v>0.47916666666666691</v>
      </c>
      <c r="C18" s="291" t="s">
        <v>15</v>
      </c>
      <c r="D18" s="291" t="s">
        <v>15</v>
      </c>
      <c r="E18" s="291" t="s">
        <v>15</v>
      </c>
      <c r="F18" s="291" t="s">
        <v>15</v>
      </c>
      <c r="G18" s="291" t="s">
        <v>15</v>
      </c>
      <c r="H18" s="291" t="s">
        <v>15</v>
      </c>
      <c r="I18" s="291" t="s">
        <v>15</v>
      </c>
    </row>
    <row r="19" spans="2:9" ht="14.45" customHeight="1" thickBot="1" x14ac:dyDescent="0.25">
      <c r="B19" s="8">
        <f t="shared" si="0"/>
        <v>0.48958333333333359</v>
      </c>
      <c r="C19" s="423" t="s">
        <v>672</v>
      </c>
      <c r="D19" s="423" t="s">
        <v>672</v>
      </c>
      <c r="E19" s="423" t="s">
        <v>672</v>
      </c>
      <c r="F19" s="423" t="s">
        <v>672</v>
      </c>
      <c r="G19" s="423" t="s">
        <v>672</v>
      </c>
      <c r="H19" s="423" t="s">
        <v>672</v>
      </c>
      <c r="I19" s="423" t="s">
        <v>672</v>
      </c>
    </row>
    <row r="20" spans="2:9" ht="14.45" customHeight="1" thickBot="1" x14ac:dyDescent="0.25">
      <c r="B20" s="9">
        <f t="shared" si="0"/>
        <v>0.50000000000000022</v>
      </c>
      <c r="C20" s="412"/>
      <c r="D20" s="412"/>
      <c r="E20" s="412"/>
      <c r="F20" s="412"/>
      <c r="G20" s="412"/>
      <c r="H20" s="412"/>
      <c r="I20" s="423"/>
    </row>
    <row r="21" spans="2:9" ht="14.45" customHeight="1" thickBot="1" x14ac:dyDescent="0.25">
      <c r="B21" s="8">
        <f t="shared" si="0"/>
        <v>0.51041666666666685</v>
      </c>
      <c r="C21" s="291" t="s">
        <v>15</v>
      </c>
      <c r="D21" s="291" t="s">
        <v>15</v>
      </c>
      <c r="E21" s="291" t="s">
        <v>15</v>
      </c>
      <c r="F21" s="291" t="s">
        <v>15</v>
      </c>
      <c r="G21" s="291" t="s">
        <v>15</v>
      </c>
      <c r="H21" s="291" t="s">
        <v>15</v>
      </c>
      <c r="I21" s="291" t="s">
        <v>15</v>
      </c>
    </row>
    <row r="22" spans="2:9" ht="14.45" customHeight="1" thickBot="1" x14ac:dyDescent="0.25">
      <c r="B22" s="9">
        <f t="shared" si="0"/>
        <v>0.52083333333333348</v>
      </c>
      <c r="C22" s="291" t="s">
        <v>15</v>
      </c>
      <c r="D22" s="291" t="s">
        <v>15</v>
      </c>
      <c r="E22" s="291" t="s">
        <v>15</v>
      </c>
      <c r="F22" s="291" t="s">
        <v>15</v>
      </c>
      <c r="G22" s="291" t="s">
        <v>15</v>
      </c>
      <c r="H22" s="291" t="s">
        <v>15</v>
      </c>
      <c r="I22" s="291" t="s">
        <v>15</v>
      </c>
    </row>
    <row r="23" spans="2:9" ht="14.45" customHeight="1" thickBot="1" x14ac:dyDescent="0.25">
      <c r="B23" s="8">
        <f t="shared" si="0"/>
        <v>0.53125000000000011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291" t="s">
        <v>15</v>
      </c>
    </row>
    <row r="24" spans="2:9" ht="14.45" customHeight="1" thickBot="1" x14ac:dyDescent="0.25">
      <c r="B24" s="9">
        <f t="shared" si="0"/>
        <v>0.54166666666666674</v>
      </c>
      <c r="C24" s="291" t="s">
        <v>15</v>
      </c>
      <c r="D24" s="291" t="s">
        <v>15</v>
      </c>
      <c r="E24" s="291" t="s">
        <v>15</v>
      </c>
      <c r="F24" s="291" t="s">
        <v>15</v>
      </c>
      <c r="G24" s="291" t="s">
        <v>15</v>
      </c>
      <c r="H24" s="291" t="s">
        <v>15</v>
      </c>
      <c r="I24" s="291" t="s">
        <v>15</v>
      </c>
    </row>
    <row r="25" spans="2:9" ht="14.45" customHeight="1" thickBot="1" x14ac:dyDescent="0.25">
      <c r="B25" s="8">
        <f t="shared" si="0"/>
        <v>0.55208333333333337</v>
      </c>
      <c r="C25" s="451" t="s">
        <v>691</v>
      </c>
      <c r="D25" s="451" t="s">
        <v>691</v>
      </c>
      <c r="E25" s="451" t="s">
        <v>691</v>
      </c>
      <c r="F25" s="451" t="s">
        <v>691</v>
      </c>
      <c r="G25" s="451" t="s">
        <v>691</v>
      </c>
      <c r="H25" s="451" t="s">
        <v>691</v>
      </c>
      <c r="I25" s="451" t="s">
        <v>623</v>
      </c>
    </row>
    <row r="26" spans="2:9" ht="14.45" customHeight="1" thickBot="1" x14ac:dyDescent="0.25">
      <c r="B26" s="9">
        <f t="shared" si="0"/>
        <v>0.5625</v>
      </c>
      <c r="C26" s="451"/>
      <c r="D26" s="451"/>
      <c r="E26" s="451"/>
      <c r="F26" s="451"/>
      <c r="G26" s="451"/>
      <c r="H26" s="451"/>
      <c r="I26" s="451"/>
    </row>
    <row r="27" spans="2:9" ht="14.45" customHeight="1" thickBot="1" x14ac:dyDescent="0.25">
      <c r="B27" s="8">
        <f t="shared" si="0"/>
        <v>0.57291666666666663</v>
      </c>
      <c r="C27" s="451"/>
      <c r="D27" s="451"/>
      <c r="E27" s="451"/>
      <c r="F27" s="451"/>
      <c r="G27" s="451"/>
      <c r="H27" s="451"/>
      <c r="I27" s="451"/>
    </row>
    <row r="28" spans="2:9" ht="14.45" customHeight="1" thickBot="1" x14ac:dyDescent="0.25">
      <c r="B28" s="9">
        <f t="shared" si="0"/>
        <v>0.58333333333333326</v>
      </c>
      <c r="C28" s="451"/>
      <c r="D28" s="451"/>
      <c r="E28" s="451"/>
      <c r="F28" s="451"/>
      <c r="G28" s="451"/>
      <c r="H28" s="451"/>
      <c r="I28" s="451"/>
    </row>
    <row r="29" spans="2:9" ht="14.45" customHeight="1" thickBot="1" x14ac:dyDescent="0.25">
      <c r="B29" s="8">
        <f t="shared" si="0"/>
        <v>0.59374999999999989</v>
      </c>
      <c r="C29" s="451"/>
      <c r="D29" s="451"/>
      <c r="E29" s="451"/>
      <c r="F29" s="451"/>
      <c r="G29" s="451"/>
      <c r="H29" s="451"/>
      <c r="I29" s="451"/>
    </row>
    <row r="30" spans="2:9" ht="14.45" customHeight="1" thickBot="1" x14ac:dyDescent="0.25">
      <c r="B30" s="9">
        <f t="shared" si="0"/>
        <v>0.60416666666666652</v>
      </c>
      <c r="C30" s="451"/>
      <c r="D30" s="451"/>
      <c r="E30" s="451"/>
      <c r="F30" s="451"/>
      <c r="G30" s="451"/>
      <c r="H30" s="451"/>
      <c r="I30" s="451"/>
    </row>
    <row r="31" spans="2:9" ht="14.45" customHeight="1" thickBot="1" x14ac:dyDescent="0.25">
      <c r="B31" s="8">
        <f t="shared" si="0"/>
        <v>0.61458333333333315</v>
      </c>
      <c r="C31" s="451"/>
      <c r="D31" s="451"/>
      <c r="E31" s="451"/>
      <c r="F31" s="451"/>
      <c r="G31" s="451"/>
      <c r="H31" s="451"/>
      <c r="I31" s="451"/>
    </row>
    <row r="32" spans="2:9" ht="14.45" customHeight="1" thickBot="1" x14ac:dyDescent="0.25">
      <c r="B32" s="9">
        <f t="shared" si="0"/>
        <v>0.62499999999999978</v>
      </c>
      <c r="C32" s="451"/>
      <c r="D32" s="451"/>
      <c r="E32" s="451"/>
      <c r="F32" s="451"/>
      <c r="G32" s="451"/>
      <c r="H32" s="451"/>
      <c r="I32" s="451"/>
    </row>
    <row r="33" spans="2:9" ht="14.45" customHeight="1" thickBot="1" x14ac:dyDescent="0.25">
      <c r="B33" s="8">
        <f t="shared" si="0"/>
        <v>0.63541666666666641</v>
      </c>
      <c r="C33" s="291" t="s">
        <v>15</v>
      </c>
      <c r="D33" s="291" t="s">
        <v>15</v>
      </c>
      <c r="E33" s="291" t="s">
        <v>15</v>
      </c>
      <c r="F33" s="291" t="s">
        <v>15</v>
      </c>
      <c r="G33" s="291" t="s">
        <v>15</v>
      </c>
      <c r="H33" s="291" t="s">
        <v>15</v>
      </c>
      <c r="I33" s="291" t="s">
        <v>15</v>
      </c>
    </row>
    <row r="34" spans="2:9" ht="14.45" customHeight="1" thickBot="1" x14ac:dyDescent="0.25">
      <c r="B34" s="9">
        <f t="shared" si="0"/>
        <v>0.64583333333333304</v>
      </c>
      <c r="C34" s="423" t="s">
        <v>698</v>
      </c>
      <c r="D34" s="423" t="s">
        <v>695</v>
      </c>
      <c r="E34" s="423" t="s">
        <v>695</v>
      </c>
      <c r="F34" s="423" t="s">
        <v>695</v>
      </c>
      <c r="G34" s="423" t="s">
        <v>695</v>
      </c>
      <c r="H34" s="423" t="s">
        <v>695</v>
      </c>
      <c r="I34" s="423" t="s">
        <v>699</v>
      </c>
    </row>
    <row r="35" spans="2:9" ht="14.45" customHeight="1" thickBot="1" x14ac:dyDescent="0.25">
      <c r="B35" s="8">
        <f t="shared" si="0"/>
        <v>0.65624999999999967</v>
      </c>
      <c r="C35" s="423"/>
      <c r="D35" s="423"/>
      <c r="E35" s="423"/>
      <c r="F35" s="423"/>
      <c r="G35" s="423"/>
      <c r="H35" s="423"/>
      <c r="I35" s="423"/>
    </row>
    <row r="36" spans="2:9" ht="14.45" customHeight="1" thickBot="1" x14ac:dyDescent="0.25">
      <c r="B36" s="9">
        <f t="shared" si="0"/>
        <v>0.6666666666666663</v>
      </c>
      <c r="C36" s="423"/>
      <c r="D36" s="423"/>
      <c r="E36" s="423"/>
      <c r="F36" s="423"/>
      <c r="G36" s="423"/>
      <c r="H36" s="423"/>
      <c r="I36" s="423"/>
    </row>
    <row r="37" spans="2:9" ht="14.45" customHeight="1" thickBot="1" x14ac:dyDescent="0.25">
      <c r="B37" s="9">
        <f t="shared" si="0"/>
        <v>0.67708333333333293</v>
      </c>
      <c r="C37" s="423"/>
      <c r="D37" s="423"/>
      <c r="E37" s="423"/>
      <c r="F37" s="423"/>
      <c r="G37" s="423"/>
      <c r="H37" s="423"/>
      <c r="I37" s="423"/>
    </row>
    <row r="38" spans="2:9" ht="14.45" customHeight="1" thickBot="1" x14ac:dyDescent="0.25">
      <c r="B38" s="9">
        <f t="shared" si="0"/>
        <v>0.68749999999999956</v>
      </c>
      <c r="C38" s="423"/>
      <c r="D38" s="423"/>
      <c r="E38" s="423"/>
      <c r="F38" s="423"/>
      <c r="G38" s="423"/>
      <c r="H38" s="423"/>
      <c r="I38" s="423"/>
    </row>
    <row r="39" spans="2:9" ht="14.45" customHeight="1" thickBot="1" x14ac:dyDescent="0.25">
      <c r="B39" s="9">
        <f t="shared" si="0"/>
        <v>0.69791666666666619</v>
      </c>
      <c r="C39" s="423"/>
      <c r="D39" s="423"/>
      <c r="E39" s="423"/>
      <c r="F39" s="423"/>
      <c r="G39" s="423"/>
      <c r="H39" s="423"/>
      <c r="I39" s="423"/>
    </row>
    <row r="40" spans="2:9" ht="14.45" customHeight="1" thickBot="1" x14ac:dyDescent="0.25">
      <c r="B40" s="9">
        <f t="shared" si="0"/>
        <v>0.70833333333333282</v>
      </c>
      <c r="C40" s="423"/>
      <c r="D40" s="423"/>
      <c r="E40" s="423"/>
      <c r="F40" s="423"/>
      <c r="G40" s="423"/>
      <c r="H40" s="423"/>
      <c r="I40" s="423"/>
    </row>
    <row r="41" spans="2:9" ht="14.45" customHeight="1" thickBot="1" x14ac:dyDescent="0.25">
      <c r="B41" s="9">
        <f t="shared" si="0"/>
        <v>0.71874999999999944</v>
      </c>
      <c r="C41" s="423"/>
      <c r="D41" s="423"/>
      <c r="E41" s="423"/>
      <c r="F41" s="423"/>
      <c r="G41" s="423"/>
      <c r="H41" s="423"/>
      <c r="I41" s="423"/>
    </row>
    <row r="42" spans="2:9" ht="14.45" customHeight="1" thickBot="1" x14ac:dyDescent="0.25">
      <c r="B42" s="9">
        <f t="shared" si="0"/>
        <v>0.72916666666666607</v>
      </c>
      <c r="C42" s="291" t="s">
        <v>15</v>
      </c>
      <c r="D42" s="291" t="s">
        <v>15</v>
      </c>
      <c r="E42" s="291" t="s">
        <v>15</v>
      </c>
      <c r="F42" s="291" t="s">
        <v>15</v>
      </c>
      <c r="G42" s="291" t="s">
        <v>15</v>
      </c>
      <c r="H42" s="291" t="s">
        <v>15</v>
      </c>
      <c r="I42" s="291" t="s">
        <v>15</v>
      </c>
    </row>
    <row r="43" spans="2:9" ht="14.45" customHeight="1" thickBot="1" x14ac:dyDescent="0.25">
      <c r="B43" s="9">
        <f t="shared" si="0"/>
        <v>0.7395833333333327</v>
      </c>
      <c r="C43" s="291" t="s">
        <v>15</v>
      </c>
      <c r="D43" s="291" t="s">
        <v>15</v>
      </c>
      <c r="E43" s="291" t="s">
        <v>15</v>
      </c>
      <c r="F43" s="291" t="s">
        <v>15</v>
      </c>
      <c r="G43" s="291" t="s">
        <v>15</v>
      </c>
      <c r="H43" s="291" t="s">
        <v>15</v>
      </c>
      <c r="I43" s="291" t="s">
        <v>15</v>
      </c>
    </row>
    <row r="44" spans="2:9" ht="14.45" customHeight="1" thickBot="1" x14ac:dyDescent="0.25">
      <c r="B44" s="9">
        <f t="shared" si="0"/>
        <v>0.74999999999999933</v>
      </c>
      <c r="C44" s="291" t="s">
        <v>15</v>
      </c>
      <c r="D44" s="291" t="s">
        <v>15</v>
      </c>
      <c r="E44" s="291" t="s">
        <v>15</v>
      </c>
      <c r="F44" s="291" t="s">
        <v>15</v>
      </c>
      <c r="G44" s="291" t="s">
        <v>15</v>
      </c>
      <c r="H44" s="291" t="s">
        <v>15</v>
      </c>
      <c r="I44" s="291" t="s">
        <v>15</v>
      </c>
    </row>
    <row r="45" spans="2:9" ht="14.45" customHeight="1" thickBot="1" x14ac:dyDescent="0.25">
      <c r="B45" s="9">
        <f t="shared" si="0"/>
        <v>0.76041666666666596</v>
      </c>
      <c r="C45" s="291" t="s">
        <v>15</v>
      </c>
      <c r="D45" s="291" t="s">
        <v>15</v>
      </c>
      <c r="E45" s="291" t="s">
        <v>15</v>
      </c>
      <c r="F45" s="291" t="s">
        <v>15</v>
      </c>
      <c r="G45" s="291" t="s">
        <v>15</v>
      </c>
      <c r="H45" s="291" t="s">
        <v>15</v>
      </c>
      <c r="I45" s="291" t="s">
        <v>15</v>
      </c>
    </row>
    <row r="46" spans="2:9" ht="14.45" customHeight="1" thickBot="1" x14ac:dyDescent="0.25">
      <c r="B46" s="9">
        <f t="shared" si="0"/>
        <v>0.77083333333333259</v>
      </c>
      <c r="C46" s="452" t="s">
        <v>700</v>
      </c>
      <c r="D46" s="452" t="s">
        <v>701</v>
      </c>
      <c r="E46" s="452" t="s">
        <v>693</v>
      </c>
      <c r="F46" s="452" t="s">
        <v>693</v>
      </c>
      <c r="G46" s="452" t="s">
        <v>693</v>
      </c>
      <c r="H46" s="452" t="s">
        <v>693</v>
      </c>
      <c r="I46" s="452" t="s">
        <v>693</v>
      </c>
    </row>
    <row r="47" spans="2:9" ht="14.45" customHeight="1" thickBot="1" x14ac:dyDescent="0.25">
      <c r="B47" s="9">
        <f t="shared" si="0"/>
        <v>0.78124999999999922</v>
      </c>
      <c r="C47" s="452"/>
      <c r="D47" s="452"/>
      <c r="E47" s="452"/>
      <c r="F47" s="452"/>
      <c r="G47" s="452"/>
      <c r="H47" s="452"/>
      <c r="I47" s="452"/>
    </row>
    <row r="48" spans="2:9" ht="14.45" customHeight="1" thickBot="1" x14ac:dyDescent="0.25">
      <c r="B48" s="9">
        <f t="shared" si="0"/>
        <v>0.79166666666666585</v>
      </c>
      <c r="C48" s="452"/>
      <c r="D48" s="452"/>
      <c r="E48" s="452"/>
      <c r="F48" s="452"/>
      <c r="G48" s="452"/>
      <c r="H48" s="452"/>
      <c r="I48" s="452"/>
    </row>
    <row r="49" spans="2:9" ht="14.45" customHeight="1" thickBot="1" x14ac:dyDescent="0.25">
      <c r="B49" s="9">
        <f t="shared" si="0"/>
        <v>0.80208333333333248</v>
      </c>
      <c r="C49" s="452"/>
      <c r="D49" s="452"/>
      <c r="E49" s="452"/>
      <c r="F49" s="452"/>
      <c r="G49" s="452"/>
      <c r="H49" s="452"/>
      <c r="I49" s="452"/>
    </row>
    <row r="50" spans="2:9" ht="14.45" customHeight="1" thickBot="1" x14ac:dyDescent="0.25">
      <c r="B50" s="9">
        <f t="shared" si="0"/>
        <v>0.81249999999999911</v>
      </c>
      <c r="C50" s="452"/>
      <c r="D50" s="452"/>
      <c r="E50" s="452"/>
      <c r="F50" s="452"/>
      <c r="G50" s="452"/>
      <c r="H50" s="452"/>
      <c r="I50" s="452"/>
    </row>
    <row r="51" spans="2:9" ht="14.45" customHeight="1" thickBot="1" x14ac:dyDescent="0.25">
      <c r="B51" s="9">
        <f t="shared" si="0"/>
        <v>0.82291666666666574</v>
      </c>
      <c r="C51" s="452"/>
      <c r="D51" s="452"/>
      <c r="E51" s="452"/>
      <c r="F51" s="452"/>
      <c r="G51" s="452"/>
      <c r="H51" s="452"/>
      <c r="I51" s="452"/>
    </row>
    <row r="52" spans="2:9" ht="14.45" customHeight="1" thickBot="1" x14ac:dyDescent="0.25">
      <c r="B52" s="9">
        <f t="shared" si="0"/>
        <v>0.83333333333333237</v>
      </c>
      <c r="C52" s="452"/>
      <c r="D52" s="452"/>
      <c r="E52" s="452"/>
      <c r="F52" s="452"/>
      <c r="G52" s="452"/>
      <c r="H52" s="452"/>
      <c r="I52" s="452"/>
    </row>
    <row r="53" spans="2:9" ht="14.45" customHeight="1" thickBot="1" x14ac:dyDescent="0.25">
      <c r="B53" s="9">
        <f t="shared" si="0"/>
        <v>0.843749999999999</v>
      </c>
      <c r="C53" s="452"/>
      <c r="D53" s="452"/>
      <c r="E53" s="452"/>
      <c r="F53" s="452"/>
      <c r="G53" s="452"/>
      <c r="H53" s="452"/>
      <c r="I53" s="452"/>
    </row>
    <row r="54" spans="2:9" ht="14.45" customHeight="1" thickBot="1" x14ac:dyDescent="0.25">
      <c r="B54" s="9">
        <f t="shared" si="0"/>
        <v>0.85416666666666563</v>
      </c>
      <c r="C54" s="291" t="s">
        <v>15</v>
      </c>
      <c r="D54" s="291" t="s">
        <v>15</v>
      </c>
      <c r="E54" s="291" t="s">
        <v>15</v>
      </c>
      <c r="F54" s="291" t="s">
        <v>15</v>
      </c>
      <c r="G54" s="291" t="s">
        <v>15</v>
      </c>
      <c r="H54" s="291" t="s">
        <v>15</v>
      </c>
      <c r="I54" s="291" t="s">
        <v>15</v>
      </c>
    </row>
    <row r="55" spans="2:9" ht="14.45" customHeight="1" thickBot="1" x14ac:dyDescent="0.25">
      <c r="B55" s="9">
        <f t="shared" si="0"/>
        <v>0.86458333333333226</v>
      </c>
      <c r="C55" s="291" t="s">
        <v>15</v>
      </c>
      <c r="D55" s="291" t="s">
        <v>15</v>
      </c>
      <c r="E55" s="291" t="s">
        <v>15</v>
      </c>
      <c r="F55" s="291" t="s">
        <v>15</v>
      </c>
      <c r="G55" s="291" t="s">
        <v>15</v>
      </c>
      <c r="H55" s="291" t="s">
        <v>15</v>
      </c>
      <c r="I55" s="291" t="s">
        <v>15</v>
      </c>
    </row>
    <row r="56" spans="2:9" ht="14.45" customHeight="1" thickBot="1" x14ac:dyDescent="0.25">
      <c r="B56" s="9">
        <f t="shared" si="0"/>
        <v>0.87499999999999889</v>
      </c>
      <c r="C56" s="425" t="s">
        <v>702</v>
      </c>
      <c r="D56" s="425" t="s">
        <v>702</v>
      </c>
      <c r="E56" s="425" t="s">
        <v>702</v>
      </c>
      <c r="F56" s="425" t="s">
        <v>702</v>
      </c>
      <c r="G56" s="425" t="s">
        <v>702</v>
      </c>
      <c r="H56" s="425" t="s">
        <v>702</v>
      </c>
      <c r="I56" s="425" t="s">
        <v>702</v>
      </c>
    </row>
    <row r="57" spans="2:9" ht="14.45" customHeight="1" thickBot="1" x14ac:dyDescent="0.25">
      <c r="B57" s="9">
        <f t="shared" si="0"/>
        <v>0.88541666666666552</v>
      </c>
      <c r="C57" s="425"/>
      <c r="D57" s="425"/>
      <c r="E57" s="425"/>
      <c r="F57" s="425"/>
      <c r="G57" s="425"/>
      <c r="H57" s="425"/>
      <c r="I57" s="425"/>
    </row>
    <row r="58" spans="2:9" ht="14.45" customHeight="1" thickBot="1" x14ac:dyDescent="0.25">
      <c r="B58" s="9">
        <f t="shared" si="0"/>
        <v>0.89583333333333215</v>
      </c>
      <c r="C58" s="425"/>
      <c r="D58" s="425"/>
      <c r="E58" s="425"/>
      <c r="F58" s="425"/>
      <c r="G58" s="425"/>
      <c r="H58" s="425"/>
      <c r="I58" s="425"/>
    </row>
    <row r="59" spans="2:9" ht="14.45" customHeight="1" thickBot="1" x14ac:dyDescent="0.25">
      <c r="B59" s="9">
        <f t="shared" si="0"/>
        <v>0.90624999999999878</v>
      </c>
      <c r="C59" s="425"/>
      <c r="D59" s="425"/>
      <c r="E59" s="425"/>
      <c r="F59" s="425"/>
      <c r="G59" s="425"/>
      <c r="H59" s="425"/>
      <c r="I59" s="425"/>
    </row>
    <row r="60" spans="2:9" ht="14.45" customHeight="1" thickBot="1" x14ac:dyDescent="0.25">
      <c r="B60" s="9">
        <f t="shared" si="0"/>
        <v>0.91666666666666541</v>
      </c>
      <c r="C60" s="425"/>
      <c r="D60" s="425"/>
      <c r="E60" s="425"/>
      <c r="F60" s="425"/>
      <c r="G60" s="425"/>
      <c r="H60" s="425"/>
      <c r="I60" s="425"/>
    </row>
    <row r="61" spans="2:9" ht="14.45" customHeight="1" thickBot="1" x14ac:dyDescent="0.25">
      <c r="B61" s="9">
        <f t="shared" si="0"/>
        <v>0.92708333333333204</v>
      </c>
      <c r="C61" s="425"/>
      <c r="D61" s="425"/>
      <c r="E61" s="425"/>
      <c r="F61" s="425"/>
      <c r="G61" s="425"/>
      <c r="H61" s="425"/>
      <c r="I61" s="425"/>
    </row>
    <row r="62" spans="2:9" ht="14.45" customHeight="1" thickBot="1" x14ac:dyDescent="0.25">
      <c r="B62" s="9">
        <f t="shared" si="0"/>
        <v>0.93749999999999867</v>
      </c>
      <c r="C62" s="425"/>
      <c r="D62" s="425"/>
      <c r="E62" s="425"/>
      <c r="F62" s="425"/>
      <c r="G62" s="425"/>
      <c r="H62" s="425"/>
      <c r="I62" s="425"/>
    </row>
    <row r="63" spans="2:9" ht="14.45" customHeight="1" thickBot="1" x14ac:dyDescent="0.25">
      <c r="B63" s="9">
        <f t="shared" si="0"/>
        <v>0.9479166666666653</v>
      </c>
      <c r="C63" s="425"/>
      <c r="D63" s="425"/>
      <c r="E63" s="425"/>
      <c r="F63" s="425"/>
      <c r="G63" s="425"/>
      <c r="H63" s="425"/>
      <c r="I63" s="425"/>
    </row>
    <row r="64" spans="2:9" ht="14.45" customHeight="1" thickBot="1" x14ac:dyDescent="0.25">
      <c r="B64" s="9">
        <f t="shared" si="0"/>
        <v>0.95833333333333193</v>
      </c>
      <c r="C64" s="291" t="s">
        <v>15</v>
      </c>
      <c r="D64" s="291" t="s">
        <v>15</v>
      </c>
      <c r="E64" s="291" t="s">
        <v>15</v>
      </c>
      <c r="F64" s="291" t="s">
        <v>15</v>
      </c>
      <c r="G64" s="291" t="s">
        <v>15</v>
      </c>
      <c r="H64" s="291" t="s">
        <v>15</v>
      </c>
      <c r="I64" s="291" t="s">
        <v>15</v>
      </c>
    </row>
    <row r="65" spans="2:9" ht="14.45" customHeight="1" thickBot="1" x14ac:dyDescent="0.25">
      <c r="B65" s="9">
        <f t="shared" si="0"/>
        <v>0.96874999999999856</v>
      </c>
      <c r="C65" s="453" t="s">
        <v>128</v>
      </c>
      <c r="D65" s="453" t="s">
        <v>128</v>
      </c>
      <c r="E65" s="453" t="s">
        <v>128</v>
      </c>
      <c r="F65" s="453" t="s">
        <v>128</v>
      </c>
      <c r="G65" s="453" t="s">
        <v>128</v>
      </c>
      <c r="H65" s="453" t="s">
        <v>128</v>
      </c>
      <c r="I65" s="453" t="s">
        <v>128</v>
      </c>
    </row>
    <row r="66" spans="2:9" ht="14.45" customHeight="1" thickBot="1" x14ac:dyDescent="0.25">
      <c r="B66" s="9">
        <f t="shared" si="0"/>
        <v>0.97916666666666519</v>
      </c>
      <c r="C66" s="453"/>
      <c r="D66" s="453"/>
      <c r="E66" s="453"/>
      <c r="F66" s="453"/>
      <c r="G66" s="453"/>
      <c r="H66" s="453"/>
      <c r="I66" s="453"/>
    </row>
    <row r="67" spans="2:9" ht="14.45" customHeight="1" thickBot="1" x14ac:dyDescent="0.25">
      <c r="B67" s="9">
        <f t="shared" si="0"/>
        <v>0.98958333333333182</v>
      </c>
      <c r="C67" s="453"/>
      <c r="D67" s="453"/>
      <c r="E67" s="453"/>
      <c r="F67" s="453"/>
      <c r="G67" s="453"/>
      <c r="H67" s="453"/>
      <c r="I67" s="453"/>
    </row>
    <row r="68" spans="2:9" ht="14.45" customHeight="1" thickBot="1" x14ac:dyDescent="0.25">
      <c r="B68" s="9">
        <f t="shared" si="0"/>
        <v>0.99999999999999845</v>
      </c>
      <c r="C68" s="453"/>
      <c r="D68" s="453"/>
      <c r="E68" s="453"/>
      <c r="F68" s="453"/>
      <c r="G68" s="453"/>
      <c r="H68" s="453"/>
      <c r="I68" s="453"/>
    </row>
    <row r="69" spans="2:9" ht="14.45" customHeight="1" thickBot="1" x14ac:dyDescent="0.25">
      <c r="B69" s="9">
        <f t="shared" si="0"/>
        <v>1.0104166666666652</v>
      </c>
      <c r="C69" s="453"/>
      <c r="D69" s="453"/>
      <c r="E69" s="453"/>
      <c r="F69" s="453"/>
      <c r="G69" s="453"/>
      <c r="H69" s="453"/>
      <c r="I69" s="453"/>
    </row>
    <row r="70" spans="2:9" ht="14.45" customHeight="1" thickBot="1" x14ac:dyDescent="0.25">
      <c r="B70" s="9">
        <f t="shared" si="0"/>
        <v>1.0208333333333319</v>
      </c>
      <c r="C70" s="291" t="s">
        <v>15</v>
      </c>
      <c r="D70" s="291" t="s">
        <v>15</v>
      </c>
      <c r="E70" s="291" t="s">
        <v>15</v>
      </c>
      <c r="F70" s="291" t="s">
        <v>15</v>
      </c>
      <c r="G70" s="291" t="s">
        <v>15</v>
      </c>
      <c r="H70" s="291" t="s">
        <v>15</v>
      </c>
      <c r="I70" s="291" t="s">
        <v>15</v>
      </c>
    </row>
    <row r="71" spans="2:9" ht="14.45" customHeight="1" thickBot="1" x14ac:dyDescent="0.25">
      <c r="B71" s="9">
        <f t="shared" ref="B71:B100" si="1">B70+TIME(0,Aralık,0)</f>
        <v>1.0312499999999987</v>
      </c>
      <c r="C71" s="451" t="s">
        <v>692</v>
      </c>
      <c r="D71" s="451" t="s">
        <v>692</v>
      </c>
      <c r="E71" s="451" t="s">
        <v>692</v>
      </c>
      <c r="F71" s="451" t="s">
        <v>692</v>
      </c>
      <c r="G71" s="451" t="s">
        <v>692</v>
      </c>
      <c r="H71" s="451" t="s">
        <v>692</v>
      </c>
      <c r="I71" s="451" t="s">
        <v>692</v>
      </c>
    </row>
    <row r="72" spans="2:9" ht="14.45" customHeight="1" thickBot="1" x14ac:dyDescent="0.25">
      <c r="B72" s="9">
        <f t="shared" si="1"/>
        <v>1.0416666666666654</v>
      </c>
      <c r="C72" s="451"/>
      <c r="D72" s="451"/>
      <c r="E72" s="451"/>
      <c r="F72" s="451"/>
      <c r="G72" s="451"/>
      <c r="H72" s="451"/>
      <c r="I72" s="451"/>
    </row>
    <row r="73" spans="2:9" ht="14.45" customHeight="1" thickBot="1" x14ac:dyDescent="0.25">
      <c r="B73" s="9">
        <f t="shared" si="1"/>
        <v>1.0520833333333321</v>
      </c>
      <c r="C73" s="291" t="s">
        <v>15</v>
      </c>
      <c r="D73" s="291" t="s">
        <v>15</v>
      </c>
      <c r="E73" s="291" t="s">
        <v>15</v>
      </c>
      <c r="F73" s="291" t="s">
        <v>15</v>
      </c>
      <c r="G73" s="291" t="s">
        <v>15</v>
      </c>
      <c r="H73" s="291" t="s">
        <v>15</v>
      </c>
      <c r="I73" s="291" t="s">
        <v>15</v>
      </c>
    </row>
    <row r="74" spans="2:9" ht="14.45" customHeight="1" thickBot="1" x14ac:dyDescent="0.25">
      <c r="B74" s="9">
        <f t="shared" si="1"/>
        <v>1.0624999999999989</v>
      </c>
      <c r="C74" s="291" t="s">
        <v>15</v>
      </c>
      <c r="D74" s="291" t="s">
        <v>15</v>
      </c>
      <c r="E74" s="291" t="s">
        <v>15</v>
      </c>
      <c r="F74" s="291" t="s">
        <v>15</v>
      </c>
      <c r="G74" s="291" t="s">
        <v>15</v>
      </c>
      <c r="H74" s="291" t="s">
        <v>15</v>
      </c>
      <c r="I74" s="291" t="s">
        <v>15</v>
      </c>
    </row>
    <row r="75" spans="2:9" ht="14.45" customHeight="1" thickBot="1" x14ac:dyDescent="0.25">
      <c r="B75" s="9">
        <f t="shared" si="1"/>
        <v>1.0729166666666656</v>
      </c>
      <c r="C75" s="291" t="s">
        <v>15</v>
      </c>
      <c r="D75" s="291" t="s">
        <v>15</v>
      </c>
      <c r="E75" s="291" t="s">
        <v>15</v>
      </c>
      <c r="F75" s="291" t="s">
        <v>15</v>
      </c>
      <c r="G75" s="291" t="s">
        <v>15</v>
      </c>
      <c r="H75" s="291" t="s">
        <v>15</v>
      </c>
      <c r="I75" s="291" t="s">
        <v>15</v>
      </c>
    </row>
    <row r="76" spans="2:9" ht="14.45" customHeight="1" thickBot="1" x14ac:dyDescent="0.25">
      <c r="B76" s="9">
        <f t="shared" si="1"/>
        <v>1.0833333333333324</v>
      </c>
      <c r="C76" s="291" t="s">
        <v>15</v>
      </c>
      <c r="D76" s="291" t="s">
        <v>15</v>
      </c>
      <c r="E76" s="291" t="s">
        <v>15</v>
      </c>
      <c r="F76" s="291" t="s">
        <v>15</v>
      </c>
      <c r="G76" s="291" t="s">
        <v>15</v>
      </c>
      <c r="H76" s="291" t="s">
        <v>15</v>
      </c>
      <c r="I76" s="291" t="s">
        <v>15</v>
      </c>
    </row>
    <row r="77" spans="2:9" ht="14.45" customHeight="1" thickBot="1" x14ac:dyDescent="0.25">
      <c r="B77" s="9">
        <f t="shared" si="1"/>
        <v>1.0937499999999991</v>
      </c>
      <c r="C77" s="291" t="s">
        <v>15</v>
      </c>
      <c r="D77" s="291" t="s">
        <v>15</v>
      </c>
      <c r="E77" s="291" t="s">
        <v>15</v>
      </c>
      <c r="F77" s="291" t="s">
        <v>15</v>
      </c>
      <c r="G77" s="291" t="s">
        <v>15</v>
      </c>
      <c r="H77" s="291" t="s">
        <v>15</v>
      </c>
      <c r="I77" s="291" t="s">
        <v>15</v>
      </c>
    </row>
    <row r="78" spans="2:9" ht="14.45" customHeight="1" thickBot="1" x14ac:dyDescent="0.25">
      <c r="B78" s="9">
        <f t="shared" si="1"/>
        <v>1.1041666666666659</v>
      </c>
      <c r="C78" s="291" t="s">
        <v>15</v>
      </c>
      <c r="D78" s="291" t="s">
        <v>15</v>
      </c>
      <c r="E78" s="291" t="s">
        <v>15</v>
      </c>
      <c r="F78" s="291" t="s">
        <v>15</v>
      </c>
      <c r="G78" s="291" t="s">
        <v>15</v>
      </c>
      <c r="H78" s="291" t="s">
        <v>15</v>
      </c>
      <c r="I78" s="291" t="s">
        <v>15</v>
      </c>
    </row>
    <row r="79" spans="2:9" ht="14.45" customHeight="1" thickBot="1" x14ac:dyDescent="0.25">
      <c r="B79" s="9">
        <f t="shared" si="1"/>
        <v>1.1145833333333326</v>
      </c>
      <c r="C79" s="291" t="s">
        <v>15</v>
      </c>
      <c r="D79" s="291" t="s">
        <v>15</v>
      </c>
      <c r="E79" s="291" t="s">
        <v>15</v>
      </c>
      <c r="F79" s="291" t="s">
        <v>15</v>
      </c>
      <c r="G79" s="291" t="s">
        <v>15</v>
      </c>
      <c r="H79" s="291" t="s">
        <v>15</v>
      </c>
      <c r="I79" s="291" t="s">
        <v>15</v>
      </c>
    </row>
    <row r="80" spans="2:9" ht="14.45" customHeight="1" thickBot="1" x14ac:dyDescent="0.25">
      <c r="B80" s="9">
        <f t="shared" si="1"/>
        <v>1.1249999999999993</v>
      </c>
      <c r="C80" s="291" t="s">
        <v>15</v>
      </c>
      <c r="D80" s="291" t="s">
        <v>15</v>
      </c>
      <c r="E80" s="291" t="s">
        <v>15</v>
      </c>
      <c r="F80" s="291" t="s">
        <v>15</v>
      </c>
      <c r="G80" s="291" t="s">
        <v>15</v>
      </c>
      <c r="H80" s="291" t="s">
        <v>15</v>
      </c>
      <c r="I80" s="291" t="s">
        <v>15</v>
      </c>
    </row>
    <row r="81" spans="2:9" ht="14.45" customHeight="1" thickBot="1" x14ac:dyDescent="0.25">
      <c r="B81" s="9">
        <f t="shared" si="1"/>
        <v>1.1354166666666661</v>
      </c>
      <c r="C81" s="291" t="s">
        <v>15</v>
      </c>
      <c r="D81" s="291" t="s">
        <v>15</v>
      </c>
      <c r="E81" s="291" t="s">
        <v>15</v>
      </c>
      <c r="F81" s="291" t="s">
        <v>15</v>
      </c>
      <c r="G81" s="291" t="s">
        <v>15</v>
      </c>
      <c r="H81" s="291" t="s">
        <v>15</v>
      </c>
      <c r="I81" s="291" t="s">
        <v>15</v>
      </c>
    </row>
    <row r="82" spans="2:9" ht="14.45" customHeight="1" thickBot="1" x14ac:dyDescent="0.25">
      <c r="B82" s="9">
        <f t="shared" si="1"/>
        <v>1.1458333333333328</v>
      </c>
      <c r="C82" s="291" t="s">
        <v>15</v>
      </c>
      <c r="D82" s="291" t="s">
        <v>15</v>
      </c>
      <c r="E82" s="291" t="s">
        <v>15</v>
      </c>
      <c r="F82" s="291" t="s">
        <v>15</v>
      </c>
      <c r="G82" s="291" t="s">
        <v>15</v>
      </c>
      <c r="H82" s="291" t="s">
        <v>15</v>
      </c>
      <c r="I82" s="291" t="s">
        <v>15</v>
      </c>
    </row>
    <row r="83" spans="2:9" ht="14.45" customHeight="1" thickBot="1" x14ac:dyDescent="0.25">
      <c r="B83" s="9">
        <f t="shared" si="1"/>
        <v>1.1562499999999996</v>
      </c>
      <c r="C83" s="291" t="s">
        <v>15</v>
      </c>
      <c r="D83" s="291" t="s">
        <v>15</v>
      </c>
      <c r="E83" s="291" t="s">
        <v>15</v>
      </c>
      <c r="F83" s="291" t="s">
        <v>15</v>
      </c>
      <c r="G83" s="291" t="s">
        <v>15</v>
      </c>
      <c r="H83" s="291" t="s">
        <v>15</v>
      </c>
      <c r="I83" s="291" t="s">
        <v>15</v>
      </c>
    </row>
    <row r="84" spans="2:9" ht="14.45" customHeight="1" thickBot="1" x14ac:dyDescent="0.25">
      <c r="B84" s="9">
        <f t="shared" si="1"/>
        <v>1.1666666666666663</v>
      </c>
      <c r="C84" s="291" t="s">
        <v>15</v>
      </c>
      <c r="D84" s="291" t="s">
        <v>15</v>
      </c>
      <c r="E84" s="291" t="s">
        <v>15</v>
      </c>
      <c r="F84" s="291" t="s">
        <v>15</v>
      </c>
      <c r="G84" s="291" t="s">
        <v>15</v>
      </c>
      <c r="H84" s="291" t="s">
        <v>15</v>
      </c>
      <c r="I84" s="291" t="s">
        <v>15</v>
      </c>
    </row>
    <row r="85" spans="2:9" ht="14.45" customHeight="1" thickBot="1" x14ac:dyDescent="0.25">
      <c r="B85" s="9">
        <f t="shared" si="1"/>
        <v>1.177083333333333</v>
      </c>
      <c r="C85" s="291" t="s">
        <v>15</v>
      </c>
      <c r="D85" s="291" t="s">
        <v>15</v>
      </c>
      <c r="E85" s="291" t="s">
        <v>15</v>
      </c>
      <c r="F85" s="291" t="s">
        <v>15</v>
      </c>
      <c r="G85" s="291" t="s">
        <v>15</v>
      </c>
      <c r="H85" s="291" t="s">
        <v>15</v>
      </c>
      <c r="I85" s="291" t="s">
        <v>15</v>
      </c>
    </row>
    <row r="86" spans="2:9" ht="14.45" customHeight="1" thickBot="1" x14ac:dyDescent="0.25">
      <c r="B86" s="9">
        <f t="shared" si="1"/>
        <v>1.1874999999999998</v>
      </c>
      <c r="C86" s="291" t="s">
        <v>15</v>
      </c>
      <c r="D86" s="291" t="s">
        <v>15</v>
      </c>
      <c r="E86" s="291" t="s">
        <v>15</v>
      </c>
      <c r="F86" s="291" t="s">
        <v>15</v>
      </c>
      <c r="G86" s="291" t="s">
        <v>15</v>
      </c>
      <c r="H86" s="291" t="s">
        <v>15</v>
      </c>
      <c r="I86" s="291" t="s">
        <v>15</v>
      </c>
    </row>
    <row r="87" spans="2:9" ht="14.45" customHeight="1" thickBot="1" x14ac:dyDescent="0.25">
      <c r="B87" s="9">
        <f t="shared" si="1"/>
        <v>1.1979166666666665</v>
      </c>
      <c r="C87" s="291" t="s">
        <v>15</v>
      </c>
      <c r="D87" s="291" t="s">
        <v>15</v>
      </c>
      <c r="E87" s="291" t="s">
        <v>15</v>
      </c>
      <c r="F87" s="291" t="s">
        <v>15</v>
      </c>
      <c r="G87" s="291" t="s">
        <v>15</v>
      </c>
      <c r="H87" s="291" t="s">
        <v>15</v>
      </c>
      <c r="I87" s="291" t="s">
        <v>15</v>
      </c>
    </row>
    <row r="88" spans="2:9" ht="14.45" customHeight="1" thickBot="1" x14ac:dyDescent="0.25">
      <c r="B88" s="9">
        <f t="shared" si="1"/>
        <v>1.2083333333333333</v>
      </c>
      <c r="C88" s="291" t="s">
        <v>15</v>
      </c>
      <c r="D88" s="291" t="s">
        <v>15</v>
      </c>
      <c r="E88" s="291" t="s">
        <v>15</v>
      </c>
      <c r="F88" s="291" t="s">
        <v>15</v>
      </c>
      <c r="G88" s="291" t="s">
        <v>15</v>
      </c>
      <c r="H88" s="291" t="s">
        <v>15</v>
      </c>
      <c r="I88" s="291" t="s">
        <v>15</v>
      </c>
    </row>
    <row r="89" spans="2:9" ht="14.45" customHeight="1" thickBot="1" x14ac:dyDescent="0.25">
      <c r="B89" s="9">
        <f t="shared" si="1"/>
        <v>1.21875</v>
      </c>
      <c r="C89" s="291" t="s">
        <v>15</v>
      </c>
      <c r="D89" s="291" t="s">
        <v>15</v>
      </c>
      <c r="E89" s="291" t="s">
        <v>15</v>
      </c>
      <c r="F89" s="291" t="s">
        <v>15</v>
      </c>
      <c r="G89" s="291" t="s">
        <v>15</v>
      </c>
      <c r="H89" s="291" t="s">
        <v>15</v>
      </c>
      <c r="I89" s="291" t="s">
        <v>15</v>
      </c>
    </row>
    <row r="90" spans="2:9" ht="14.45" customHeight="1" thickBot="1" x14ac:dyDescent="0.25">
      <c r="B90" s="9">
        <f t="shared" si="1"/>
        <v>1.2291666666666667</v>
      </c>
      <c r="C90" s="291" t="s">
        <v>15</v>
      </c>
      <c r="D90" s="291" t="s">
        <v>15</v>
      </c>
      <c r="E90" s="291" t="s">
        <v>15</v>
      </c>
      <c r="F90" s="291" t="s">
        <v>15</v>
      </c>
      <c r="G90" s="291" t="s">
        <v>15</v>
      </c>
      <c r="H90" s="291" t="s">
        <v>15</v>
      </c>
      <c r="I90" s="291" t="s">
        <v>15</v>
      </c>
    </row>
    <row r="91" spans="2:9" ht="14.45" customHeight="1" thickBot="1" x14ac:dyDescent="0.25">
      <c r="B91" s="9">
        <f t="shared" si="1"/>
        <v>1.2395833333333335</v>
      </c>
      <c r="C91" s="291" t="s">
        <v>15</v>
      </c>
      <c r="D91" s="291" t="s">
        <v>15</v>
      </c>
      <c r="E91" s="291" t="s">
        <v>15</v>
      </c>
      <c r="F91" s="291" t="s">
        <v>15</v>
      </c>
      <c r="G91" s="291" t="s">
        <v>15</v>
      </c>
      <c r="H91" s="291" t="s">
        <v>15</v>
      </c>
      <c r="I91" s="291" t="s">
        <v>15</v>
      </c>
    </row>
    <row r="92" spans="2:9" ht="14.45" customHeight="1" thickBot="1" x14ac:dyDescent="0.25">
      <c r="B92" s="9">
        <f t="shared" si="1"/>
        <v>1.2500000000000002</v>
      </c>
      <c r="C92" s="291" t="s">
        <v>15</v>
      </c>
      <c r="D92" s="291" t="s">
        <v>15</v>
      </c>
      <c r="E92" s="291" t="s">
        <v>15</v>
      </c>
      <c r="F92" s="291" t="s">
        <v>15</v>
      </c>
      <c r="G92" s="291" t="s">
        <v>15</v>
      </c>
      <c r="H92" s="291" t="s">
        <v>15</v>
      </c>
      <c r="I92" s="291" t="s">
        <v>15</v>
      </c>
    </row>
    <row r="93" spans="2:9" ht="14.45" customHeight="1" thickBot="1" x14ac:dyDescent="0.25">
      <c r="B93" s="9">
        <f t="shared" si="1"/>
        <v>1.260416666666667</v>
      </c>
      <c r="C93" s="291" t="s">
        <v>15</v>
      </c>
      <c r="D93" s="291" t="s">
        <v>15</v>
      </c>
      <c r="E93" s="291" t="s">
        <v>15</v>
      </c>
      <c r="F93" s="291" t="s">
        <v>15</v>
      </c>
      <c r="G93" s="291" t="s">
        <v>15</v>
      </c>
      <c r="H93" s="291" t="s">
        <v>15</v>
      </c>
      <c r="I93" s="291" t="s">
        <v>15</v>
      </c>
    </row>
    <row r="94" spans="2:9" ht="14.45" customHeight="1" thickBot="1" x14ac:dyDescent="0.25">
      <c r="B94" s="9">
        <f t="shared" si="1"/>
        <v>1.2708333333333337</v>
      </c>
      <c r="C94" s="291" t="s">
        <v>15</v>
      </c>
      <c r="D94" s="291" t="s">
        <v>15</v>
      </c>
      <c r="E94" s="291" t="s">
        <v>15</v>
      </c>
      <c r="F94" s="291" t="s">
        <v>15</v>
      </c>
      <c r="G94" s="291" t="s">
        <v>15</v>
      </c>
      <c r="H94" s="291" t="s">
        <v>15</v>
      </c>
      <c r="I94" s="291" t="s">
        <v>15</v>
      </c>
    </row>
    <row r="95" spans="2:9" ht="14.45" customHeight="1" thickBot="1" x14ac:dyDescent="0.25">
      <c r="B95" s="9">
        <f t="shared" si="1"/>
        <v>1.2812500000000004</v>
      </c>
      <c r="C95" s="291" t="s">
        <v>15</v>
      </c>
      <c r="D95" s="291" t="s">
        <v>15</v>
      </c>
      <c r="E95" s="291" t="s">
        <v>15</v>
      </c>
      <c r="F95" s="291" t="s">
        <v>15</v>
      </c>
      <c r="G95" s="291" t="s">
        <v>15</v>
      </c>
      <c r="H95" s="291" t="s">
        <v>15</v>
      </c>
      <c r="I95" s="291" t="s">
        <v>15</v>
      </c>
    </row>
    <row r="96" spans="2:9" ht="14.45" customHeight="1" thickBot="1" x14ac:dyDescent="0.25">
      <c r="B96" s="9">
        <f t="shared" si="1"/>
        <v>1.2916666666666672</v>
      </c>
      <c r="C96" s="291" t="s">
        <v>15</v>
      </c>
      <c r="D96" s="291" t="s">
        <v>15</v>
      </c>
      <c r="E96" s="291" t="s">
        <v>15</v>
      </c>
      <c r="F96" s="291" t="s">
        <v>15</v>
      </c>
      <c r="G96" s="291" t="s">
        <v>15</v>
      </c>
      <c r="H96" s="291" t="s">
        <v>15</v>
      </c>
      <c r="I96" s="291" t="s">
        <v>15</v>
      </c>
    </row>
    <row r="97" spans="2:9" ht="14.45" customHeight="1" thickBot="1" x14ac:dyDescent="0.25">
      <c r="B97" s="9">
        <f t="shared" si="1"/>
        <v>1.3020833333333339</v>
      </c>
      <c r="C97" s="291" t="s">
        <v>15</v>
      </c>
      <c r="D97" s="291" t="s">
        <v>15</v>
      </c>
      <c r="E97" s="291" t="s">
        <v>15</v>
      </c>
      <c r="F97" s="291" t="s">
        <v>15</v>
      </c>
      <c r="G97" s="291" t="s">
        <v>15</v>
      </c>
      <c r="H97" s="291" t="s">
        <v>15</v>
      </c>
      <c r="I97" s="291" t="s">
        <v>15</v>
      </c>
    </row>
    <row r="98" spans="2:9" ht="14.45" customHeight="1" thickBot="1" x14ac:dyDescent="0.25">
      <c r="B98" s="9">
        <f t="shared" si="1"/>
        <v>1.3125000000000007</v>
      </c>
      <c r="C98" s="291" t="s">
        <v>15</v>
      </c>
      <c r="D98" s="291" t="s">
        <v>15</v>
      </c>
      <c r="E98" s="291" t="s">
        <v>15</v>
      </c>
      <c r="F98" s="291" t="s">
        <v>15</v>
      </c>
      <c r="G98" s="291" t="s">
        <v>15</v>
      </c>
      <c r="H98" s="291" t="s">
        <v>15</v>
      </c>
      <c r="I98" s="291" t="s">
        <v>15</v>
      </c>
    </row>
    <row r="99" spans="2:9" ht="14.45" customHeight="1" thickBot="1" x14ac:dyDescent="0.25">
      <c r="B99" s="9">
        <f t="shared" si="1"/>
        <v>1.3229166666666674</v>
      </c>
      <c r="C99" s="291" t="s">
        <v>15</v>
      </c>
      <c r="D99" s="291" t="s">
        <v>15</v>
      </c>
      <c r="E99" s="291" t="s">
        <v>15</v>
      </c>
      <c r="F99" s="291" t="s">
        <v>15</v>
      </c>
      <c r="G99" s="291" t="s">
        <v>15</v>
      </c>
      <c r="H99" s="291" t="s">
        <v>15</v>
      </c>
      <c r="I99" s="291" t="s">
        <v>15</v>
      </c>
    </row>
    <row r="100" spans="2:9" ht="14.45" customHeight="1" thickBot="1" x14ac:dyDescent="0.25">
      <c r="B100" s="9">
        <f t="shared" si="1"/>
        <v>1.3333333333333341</v>
      </c>
      <c r="C100" s="291" t="s">
        <v>15</v>
      </c>
      <c r="D100" s="291" t="s">
        <v>15</v>
      </c>
      <c r="E100" s="291" t="s">
        <v>15</v>
      </c>
      <c r="F100" s="291" t="s">
        <v>15</v>
      </c>
      <c r="G100" s="291" t="s">
        <v>15</v>
      </c>
      <c r="H100" s="291" t="s">
        <v>15</v>
      </c>
      <c r="I100" s="291" t="s">
        <v>15</v>
      </c>
    </row>
  </sheetData>
  <mergeCells count="65">
    <mergeCell ref="I71:I72"/>
    <mergeCell ref="C71:C72"/>
    <mergeCell ref="D71:D72"/>
    <mergeCell ref="E71:E72"/>
    <mergeCell ref="F71:F72"/>
    <mergeCell ref="G71:G72"/>
    <mergeCell ref="H71:H72"/>
    <mergeCell ref="I56:I63"/>
    <mergeCell ref="C65:C69"/>
    <mergeCell ref="D65:D69"/>
    <mergeCell ref="E65:E69"/>
    <mergeCell ref="F65:F69"/>
    <mergeCell ref="G65:G69"/>
    <mergeCell ref="H65:H69"/>
    <mergeCell ref="I65:I69"/>
    <mergeCell ref="C56:C63"/>
    <mergeCell ref="D56:D63"/>
    <mergeCell ref="E56:E63"/>
    <mergeCell ref="F56:F63"/>
    <mergeCell ref="G56:G63"/>
    <mergeCell ref="H56:H63"/>
    <mergeCell ref="I34:I41"/>
    <mergeCell ref="C46:C53"/>
    <mergeCell ref="D46:D53"/>
    <mergeCell ref="E46:E53"/>
    <mergeCell ref="F46:F53"/>
    <mergeCell ref="G46:G53"/>
    <mergeCell ref="H46:H53"/>
    <mergeCell ref="I46:I53"/>
    <mergeCell ref="C34:C41"/>
    <mergeCell ref="D34:D41"/>
    <mergeCell ref="E34:E41"/>
    <mergeCell ref="F34:F41"/>
    <mergeCell ref="G34:G41"/>
    <mergeCell ref="H34:H41"/>
    <mergeCell ref="I19:I20"/>
    <mergeCell ref="C25:C32"/>
    <mergeCell ref="D25:D32"/>
    <mergeCell ref="E25:E32"/>
    <mergeCell ref="F25:F32"/>
    <mergeCell ref="G25:G32"/>
    <mergeCell ref="H25:H32"/>
    <mergeCell ref="I25:I32"/>
    <mergeCell ref="C19:C20"/>
    <mergeCell ref="D19:D20"/>
    <mergeCell ref="E19:E20"/>
    <mergeCell ref="F19:F20"/>
    <mergeCell ref="G19:G20"/>
    <mergeCell ref="H19:H20"/>
    <mergeCell ref="G6:G7"/>
    <mergeCell ref="H6:H7"/>
    <mergeCell ref="I6:I7"/>
    <mergeCell ref="C9:C17"/>
    <mergeCell ref="D9:D17"/>
    <mergeCell ref="E9:E17"/>
    <mergeCell ref="F9:F17"/>
    <mergeCell ref="G9:G17"/>
    <mergeCell ref="H9:H17"/>
    <mergeCell ref="I9:I17"/>
    <mergeCell ref="B1:D1"/>
    <mergeCell ref="E1:F1"/>
    <mergeCell ref="C6:C7"/>
    <mergeCell ref="D6:D7"/>
    <mergeCell ref="E6:E7"/>
    <mergeCell ref="F6:F7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B1" workbookViewId="0">
      <selection activeCell="C6" sqref="C6:C7"/>
    </sheetView>
  </sheetViews>
  <sheetFormatPr defaultColWidth="6.09765625" defaultRowHeight="15" thickBottom="1" x14ac:dyDescent="0.25"/>
  <cols>
    <col min="1" max="1" width="1.59765625" style="321" customWidth="1"/>
    <col min="2" max="2" width="12.59765625" style="321" customWidth="1"/>
    <col min="3" max="9" width="16.69921875" style="321" customWidth="1"/>
    <col min="10" max="10" width="2" style="321" customWidth="1"/>
    <col min="11" max="16384" width="6.09765625" style="321"/>
  </cols>
  <sheetData>
    <row r="1" spans="2:10" ht="60" customHeight="1" thickBot="1" x14ac:dyDescent="0.25">
      <c r="B1" s="455" t="s">
        <v>18</v>
      </c>
      <c r="C1" s="456"/>
      <c r="D1" s="457"/>
      <c r="E1" s="458"/>
      <c r="F1" s="459"/>
    </row>
    <row r="2" spans="2:10" ht="30" customHeight="1" thickBot="1" x14ac:dyDescent="0.25">
      <c r="B2" s="322" t="s">
        <v>0</v>
      </c>
      <c r="C2" s="7">
        <v>0.33333333333333331</v>
      </c>
      <c r="D2" s="322" t="s">
        <v>3</v>
      </c>
      <c r="E2" s="1">
        <v>15</v>
      </c>
      <c r="F2" s="323" t="s">
        <v>6</v>
      </c>
    </row>
    <row r="3" spans="2:10" ht="30" customHeight="1" thickBot="1" x14ac:dyDescent="0.25">
      <c r="B3" s="324" t="s">
        <v>1</v>
      </c>
      <c r="C3" s="325" t="s">
        <v>2</v>
      </c>
      <c r="D3" s="325" t="s">
        <v>4</v>
      </c>
      <c r="E3" s="325" t="s">
        <v>5</v>
      </c>
      <c r="F3" s="325" t="s">
        <v>7</v>
      </c>
      <c r="G3" s="325" t="s">
        <v>8</v>
      </c>
      <c r="H3" s="325" t="s">
        <v>9</v>
      </c>
      <c r="I3" s="326" t="s">
        <v>10</v>
      </c>
      <c r="J3" s="321" t="s">
        <v>11</v>
      </c>
    </row>
    <row r="4" spans="2:10" ht="14.45" customHeight="1" thickBot="1" x14ac:dyDescent="0.25">
      <c r="B4" s="300">
        <f>BaşlangıçSaati</f>
        <v>0.33333333333333331</v>
      </c>
      <c r="C4" s="291" t="s">
        <v>15</v>
      </c>
      <c r="D4" s="291" t="s">
        <v>15</v>
      </c>
      <c r="E4" s="291" t="s">
        <v>15</v>
      </c>
      <c r="F4" s="291" t="s">
        <v>15</v>
      </c>
      <c r="G4" s="291" t="s">
        <v>15</v>
      </c>
      <c r="H4" s="291" t="s">
        <v>15</v>
      </c>
      <c r="I4" s="291" t="s">
        <v>15</v>
      </c>
      <c r="J4" s="321" t="s">
        <v>11</v>
      </c>
    </row>
    <row r="5" spans="2:10" ht="14.45" customHeight="1" thickBot="1" x14ac:dyDescent="0.25">
      <c r="B5" s="8">
        <f>B4+TIME(0,Aralık,0)</f>
        <v>0.34375</v>
      </c>
      <c r="C5" s="291" t="s">
        <v>15</v>
      </c>
      <c r="D5" s="291" t="s">
        <v>15</v>
      </c>
      <c r="E5" s="291" t="s">
        <v>15</v>
      </c>
      <c r="F5" s="291" t="s">
        <v>15</v>
      </c>
      <c r="G5" s="291" t="s">
        <v>15</v>
      </c>
      <c r="H5" s="291" t="s">
        <v>15</v>
      </c>
      <c r="I5" s="291" t="s">
        <v>15</v>
      </c>
    </row>
    <row r="6" spans="2:10" ht="14.45" customHeight="1" thickBot="1" x14ac:dyDescent="0.25">
      <c r="B6" s="9">
        <f>B5+TIME(0,Aralık,0)</f>
        <v>0.35416666666666669</v>
      </c>
      <c r="C6" s="442" t="s">
        <v>706</v>
      </c>
      <c r="D6" s="442" t="s">
        <v>706</v>
      </c>
      <c r="E6" s="442" t="s">
        <v>706</v>
      </c>
      <c r="F6" s="442" t="s">
        <v>706</v>
      </c>
      <c r="G6" s="442" t="s">
        <v>706</v>
      </c>
      <c r="H6" s="442" t="s">
        <v>706</v>
      </c>
      <c r="I6" s="442" t="s">
        <v>706</v>
      </c>
    </row>
    <row r="7" spans="2:10" ht="14.45" customHeight="1" thickBot="1" x14ac:dyDescent="0.25">
      <c r="B7" s="8">
        <f t="shared" ref="B7:B70" si="0">B6+TIME(0,Aralık,0)</f>
        <v>0.36458333333333337</v>
      </c>
      <c r="C7" s="412"/>
      <c r="D7" s="412"/>
      <c r="E7" s="442"/>
      <c r="F7" s="442"/>
      <c r="G7" s="412"/>
      <c r="H7" s="442"/>
      <c r="I7" s="442"/>
    </row>
    <row r="8" spans="2:10" ht="14.45" customHeight="1" thickBot="1" x14ac:dyDescent="0.25">
      <c r="B8" s="9">
        <f t="shared" si="0"/>
        <v>0.37500000000000006</v>
      </c>
      <c r="C8" s="291" t="s">
        <v>15</v>
      </c>
      <c r="D8" s="291" t="s">
        <v>15</v>
      </c>
      <c r="E8" s="291" t="s">
        <v>15</v>
      </c>
      <c r="F8" s="291" t="s">
        <v>15</v>
      </c>
      <c r="G8" s="291" t="s">
        <v>15</v>
      </c>
      <c r="H8" s="291" t="s">
        <v>15</v>
      </c>
      <c r="I8" s="291" t="s">
        <v>15</v>
      </c>
    </row>
    <row r="9" spans="2:10" ht="14.45" customHeight="1" thickBot="1" x14ac:dyDescent="0.25">
      <c r="B9" s="8">
        <f t="shared" si="0"/>
        <v>0.38541666666666674</v>
      </c>
      <c r="C9" s="454" t="s">
        <v>673</v>
      </c>
      <c r="D9" s="454" t="s">
        <v>673</v>
      </c>
      <c r="E9" s="454" t="s">
        <v>673</v>
      </c>
      <c r="F9" s="454" t="s">
        <v>673</v>
      </c>
      <c r="G9" s="454" t="s">
        <v>673</v>
      </c>
      <c r="H9" s="454" t="s">
        <v>673</v>
      </c>
      <c r="I9" s="454" t="s">
        <v>674</v>
      </c>
    </row>
    <row r="10" spans="2:10" ht="14.45" customHeight="1" thickBot="1" x14ac:dyDescent="0.25">
      <c r="B10" s="9">
        <f t="shared" si="0"/>
        <v>0.39583333333333343</v>
      </c>
      <c r="C10" s="454"/>
      <c r="D10" s="454"/>
      <c r="E10" s="454"/>
      <c r="F10" s="454"/>
      <c r="G10" s="454"/>
      <c r="H10" s="454"/>
      <c r="I10" s="454"/>
    </row>
    <row r="11" spans="2:10" ht="14.45" customHeight="1" thickBot="1" x14ac:dyDescent="0.25">
      <c r="B11" s="8">
        <f t="shared" si="0"/>
        <v>0.40625000000000011</v>
      </c>
      <c r="C11" s="454"/>
      <c r="D11" s="454"/>
      <c r="E11" s="454"/>
      <c r="F11" s="454"/>
      <c r="G11" s="454"/>
      <c r="H11" s="454"/>
      <c r="I11" s="454"/>
    </row>
    <row r="12" spans="2:10" ht="14.45" customHeight="1" thickBot="1" x14ac:dyDescent="0.25">
      <c r="B12" s="9">
        <f t="shared" si="0"/>
        <v>0.4166666666666668</v>
      </c>
      <c r="C12" s="454"/>
      <c r="D12" s="454"/>
      <c r="E12" s="454"/>
      <c r="F12" s="454"/>
      <c r="G12" s="454"/>
      <c r="H12" s="454"/>
      <c r="I12" s="454"/>
    </row>
    <row r="13" spans="2:10" ht="14.45" customHeight="1" thickBot="1" x14ac:dyDescent="0.25">
      <c r="B13" s="8">
        <f t="shared" si="0"/>
        <v>0.42708333333333348</v>
      </c>
      <c r="C13" s="454"/>
      <c r="D13" s="454"/>
      <c r="E13" s="454"/>
      <c r="F13" s="454"/>
      <c r="G13" s="454"/>
      <c r="H13" s="454"/>
      <c r="I13" s="454"/>
    </row>
    <row r="14" spans="2:10" ht="14.45" customHeight="1" thickBot="1" x14ac:dyDescent="0.25">
      <c r="B14" s="9">
        <f t="shared" si="0"/>
        <v>0.43750000000000017</v>
      </c>
      <c r="C14" s="454"/>
      <c r="D14" s="454"/>
      <c r="E14" s="454"/>
      <c r="F14" s="454"/>
      <c r="G14" s="454"/>
      <c r="H14" s="454"/>
      <c r="I14" s="454"/>
    </row>
    <row r="15" spans="2:10" ht="14.45" customHeight="1" thickBot="1" x14ac:dyDescent="0.25">
      <c r="B15" s="8">
        <f t="shared" si="0"/>
        <v>0.44791666666666685</v>
      </c>
      <c r="C15" s="454"/>
      <c r="D15" s="454"/>
      <c r="E15" s="454"/>
      <c r="F15" s="454"/>
      <c r="G15" s="454"/>
      <c r="H15" s="454"/>
      <c r="I15" s="454"/>
    </row>
    <row r="16" spans="2:10" ht="14.45" customHeight="1" thickBot="1" x14ac:dyDescent="0.25">
      <c r="B16" s="9">
        <f t="shared" si="0"/>
        <v>0.45833333333333354</v>
      </c>
      <c r="C16" s="454"/>
      <c r="D16" s="454"/>
      <c r="E16" s="454"/>
      <c r="F16" s="454"/>
      <c r="G16" s="454"/>
      <c r="H16" s="454"/>
      <c r="I16" s="454"/>
    </row>
    <row r="17" spans="2:9" ht="14.45" customHeight="1" thickBot="1" x14ac:dyDescent="0.25">
      <c r="B17" s="8">
        <f t="shared" si="0"/>
        <v>0.46875000000000022</v>
      </c>
      <c r="C17" s="454"/>
      <c r="D17" s="454"/>
      <c r="E17" s="454"/>
      <c r="F17" s="454"/>
      <c r="G17" s="454"/>
      <c r="H17" s="454"/>
      <c r="I17" s="454"/>
    </row>
    <row r="18" spans="2:9" ht="14.45" customHeight="1" thickBot="1" x14ac:dyDescent="0.25">
      <c r="B18" s="9">
        <f t="shared" si="0"/>
        <v>0.47916666666666691</v>
      </c>
      <c r="C18" s="291" t="s">
        <v>15</v>
      </c>
      <c r="D18" s="291" t="s">
        <v>15</v>
      </c>
      <c r="E18" s="291" t="s">
        <v>15</v>
      </c>
      <c r="F18" s="291" t="s">
        <v>15</v>
      </c>
      <c r="G18" s="291" t="s">
        <v>15</v>
      </c>
      <c r="H18" s="291" t="s">
        <v>15</v>
      </c>
      <c r="I18" s="291" t="s">
        <v>15</v>
      </c>
    </row>
    <row r="19" spans="2:9" ht="14.45" customHeight="1" thickBot="1" x14ac:dyDescent="0.25">
      <c r="B19" s="8">
        <f t="shared" si="0"/>
        <v>0.48958333333333359</v>
      </c>
      <c r="C19" s="423" t="s">
        <v>672</v>
      </c>
      <c r="D19" s="423" t="s">
        <v>672</v>
      </c>
      <c r="E19" s="423" t="s">
        <v>672</v>
      </c>
      <c r="F19" s="423" t="s">
        <v>672</v>
      </c>
      <c r="G19" s="423" t="s">
        <v>672</v>
      </c>
      <c r="H19" s="423" t="s">
        <v>672</v>
      </c>
      <c r="I19" s="423" t="s">
        <v>672</v>
      </c>
    </row>
    <row r="20" spans="2:9" ht="14.45" customHeight="1" thickBot="1" x14ac:dyDescent="0.25">
      <c r="B20" s="9">
        <f t="shared" si="0"/>
        <v>0.50000000000000022</v>
      </c>
      <c r="C20" s="412"/>
      <c r="D20" s="412"/>
      <c r="E20" s="412"/>
      <c r="F20" s="412"/>
      <c r="G20" s="412"/>
      <c r="H20" s="412"/>
      <c r="I20" s="423"/>
    </row>
    <row r="21" spans="2:9" ht="14.45" customHeight="1" thickBot="1" x14ac:dyDescent="0.25">
      <c r="B21" s="8">
        <f t="shared" si="0"/>
        <v>0.51041666666666685</v>
      </c>
      <c r="C21" s="291" t="s">
        <v>15</v>
      </c>
      <c r="D21" s="291" t="s">
        <v>15</v>
      </c>
      <c r="E21" s="291" t="s">
        <v>15</v>
      </c>
      <c r="F21" s="291" t="s">
        <v>15</v>
      </c>
      <c r="G21" s="291" t="s">
        <v>15</v>
      </c>
      <c r="H21" s="291" t="s">
        <v>15</v>
      </c>
      <c r="I21" s="291" t="s">
        <v>15</v>
      </c>
    </row>
    <row r="22" spans="2:9" ht="14.45" customHeight="1" thickBot="1" x14ac:dyDescent="0.25">
      <c r="B22" s="9">
        <f t="shared" si="0"/>
        <v>0.52083333333333348</v>
      </c>
      <c r="C22" s="291" t="s">
        <v>15</v>
      </c>
      <c r="D22" s="291" t="s">
        <v>15</v>
      </c>
      <c r="E22" s="291" t="s">
        <v>15</v>
      </c>
      <c r="F22" s="291" t="s">
        <v>15</v>
      </c>
      <c r="G22" s="291" t="s">
        <v>15</v>
      </c>
      <c r="H22" s="291" t="s">
        <v>15</v>
      </c>
      <c r="I22" s="291" t="s">
        <v>15</v>
      </c>
    </row>
    <row r="23" spans="2:9" ht="14.45" customHeight="1" thickBot="1" x14ac:dyDescent="0.25">
      <c r="B23" s="8">
        <f t="shared" si="0"/>
        <v>0.53125000000000011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291" t="s">
        <v>15</v>
      </c>
    </row>
    <row r="24" spans="2:9" ht="14.45" customHeight="1" thickBot="1" x14ac:dyDescent="0.25">
      <c r="B24" s="9">
        <f t="shared" si="0"/>
        <v>0.54166666666666674</v>
      </c>
      <c r="C24" s="291" t="s">
        <v>15</v>
      </c>
      <c r="D24" s="291" t="s">
        <v>15</v>
      </c>
      <c r="E24" s="291" t="s">
        <v>15</v>
      </c>
      <c r="F24" s="291" t="s">
        <v>15</v>
      </c>
      <c r="G24" s="291" t="s">
        <v>15</v>
      </c>
      <c r="H24" s="291" t="s">
        <v>15</v>
      </c>
      <c r="I24" s="291" t="s">
        <v>15</v>
      </c>
    </row>
    <row r="25" spans="2:9" ht="14.45" customHeight="1" thickBot="1" x14ac:dyDescent="0.25">
      <c r="B25" s="8">
        <f t="shared" si="0"/>
        <v>0.55208333333333337</v>
      </c>
      <c r="C25" s="451" t="s">
        <v>703</v>
      </c>
      <c r="D25" s="451" t="s">
        <v>703</v>
      </c>
      <c r="E25" s="451" t="s">
        <v>703</v>
      </c>
      <c r="F25" s="451" t="s">
        <v>703</v>
      </c>
      <c r="G25" s="451" t="s">
        <v>703</v>
      </c>
      <c r="H25" s="451" t="s">
        <v>703</v>
      </c>
      <c r="I25" s="451" t="s">
        <v>623</v>
      </c>
    </row>
    <row r="26" spans="2:9" ht="14.45" customHeight="1" thickBot="1" x14ac:dyDescent="0.25">
      <c r="B26" s="9">
        <f t="shared" si="0"/>
        <v>0.5625</v>
      </c>
      <c r="C26" s="451"/>
      <c r="D26" s="451"/>
      <c r="E26" s="451"/>
      <c r="F26" s="451"/>
      <c r="G26" s="451"/>
      <c r="H26" s="451"/>
      <c r="I26" s="451"/>
    </row>
    <row r="27" spans="2:9" ht="14.45" customHeight="1" thickBot="1" x14ac:dyDescent="0.25">
      <c r="B27" s="8">
        <f t="shared" si="0"/>
        <v>0.57291666666666663</v>
      </c>
      <c r="C27" s="451"/>
      <c r="D27" s="451"/>
      <c r="E27" s="451"/>
      <c r="F27" s="451"/>
      <c r="G27" s="451"/>
      <c r="H27" s="451"/>
      <c r="I27" s="451"/>
    </row>
    <row r="28" spans="2:9" ht="14.45" customHeight="1" thickBot="1" x14ac:dyDescent="0.25">
      <c r="B28" s="9">
        <f t="shared" si="0"/>
        <v>0.58333333333333326</v>
      </c>
      <c r="C28" s="451"/>
      <c r="D28" s="451"/>
      <c r="E28" s="451"/>
      <c r="F28" s="451"/>
      <c r="G28" s="451"/>
      <c r="H28" s="451"/>
      <c r="I28" s="451"/>
    </row>
    <row r="29" spans="2:9" ht="14.45" customHeight="1" thickBot="1" x14ac:dyDescent="0.25">
      <c r="B29" s="8">
        <f t="shared" si="0"/>
        <v>0.59374999999999989</v>
      </c>
      <c r="C29" s="451"/>
      <c r="D29" s="451"/>
      <c r="E29" s="451"/>
      <c r="F29" s="451"/>
      <c r="G29" s="451"/>
      <c r="H29" s="451"/>
      <c r="I29" s="451"/>
    </row>
    <row r="30" spans="2:9" ht="14.45" customHeight="1" thickBot="1" x14ac:dyDescent="0.25">
      <c r="B30" s="9">
        <f t="shared" si="0"/>
        <v>0.60416666666666652</v>
      </c>
      <c r="C30" s="451"/>
      <c r="D30" s="451"/>
      <c r="E30" s="451"/>
      <c r="F30" s="451"/>
      <c r="G30" s="451"/>
      <c r="H30" s="451"/>
      <c r="I30" s="451"/>
    </row>
    <row r="31" spans="2:9" ht="14.45" customHeight="1" thickBot="1" x14ac:dyDescent="0.25">
      <c r="B31" s="8">
        <f t="shared" si="0"/>
        <v>0.61458333333333315</v>
      </c>
      <c r="C31" s="451"/>
      <c r="D31" s="451"/>
      <c r="E31" s="451"/>
      <c r="F31" s="451"/>
      <c r="G31" s="451"/>
      <c r="H31" s="451"/>
      <c r="I31" s="451"/>
    </row>
    <row r="32" spans="2:9" ht="14.45" customHeight="1" thickBot="1" x14ac:dyDescent="0.25">
      <c r="B32" s="9">
        <f t="shared" si="0"/>
        <v>0.62499999999999978</v>
      </c>
      <c r="C32" s="451"/>
      <c r="D32" s="451"/>
      <c r="E32" s="451"/>
      <c r="F32" s="451"/>
      <c r="G32" s="451"/>
      <c r="H32" s="451"/>
      <c r="I32" s="451"/>
    </row>
    <row r="33" spans="2:9" ht="14.45" customHeight="1" thickBot="1" x14ac:dyDescent="0.25">
      <c r="B33" s="8">
        <f t="shared" si="0"/>
        <v>0.63541666666666641</v>
      </c>
      <c r="C33" s="291" t="s">
        <v>15</v>
      </c>
      <c r="D33" s="291" t="s">
        <v>15</v>
      </c>
      <c r="E33" s="291" t="s">
        <v>15</v>
      </c>
      <c r="F33" s="291" t="s">
        <v>15</v>
      </c>
      <c r="G33" s="291" t="s">
        <v>15</v>
      </c>
      <c r="H33" s="291" t="s">
        <v>15</v>
      </c>
      <c r="I33" s="291" t="s">
        <v>15</v>
      </c>
    </row>
    <row r="34" spans="2:9" ht="14.45" customHeight="1" thickBot="1" x14ac:dyDescent="0.25">
      <c r="B34" s="9">
        <f t="shared" si="0"/>
        <v>0.64583333333333304</v>
      </c>
      <c r="C34" s="423" t="s">
        <v>698</v>
      </c>
      <c r="D34" s="423" t="s">
        <v>695</v>
      </c>
      <c r="E34" s="423" t="s">
        <v>695</v>
      </c>
      <c r="F34" s="423" t="s">
        <v>695</v>
      </c>
      <c r="G34" s="423" t="s">
        <v>695</v>
      </c>
      <c r="H34" s="423" t="s">
        <v>695</v>
      </c>
      <c r="I34" s="423" t="s">
        <v>699</v>
      </c>
    </row>
    <row r="35" spans="2:9" ht="14.45" customHeight="1" thickBot="1" x14ac:dyDescent="0.25">
      <c r="B35" s="8">
        <f t="shared" si="0"/>
        <v>0.65624999999999967</v>
      </c>
      <c r="C35" s="423"/>
      <c r="D35" s="423"/>
      <c r="E35" s="423"/>
      <c r="F35" s="423"/>
      <c r="G35" s="423"/>
      <c r="H35" s="423"/>
      <c r="I35" s="423"/>
    </row>
    <row r="36" spans="2:9" ht="14.45" customHeight="1" thickBot="1" x14ac:dyDescent="0.25">
      <c r="B36" s="9">
        <f t="shared" si="0"/>
        <v>0.6666666666666663</v>
      </c>
      <c r="C36" s="423"/>
      <c r="D36" s="423"/>
      <c r="E36" s="423"/>
      <c r="F36" s="423"/>
      <c r="G36" s="423"/>
      <c r="H36" s="423"/>
      <c r="I36" s="423"/>
    </row>
    <row r="37" spans="2:9" ht="14.45" customHeight="1" thickBot="1" x14ac:dyDescent="0.25">
      <c r="B37" s="9">
        <f t="shared" si="0"/>
        <v>0.67708333333333293</v>
      </c>
      <c r="C37" s="423"/>
      <c r="D37" s="423"/>
      <c r="E37" s="423"/>
      <c r="F37" s="423"/>
      <c r="G37" s="423"/>
      <c r="H37" s="423"/>
      <c r="I37" s="423"/>
    </row>
    <row r="38" spans="2:9" ht="14.45" customHeight="1" thickBot="1" x14ac:dyDescent="0.25">
      <c r="B38" s="9">
        <f t="shared" si="0"/>
        <v>0.68749999999999956</v>
      </c>
      <c r="C38" s="423"/>
      <c r="D38" s="423"/>
      <c r="E38" s="423"/>
      <c r="F38" s="423"/>
      <c r="G38" s="423"/>
      <c r="H38" s="423"/>
      <c r="I38" s="423"/>
    </row>
    <row r="39" spans="2:9" ht="14.45" customHeight="1" thickBot="1" x14ac:dyDescent="0.25">
      <c r="B39" s="9">
        <f t="shared" si="0"/>
        <v>0.69791666666666619</v>
      </c>
      <c r="C39" s="423"/>
      <c r="D39" s="423"/>
      <c r="E39" s="423"/>
      <c r="F39" s="423"/>
      <c r="G39" s="423"/>
      <c r="H39" s="423"/>
      <c r="I39" s="423"/>
    </row>
    <row r="40" spans="2:9" ht="14.45" customHeight="1" thickBot="1" x14ac:dyDescent="0.25">
      <c r="B40" s="9">
        <f t="shared" si="0"/>
        <v>0.70833333333333282</v>
      </c>
      <c r="C40" s="423"/>
      <c r="D40" s="423"/>
      <c r="E40" s="423"/>
      <c r="F40" s="423"/>
      <c r="G40" s="423"/>
      <c r="H40" s="423"/>
      <c r="I40" s="423"/>
    </row>
    <row r="41" spans="2:9" ht="14.45" customHeight="1" thickBot="1" x14ac:dyDescent="0.25">
      <c r="B41" s="9">
        <f t="shared" si="0"/>
        <v>0.71874999999999944</v>
      </c>
      <c r="C41" s="423"/>
      <c r="D41" s="423"/>
      <c r="E41" s="423"/>
      <c r="F41" s="423"/>
      <c r="G41" s="423"/>
      <c r="H41" s="423"/>
      <c r="I41" s="423"/>
    </row>
    <row r="42" spans="2:9" ht="14.45" customHeight="1" thickBot="1" x14ac:dyDescent="0.25">
      <c r="B42" s="9">
        <f t="shared" si="0"/>
        <v>0.72916666666666607</v>
      </c>
      <c r="C42" s="291" t="s">
        <v>15</v>
      </c>
      <c r="D42" s="291" t="s">
        <v>15</v>
      </c>
      <c r="E42" s="291" t="s">
        <v>15</v>
      </c>
      <c r="F42" s="291" t="s">
        <v>15</v>
      </c>
      <c r="G42" s="291" t="s">
        <v>15</v>
      </c>
      <c r="H42" s="291" t="s">
        <v>15</v>
      </c>
      <c r="I42" s="291" t="s">
        <v>15</v>
      </c>
    </row>
    <row r="43" spans="2:9" ht="14.45" customHeight="1" thickBot="1" x14ac:dyDescent="0.25">
      <c r="B43" s="9">
        <f t="shared" si="0"/>
        <v>0.7395833333333327</v>
      </c>
      <c r="C43" s="291" t="s">
        <v>15</v>
      </c>
      <c r="D43" s="291" t="s">
        <v>15</v>
      </c>
      <c r="E43" s="291" t="s">
        <v>15</v>
      </c>
      <c r="F43" s="291" t="s">
        <v>15</v>
      </c>
      <c r="G43" s="291" t="s">
        <v>15</v>
      </c>
      <c r="H43" s="291" t="s">
        <v>15</v>
      </c>
      <c r="I43" s="291" t="s">
        <v>15</v>
      </c>
    </row>
    <row r="44" spans="2:9" ht="14.45" customHeight="1" thickBot="1" x14ac:dyDescent="0.25">
      <c r="B44" s="9">
        <f t="shared" si="0"/>
        <v>0.74999999999999933</v>
      </c>
      <c r="C44" s="291" t="s">
        <v>15</v>
      </c>
      <c r="D44" s="291" t="s">
        <v>15</v>
      </c>
      <c r="E44" s="291" t="s">
        <v>15</v>
      </c>
      <c r="F44" s="291" t="s">
        <v>15</v>
      </c>
      <c r="G44" s="291" t="s">
        <v>15</v>
      </c>
      <c r="H44" s="291" t="s">
        <v>15</v>
      </c>
      <c r="I44" s="291" t="s">
        <v>15</v>
      </c>
    </row>
    <row r="45" spans="2:9" ht="14.45" customHeight="1" thickBot="1" x14ac:dyDescent="0.25">
      <c r="B45" s="9">
        <f t="shared" si="0"/>
        <v>0.76041666666666596</v>
      </c>
      <c r="C45" s="291" t="s">
        <v>15</v>
      </c>
      <c r="D45" s="291" t="s">
        <v>15</v>
      </c>
      <c r="E45" s="291" t="s">
        <v>15</v>
      </c>
      <c r="F45" s="291" t="s">
        <v>15</v>
      </c>
      <c r="G45" s="291" t="s">
        <v>15</v>
      </c>
      <c r="H45" s="291" t="s">
        <v>15</v>
      </c>
      <c r="I45" s="291" t="s">
        <v>15</v>
      </c>
    </row>
    <row r="46" spans="2:9" ht="14.45" customHeight="1" thickBot="1" x14ac:dyDescent="0.25">
      <c r="B46" s="9">
        <f t="shared" si="0"/>
        <v>0.77083333333333259</v>
      </c>
      <c r="C46" s="452" t="s">
        <v>700</v>
      </c>
      <c r="D46" s="452" t="s">
        <v>701</v>
      </c>
      <c r="E46" s="452" t="s">
        <v>693</v>
      </c>
      <c r="F46" s="452" t="s">
        <v>693</v>
      </c>
      <c r="G46" s="452" t="s">
        <v>693</v>
      </c>
      <c r="H46" s="452" t="s">
        <v>693</v>
      </c>
      <c r="I46" s="452" t="s">
        <v>693</v>
      </c>
    </row>
    <row r="47" spans="2:9" ht="14.45" customHeight="1" thickBot="1" x14ac:dyDescent="0.25">
      <c r="B47" s="9">
        <f t="shared" si="0"/>
        <v>0.78124999999999922</v>
      </c>
      <c r="C47" s="452"/>
      <c r="D47" s="452"/>
      <c r="E47" s="452"/>
      <c r="F47" s="452"/>
      <c r="G47" s="452"/>
      <c r="H47" s="452"/>
      <c r="I47" s="452"/>
    </row>
    <row r="48" spans="2:9" ht="14.45" customHeight="1" thickBot="1" x14ac:dyDescent="0.25">
      <c r="B48" s="9">
        <f t="shared" si="0"/>
        <v>0.79166666666666585</v>
      </c>
      <c r="C48" s="452"/>
      <c r="D48" s="452"/>
      <c r="E48" s="452"/>
      <c r="F48" s="452"/>
      <c r="G48" s="452"/>
      <c r="H48" s="452"/>
      <c r="I48" s="452"/>
    </row>
    <row r="49" spans="2:9" ht="14.45" customHeight="1" thickBot="1" x14ac:dyDescent="0.25">
      <c r="B49" s="9">
        <f t="shared" si="0"/>
        <v>0.80208333333333248</v>
      </c>
      <c r="C49" s="452"/>
      <c r="D49" s="452"/>
      <c r="E49" s="452"/>
      <c r="F49" s="452"/>
      <c r="G49" s="452"/>
      <c r="H49" s="452"/>
      <c r="I49" s="452"/>
    </row>
    <row r="50" spans="2:9" ht="14.45" customHeight="1" thickBot="1" x14ac:dyDescent="0.25">
      <c r="B50" s="9">
        <f t="shared" si="0"/>
        <v>0.81249999999999911</v>
      </c>
      <c r="C50" s="452"/>
      <c r="D50" s="452"/>
      <c r="E50" s="452"/>
      <c r="F50" s="452"/>
      <c r="G50" s="452"/>
      <c r="H50" s="452"/>
      <c r="I50" s="452"/>
    </row>
    <row r="51" spans="2:9" ht="14.45" customHeight="1" thickBot="1" x14ac:dyDescent="0.25">
      <c r="B51" s="9">
        <f t="shared" si="0"/>
        <v>0.82291666666666574</v>
      </c>
      <c r="C51" s="452"/>
      <c r="D51" s="452"/>
      <c r="E51" s="452"/>
      <c r="F51" s="452"/>
      <c r="G51" s="452"/>
      <c r="H51" s="452"/>
      <c r="I51" s="452"/>
    </row>
    <row r="52" spans="2:9" ht="14.45" customHeight="1" thickBot="1" x14ac:dyDescent="0.25">
      <c r="B52" s="9">
        <f t="shared" si="0"/>
        <v>0.83333333333333237</v>
      </c>
      <c r="C52" s="452"/>
      <c r="D52" s="452"/>
      <c r="E52" s="452"/>
      <c r="F52" s="452"/>
      <c r="G52" s="452"/>
      <c r="H52" s="452"/>
      <c r="I52" s="452"/>
    </row>
    <row r="53" spans="2:9" ht="14.45" customHeight="1" thickBot="1" x14ac:dyDescent="0.25">
      <c r="B53" s="9">
        <f t="shared" si="0"/>
        <v>0.843749999999999</v>
      </c>
      <c r="C53" s="452"/>
      <c r="D53" s="452"/>
      <c r="E53" s="452"/>
      <c r="F53" s="452"/>
      <c r="G53" s="452"/>
      <c r="H53" s="452"/>
      <c r="I53" s="452"/>
    </row>
    <row r="54" spans="2:9" ht="14.45" customHeight="1" thickBot="1" x14ac:dyDescent="0.25">
      <c r="B54" s="9">
        <f t="shared" si="0"/>
        <v>0.85416666666666563</v>
      </c>
      <c r="C54" s="291" t="s">
        <v>15</v>
      </c>
      <c r="D54" s="291" t="s">
        <v>15</v>
      </c>
      <c r="E54" s="291" t="s">
        <v>15</v>
      </c>
      <c r="F54" s="291" t="s">
        <v>15</v>
      </c>
      <c r="G54" s="291" t="s">
        <v>15</v>
      </c>
      <c r="H54" s="291" t="s">
        <v>15</v>
      </c>
      <c r="I54" s="291" t="s">
        <v>15</v>
      </c>
    </row>
    <row r="55" spans="2:9" ht="14.45" customHeight="1" thickBot="1" x14ac:dyDescent="0.25">
      <c r="B55" s="9">
        <f t="shared" si="0"/>
        <v>0.86458333333333226</v>
      </c>
      <c r="C55" s="442" t="s">
        <v>705</v>
      </c>
      <c r="D55" s="442" t="s">
        <v>705</v>
      </c>
      <c r="E55" s="442" t="s">
        <v>707</v>
      </c>
      <c r="F55" s="442" t="s">
        <v>707</v>
      </c>
      <c r="G55" s="442" t="s">
        <v>709</v>
      </c>
      <c r="H55" s="442" t="s">
        <v>709</v>
      </c>
      <c r="I55" s="442" t="s">
        <v>708</v>
      </c>
    </row>
    <row r="56" spans="2:9" ht="14.45" customHeight="1" thickBot="1" x14ac:dyDescent="0.25">
      <c r="B56" s="9">
        <f t="shared" si="0"/>
        <v>0.87499999999999889</v>
      </c>
      <c r="C56" s="442"/>
      <c r="D56" s="442"/>
      <c r="E56" s="442"/>
      <c r="F56" s="442"/>
      <c r="G56" s="442"/>
      <c r="H56" s="442"/>
      <c r="I56" s="442"/>
    </row>
    <row r="57" spans="2:9" ht="14.45" customHeight="1" thickBot="1" x14ac:dyDescent="0.25">
      <c r="B57" s="9">
        <f t="shared" si="0"/>
        <v>0.88541666666666552</v>
      </c>
      <c r="C57" s="442"/>
      <c r="D57" s="442"/>
      <c r="E57" s="442"/>
      <c r="F57" s="442"/>
      <c r="G57" s="442"/>
      <c r="H57" s="442"/>
      <c r="I57" s="442"/>
    </row>
    <row r="58" spans="2:9" ht="14.45" customHeight="1" thickBot="1" x14ac:dyDescent="0.25">
      <c r="B58" s="9">
        <f t="shared" si="0"/>
        <v>0.89583333333333215</v>
      </c>
      <c r="C58" s="442"/>
      <c r="D58" s="442"/>
      <c r="E58" s="442"/>
      <c r="F58" s="442"/>
      <c r="G58" s="442"/>
      <c r="H58" s="442"/>
      <c r="I58" s="442"/>
    </row>
    <row r="59" spans="2:9" ht="14.45" customHeight="1" thickBot="1" x14ac:dyDescent="0.25">
      <c r="B59" s="9">
        <f t="shared" si="0"/>
        <v>0.90624999999999878</v>
      </c>
      <c r="C59" s="291" t="s">
        <v>15</v>
      </c>
      <c r="D59" s="291" t="s">
        <v>15</v>
      </c>
      <c r="E59" s="291" t="s">
        <v>15</v>
      </c>
      <c r="F59" s="291" t="s">
        <v>15</v>
      </c>
      <c r="G59" s="291" t="s">
        <v>15</v>
      </c>
      <c r="H59" s="291" t="s">
        <v>15</v>
      </c>
      <c r="I59" s="291" t="s">
        <v>15</v>
      </c>
    </row>
    <row r="60" spans="2:9" ht="14.45" customHeight="1" thickBot="1" x14ac:dyDescent="0.25">
      <c r="B60" s="9">
        <f t="shared" si="0"/>
        <v>0.91666666666666541</v>
      </c>
      <c r="C60" s="425" t="s">
        <v>704</v>
      </c>
      <c r="D60" s="425" t="s">
        <v>704</v>
      </c>
      <c r="E60" s="425" t="s">
        <v>704</v>
      </c>
      <c r="F60" s="425" t="s">
        <v>704</v>
      </c>
      <c r="G60" s="425" t="s">
        <v>704</v>
      </c>
      <c r="H60" s="425" t="s">
        <v>704</v>
      </c>
      <c r="I60" s="425" t="s">
        <v>704</v>
      </c>
    </row>
    <row r="61" spans="2:9" ht="14.45" customHeight="1" thickBot="1" x14ac:dyDescent="0.25">
      <c r="B61" s="9">
        <f t="shared" si="0"/>
        <v>0.92708333333333204</v>
      </c>
      <c r="C61" s="412"/>
      <c r="D61" s="412"/>
      <c r="E61" s="412"/>
      <c r="F61" s="412"/>
      <c r="G61" s="412"/>
      <c r="H61" s="412"/>
      <c r="I61" s="412"/>
    </row>
    <row r="62" spans="2:9" ht="14.45" customHeight="1" thickBot="1" x14ac:dyDescent="0.25">
      <c r="B62" s="9">
        <f t="shared" si="0"/>
        <v>0.93749999999999867</v>
      </c>
      <c r="C62" s="412"/>
      <c r="D62" s="412"/>
      <c r="E62" s="412"/>
      <c r="F62" s="412"/>
      <c r="G62" s="412"/>
      <c r="H62" s="412"/>
      <c r="I62" s="412"/>
    </row>
    <row r="63" spans="2:9" ht="14.45" customHeight="1" thickBot="1" x14ac:dyDescent="0.25">
      <c r="B63" s="9">
        <f t="shared" si="0"/>
        <v>0.9479166666666653</v>
      </c>
      <c r="C63" s="412"/>
      <c r="D63" s="412"/>
      <c r="E63" s="412"/>
      <c r="F63" s="412"/>
      <c r="G63" s="412"/>
      <c r="H63" s="412"/>
      <c r="I63" s="412"/>
    </row>
    <row r="64" spans="2:9" ht="14.45" customHeight="1" thickBot="1" x14ac:dyDescent="0.25">
      <c r="B64" s="9">
        <f t="shared" si="0"/>
        <v>0.95833333333333193</v>
      </c>
      <c r="C64" s="291" t="s">
        <v>15</v>
      </c>
      <c r="D64" s="291" t="s">
        <v>15</v>
      </c>
      <c r="E64" s="291" t="s">
        <v>15</v>
      </c>
      <c r="F64" s="291" t="s">
        <v>15</v>
      </c>
      <c r="G64" s="291" t="s">
        <v>15</v>
      </c>
      <c r="H64" s="291" t="s">
        <v>15</v>
      </c>
      <c r="I64" s="291" t="s">
        <v>15</v>
      </c>
    </row>
    <row r="65" spans="2:9" ht="14.45" customHeight="1" thickBot="1" x14ac:dyDescent="0.25">
      <c r="B65" s="9">
        <f t="shared" si="0"/>
        <v>0.96874999999999856</v>
      </c>
      <c r="C65" s="453" t="s">
        <v>128</v>
      </c>
      <c r="D65" s="453" t="s">
        <v>128</v>
      </c>
      <c r="E65" s="453" t="s">
        <v>128</v>
      </c>
      <c r="F65" s="453" t="s">
        <v>128</v>
      </c>
      <c r="G65" s="453" t="s">
        <v>128</v>
      </c>
      <c r="H65" s="453" t="s">
        <v>128</v>
      </c>
      <c r="I65" s="453" t="s">
        <v>128</v>
      </c>
    </row>
    <row r="66" spans="2:9" ht="14.45" customHeight="1" thickBot="1" x14ac:dyDescent="0.25">
      <c r="B66" s="9">
        <f t="shared" si="0"/>
        <v>0.97916666666666519</v>
      </c>
      <c r="C66" s="453"/>
      <c r="D66" s="453"/>
      <c r="E66" s="453"/>
      <c r="F66" s="453"/>
      <c r="G66" s="453"/>
      <c r="H66" s="453"/>
      <c r="I66" s="453"/>
    </row>
    <row r="67" spans="2:9" ht="14.45" customHeight="1" thickBot="1" x14ac:dyDescent="0.25">
      <c r="B67" s="9">
        <f t="shared" si="0"/>
        <v>0.98958333333333182</v>
      </c>
      <c r="C67" s="453"/>
      <c r="D67" s="453"/>
      <c r="E67" s="453"/>
      <c r="F67" s="453"/>
      <c r="G67" s="453"/>
      <c r="H67" s="453"/>
      <c r="I67" s="453"/>
    </row>
    <row r="68" spans="2:9" ht="14.45" customHeight="1" thickBot="1" x14ac:dyDescent="0.25">
      <c r="B68" s="9">
        <f t="shared" si="0"/>
        <v>0.99999999999999845</v>
      </c>
      <c r="C68" s="453"/>
      <c r="D68" s="453"/>
      <c r="E68" s="453"/>
      <c r="F68" s="453"/>
      <c r="G68" s="453"/>
      <c r="H68" s="453"/>
      <c r="I68" s="453"/>
    </row>
    <row r="69" spans="2:9" ht="14.45" customHeight="1" thickBot="1" x14ac:dyDescent="0.25">
      <c r="B69" s="9">
        <f t="shared" si="0"/>
        <v>1.0104166666666652</v>
      </c>
      <c r="C69" s="453"/>
      <c r="D69" s="453"/>
      <c r="E69" s="453"/>
      <c r="F69" s="453"/>
      <c r="G69" s="453"/>
      <c r="H69" s="453"/>
      <c r="I69" s="453"/>
    </row>
    <row r="70" spans="2:9" ht="14.45" customHeight="1" thickBot="1" x14ac:dyDescent="0.25">
      <c r="B70" s="9">
        <f t="shared" si="0"/>
        <v>1.0208333333333319</v>
      </c>
      <c r="C70" s="291" t="s">
        <v>15</v>
      </c>
      <c r="D70" s="291" t="s">
        <v>15</v>
      </c>
      <c r="E70" s="291" t="s">
        <v>15</v>
      </c>
      <c r="F70" s="291" t="s">
        <v>15</v>
      </c>
      <c r="G70" s="291" t="s">
        <v>15</v>
      </c>
      <c r="H70" s="291" t="s">
        <v>15</v>
      </c>
      <c r="I70" s="291" t="s">
        <v>15</v>
      </c>
    </row>
    <row r="71" spans="2:9" ht="14.45" customHeight="1" thickBot="1" x14ac:dyDescent="0.25">
      <c r="B71" s="9">
        <f t="shared" ref="B71:B100" si="1">B70+TIME(0,Aralık,0)</f>
        <v>1.0312499999999987</v>
      </c>
      <c r="C71" s="451" t="s">
        <v>710</v>
      </c>
      <c r="D71" s="451" t="s">
        <v>710</v>
      </c>
      <c r="E71" s="451" t="s">
        <v>710</v>
      </c>
      <c r="F71" s="451" t="s">
        <v>710</v>
      </c>
      <c r="G71" s="451" t="s">
        <v>710</v>
      </c>
      <c r="H71" s="451" t="s">
        <v>710</v>
      </c>
      <c r="I71" s="451" t="s">
        <v>710</v>
      </c>
    </row>
    <row r="72" spans="2:9" ht="14.45" customHeight="1" thickBot="1" x14ac:dyDescent="0.25">
      <c r="B72" s="9">
        <f t="shared" si="1"/>
        <v>1.0416666666666654</v>
      </c>
      <c r="C72" s="451"/>
      <c r="D72" s="451"/>
      <c r="E72" s="451"/>
      <c r="F72" s="451"/>
      <c r="G72" s="451"/>
      <c r="H72" s="451"/>
      <c r="I72" s="451"/>
    </row>
    <row r="73" spans="2:9" ht="14.45" customHeight="1" thickBot="1" x14ac:dyDescent="0.25">
      <c r="B73" s="9">
        <f t="shared" si="1"/>
        <v>1.0520833333333321</v>
      </c>
      <c r="C73" s="291" t="s">
        <v>15</v>
      </c>
      <c r="D73" s="291" t="s">
        <v>15</v>
      </c>
      <c r="E73" s="291" t="s">
        <v>15</v>
      </c>
      <c r="F73" s="291" t="s">
        <v>15</v>
      </c>
      <c r="G73" s="291" t="s">
        <v>15</v>
      </c>
      <c r="H73" s="291" t="s">
        <v>15</v>
      </c>
      <c r="I73" s="291" t="s">
        <v>15</v>
      </c>
    </row>
    <row r="74" spans="2:9" ht="14.45" customHeight="1" thickBot="1" x14ac:dyDescent="0.25">
      <c r="B74" s="9">
        <f t="shared" si="1"/>
        <v>1.0624999999999989</v>
      </c>
      <c r="C74" s="291" t="s">
        <v>15</v>
      </c>
      <c r="D74" s="291" t="s">
        <v>15</v>
      </c>
      <c r="E74" s="291" t="s">
        <v>15</v>
      </c>
      <c r="F74" s="291" t="s">
        <v>15</v>
      </c>
      <c r="G74" s="291" t="s">
        <v>15</v>
      </c>
      <c r="H74" s="291" t="s">
        <v>15</v>
      </c>
      <c r="I74" s="291" t="s">
        <v>15</v>
      </c>
    </row>
    <row r="75" spans="2:9" ht="14.45" customHeight="1" thickBot="1" x14ac:dyDescent="0.25">
      <c r="B75" s="9">
        <f t="shared" si="1"/>
        <v>1.0729166666666656</v>
      </c>
      <c r="C75" s="291" t="s">
        <v>15</v>
      </c>
      <c r="D75" s="291" t="s">
        <v>15</v>
      </c>
      <c r="E75" s="291" t="s">
        <v>15</v>
      </c>
      <c r="F75" s="291" t="s">
        <v>15</v>
      </c>
      <c r="G75" s="291" t="s">
        <v>15</v>
      </c>
      <c r="H75" s="291" t="s">
        <v>15</v>
      </c>
      <c r="I75" s="291" t="s">
        <v>15</v>
      </c>
    </row>
    <row r="76" spans="2:9" ht="14.45" customHeight="1" thickBot="1" x14ac:dyDescent="0.25">
      <c r="B76" s="9">
        <f t="shared" si="1"/>
        <v>1.0833333333333324</v>
      </c>
      <c r="C76" s="291" t="s">
        <v>15</v>
      </c>
      <c r="D76" s="291" t="s">
        <v>15</v>
      </c>
      <c r="E76" s="291" t="s">
        <v>15</v>
      </c>
      <c r="F76" s="291" t="s">
        <v>15</v>
      </c>
      <c r="G76" s="291" t="s">
        <v>15</v>
      </c>
      <c r="H76" s="291" t="s">
        <v>15</v>
      </c>
      <c r="I76" s="291" t="s">
        <v>15</v>
      </c>
    </row>
    <row r="77" spans="2:9" ht="14.45" customHeight="1" thickBot="1" x14ac:dyDescent="0.25">
      <c r="B77" s="9">
        <f t="shared" si="1"/>
        <v>1.0937499999999991</v>
      </c>
      <c r="C77" s="291" t="s">
        <v>15</v>
      </c>
      <c r="D77" s="291" t="s">
        <v>15</v>
      </c>
      <c r="E77" s="291" t="s">
        <v>15</v>
      </c>
      <c r="F77" s="291" t="s">
        <v>15</v>
      </c>
      <c r="G77" s="291" t="s">
        <v>15</v>
      </c>
      <c r="H77" s="291" t="s">
        <v>15</v>
      </c>
      <c r="I77" s="291" t="s">
        <v>15</v>
      </c>
    </row>
    <row r="78" spans="2:9" ht="14.45" customHeight="1" thickBot="1" x14ac:dyDescent="0.25">
      <c r="B78" s="9">
        <f t="shared" si="1"/>
        <v>1.1041666666666659</v>
      </c>
      <c r="C78" s="291" t="s">
        <v>15</v>
      </c>
      <c r="D78" s="291" t="s">
        <v>15</v>
      </c>
      <c r="E78" s="291" t="s">
        <v>15</v>
      </c>
      <c r="F78" s="291" t="s">
        <v>15</v>
      </c>
      <c r="G78" s="291" t="s">
        <v>15</v>
      </c>
      <c r="H78" s="291" t="s">
        <v>15</v>
      </c>
      <c r="I78" s="291" t="s">
        <v>15</v>
      </c>
    </row>
    <row r="79" spans="2:9" ht="14.45" customHeight="1" thickBot="1" x14ac:dyDescent="0.25">
      <c r="B79" s="9">
        <f t="shared" si="1"/>
        <v>1.1145833333333326</v>
      </c>
      <c r="C79" s="291" t="s">
        <v>15</v>
      </c>
      <c r="D79" s="291" t="s">
        <v>15</v>
      </c>
      <c r="E79" s="291" t="s">
        <v>15</v>
      </c>
      <c r="F79" s="291" t="s">
        <v>15</v>
      </c>
      <c r="G79" s="291" t="s">
        <v>15</v>
      </c>
      <c r="H79" s="291" t="s">
        <v>15</v>
      </c>
      <c r="I79" s="291" t="s">
        <v>15</v>
      </c>
    </row>
    <row r="80" spans="2:9" ht="14.45" customHeight="1" thickBot="1" x14ac:dyDescent="0.25">
      <c r="B80" s="9">
        <f t="shared" si="1"/>
        <v>1.1249999999999993</v>
      </c>
      <c r="C80" s="291" t="s">
        <v>15</v>
      </c>
      <c r="D80" s="291" t="s">
        <v>15</v>
      </c>
      <c r="E80" s="291" t="s">
        <v>15</v>
      </c>
      <c r="F80" s="291" t="s">
        <v>15</v>
      </c>
      <c r="G80" s="291" t="s">
        <v>15</v>
      </c>
      <c r="H80" s="291" t="s">
        <v>15</v>
      </c>
      <c r="I80" s="291" t="s">
        <v>15</v>
      </c>
    </row>
    <row r="81" spans="2:9" ht="14.45" customHeight="1" thickBot="1" x14ac:dyDescent="0.25">
      <c r="B81" s="9">
        <f t="shared" si="1"/>
        <v>1.1354166666666661</v>
      </c>
      <c r="C81" s="291" t="s">
        <v>15</v>
      </c>
      <c r="D81" s="291" t="s">
        <v>15</v>
      </c>
      <c r="E81" s="291" t="s">
        <v>15</v>
      </c>
      <c r="F81" s="291" t="s">
        <v>15</v>
      </c>
      <c r="G81" s="291" t="s">
        <v>15</v>
      </c>
      <c r="H81" s="291" t="s">
        <v>15</v>
      </c>
      <c r="I81" s="291" t="s">
        <v>15</v>
      </c>
    </row>
    <row r="82" spans="2:9" ht="14.45" customHeight="1" thickBot="1" x14ac:dyDescent="0.25">
      <c r="B82" s="9">
        <f t="shared" si="1"/>
        <v>1.1458333333333328</v>
      </c>
      <c r="C82" s="291" t="s">
        <v>15</v>
      </c>
      <c r="D82" s="291" t="s">
        <v>15</v>
      </c>
      <c r="E82" s="291" t="s">
        <v>15</v>
      </c>
      <c r="F82" s="291" t="s">
        <v>15</v>
      </c>
      <c r="G82" s="291" t="s">
        <v>15</v>
      </c>
      <c r="H82" s="291" t="s">
        <v>15</v>
      </c>
      <c r="I82" s="291" t="s">
        <v>15</v>
      </c>
    </row>
    <row r="83" spans="2:9" ht="14.45" customHeight="1" thickBot="1" x14ac:dyDescent="0.25">
      <c r="B83" s="9">
        <f t="shared" si="1"/>
        <v>1.1562499999999996</v>
      </c>
      <c r="C83" s="291" t="s">
        <v>15</v>
      </c>
      <c r="D83" s="291" t="s">
        <v>15</v>
      </c>
      <c r="E83" s="291" t="s">
        <v>15</v>
      </c>
      <c r="F83" s="291" t="s">
        <v>15</v>
      </c>
      <c r="G83" s="291" t="s">
        <v>15</v>
      </c>
      <c r="H83" s="291" t="s">
        <v>15</v>
      </c>
      <c r="I83" s="291" t="s">
        <v>15</v>
      </c>
    </row>
    <row r="84" spans="2:9" ht="14.45" customHeight="1" thickBot="1" x14ac:dyDescent="0.25">
      <c r="B84" s="9">
        <f t="shared" si="1"/>
        <v>1.1666666666666663</v>
      </c>
      <c r="C84" s="291" t="s">
        <v>15</v>
      </c>
      <c r="D84" s="291" t="s">
        <v>15</v>
      </c>
      <c r="E84" s="291" t="s">
        <v>15</v>
      </c>
      <c r="F84" s="291" t="s">
        <v>15</v>
      </c>
      <c r="G84" s="291" t="s">
        <v>15</v>
      </c>
      <c r="H84" s="291" t="s">
        <v>15</v>
      </c>
      <c r="I84" s="291" t="s">
        <v>15</v>
      </c>
    </row>
    <row r="85" spans="2:9" ht="14.45" customHeight="1" thickBot="1" x14ac:dyDescent="0.25">
      <c r="B85" s="9">
        <f t="shared" si="1"/>
        <v>1.177083333333333</v>
      </c>
      <c r="C85" s="291" t="s">
        <v>15</v>
      </c>
      <c r="D85" s="291" t="s">
        <v>15</v>
      </c>
      <c r="E85" s="291" t="s">
        <v>15</v>
      </c>
      <c r="F85" s="291" t="s">
        <v>15</v>
      </c>
      <c r="G85" s="291" t="s">
        <v>15</v>
      </c>
      <c r="H85" s="291" t="s">
        <v>15</v>
      </c>
      <c r="I85" s="291" t="s">
        <v>15</v>
      </c>
    </row>
    <row r="86" spans="2:9" ht="14.45" customHeight="1" thickBot="1" x14ac:dyDescent="0.25">
      <c r="B86" s="9">
        <f t="shared" si="1"/>
        <v>1.1874999999999998</v>
      </c>
      <c r="C86" s="291" t="s">
        <v>15</v>
      </c>
      <c r="D86" s="291" t="s">
        <v>15</v>
      </c>
      <c r="E86" s="291" t="s">
        <v>15</v>
      </c>
      <c r="F86" s="291" t="s">
        <v>15</v>
      </c>
      <c r="G86" s="291" t="s">
        <v>15</v>
      </c>
      <c r="H86" s="291" t="s">
        <v>15</v>
      </c>
      <c r="I86" s="291" t="s">
        <v>15</v>
      </c>
    </row>
    <row r="87" spans="2:9" ht="14.45" customHeight="1" thickBot="1" x14ac:dyDescent="0.25">
      <c r="B87" s="9">
        <f t="shared" si="1"/>
        <v>1.1979166666666665</v>
      </c>
      <c r="C87" s="291" t="s">
        <v>15</v>
      </c>
      <c r="D87" s="291" t="s">
        <v>15</v>
      </c>
      <c r="E87" s="291" t="s">
        <v>15</v>
      </c>
      <c r="F87" s="291" t="s">
        <v>15</v>
      </c>
      <c r="G87" s="291" t="s">
        <v>15</v>
      </c>
      <c r="H87" s="291" t="s">
        <v>15</v>
      </c>
      <c r="I87" s="291" t="s">
        <v>15</v>
      </c>
    </row>
    <row r="88" spans="2:9" ht="14.45" customHeight="1" thickBot="1" x14ac:dyDescent="0.25">
      <c r="B88" s="9">
        <f t="shared" si="1"/>
        <v>1.2083333333333333</v>
      </c>
      <c r="C88" s="291" t="s">
        <v>15</v>
      </c>
      <c r="D88" s="291" t="s">
        <v>15</v>
      </c>
      <c r="E88" s="291" t="s">
        <v>15</v>
      </c>
      <c r="F88" s="291" t="s">
        <v>15</v>
      </c>
      <c r="G88" s="291" t="s">
        <v>15</v>
      </c>
      <c r="H88" s="291" t="s">
        <v>15</v>
      </c>
      <c r="I88" s="291" t="s">
        <v>15</v>
      </c>
    </row>
    <row r="89" spans="2:9" ht="14.45" customHeight="1" thickBot="1" x14ac:dyDescent="0.25">
      <c r="B89" s="9">
        <f t="shared" si="1"/>
        <v>1.21875</v>
      </c>
      <c r="C89" s="291" t="s">
        <v>15</v>
      </c>
      <c r="D89" s="291" t="s">
        <v>15</v>
      </c>
      <c r="E89" s="291" t="s">
        <v>15</v>
      </c>
      <c r="F89" s="291" t="s">
        <v>15</v>
      </c>
      <c r="G89" s="291" t="s">
        <v>15</v>
      </c>
      <c r="H89" s="291" t="s">
        <v>15</v>
      </c>
      <c r="I89" s="291" t="s">
        <v>15</v>
      </c>
    </row>
    <row r="90" spans="2:9" ht="14.45" customHeight="1" thickBot="1" x14ac:dyDescent="0.25">
      <c r="B90" s="9">
        <f t="shared" si="1"/>
        <v>1.2291666666666667</v>
      </c>
      <c r="C90" s="291" t="s">
        <v>15</v>
      </c>
      <c r="D90" s="291" t="s">
        <v>15</v>
      </c>
      <c r="E90" s="291" t="s">
        <v>15</v>
      </c>
      <c r="F90" s="291" t="s">
        <v>15</v>
      </c>
      <c r="G90" s="291" t="s">
        <v>15</v>
      </c>
      <c r="H90" s="291" t="s">
        <v>15</v>
      </c>
      <c r="I90" s="291" t="s">
        <v>15</v>
      </c>
    </row>
    <row r="91" spans="2:9" ht="14.45" customHeight="1" thickBot="1" x14ac:dyDescent="0.25">
      <c r="B91" s="9">
        <f t="shared" si="1"/>
        <v>1.2395833333333335</v>
      </c>
      <c r="C91" s="291" t="s">
        <v>15</v>
      </c>
      <c r="D91" s="291" t="s">
        <v>15</v>
      </c>
      <c r="E91" s="291" t="s">
        <v>15</v>
      </c>
      <c r="F91" s="291" t="s">
        <v>15</v>
      </c>
      <c r="G91" s="291" t="s">
        <v>15</v>
      </c>
      <c r="H91" s="291" t="s">
        <v>15</v>
      </c>
      <c r="I91" s="291" t="s">
        <v>15</v>
      </c>
    </row>
    <row r="92" spans="2:9" ht="14.45" customHeight="1" thickBot="1" x14ac:dyDescent="0.25">
      <c r="B92" s="9">
        <f t="shared" si="1"/>
        <v>1.2500000000000002</v>
      </c>
      <c r="C92" s="291" t="s">
        <v>15</v>
      </c>
      <c r="D92" s="291" t="s">
        <v>15</v>
      </c>
      <c r="E92" s="291" t="s">
        <v>15</v>
      </c>
      <c r="F92" s="291" t="s">
        <v>15</v>
      </c>
      <c r="G92" s="291" t="s">
        <v>15</v>
      </c>
      <c r="H92" s="291" t="s">
        <v>15</v>
      </c>
      <c r="I92" s="291" t="s">
        <v>15</v>
      </c>
    </row>
    <row r="93" spans="2:9" ht="14.45" customHeight="1" thickBot="1" x14ac:dyDescent="0.25">
      <c r="B93" s="9">
        <f t="shared" si="1"/>
        <v>1.260416666666667</v>
      </c>
      <c r="C93" s="291" t="s">
        <v>15</v>
      </c>
      <c r="D93" s="291" t="s">
        <v>15</v>
      </c>
      <c r="E93" s="291" t="s">
        <v>15</v>
      </c>
      <c r="F93" s="291" t="s">
        <v>15</v>
      </c>
      <c r="G93" s="291" t="s">
        <v>15</v>
      </c>
      <c r="H93" s="291" t="s">
        <v>15</v>
      </c>
      <c r="I93" s="291" t="s">
        <v>15</v>
      </c>
    </row>
    <row r="94" spans="2:9" ht="14.45" customHeight="1" thickBot="1" x14ac:dyDescent="0.25">
      <c r="B94" s="9">
        <f t="shared" si="1"/>
        <v>1.2708333333333337</v>
      </c>
      <c r="C94" s="291" t="s">
        <v>15</v>
      </c>
      <c r="D94" s="291" t="s">
        <v>15</v>
      </c>
      <c r="E94" s="291" t="s">
        <v>15</v>
      </c>
      <c r="F94" s="291" t="s">
        <v>15</v>
      </c>
      <c r="G94" s="291" t="s">
        <v>15</v>
      </c>
      <c r="H94" s="291" t="s">
        <v>15</v>
      </c>
      <c r="I94" s="291" t="s">
        <v>15</v>
      </c>
    </row>
    <row r="95" spans="2:9" ht="14.45" customHeight="1" thickBot="1" x14ac:dyDescent="0.25">
      <c r="B95" s="9">
        <f t="shared" si="1"/>
        <v>1.2812500000000004</v>
      </c>
      <c r="C95" s="291" t="s">
        <v>15</v>
      </c>
      <c r="D95" s="291" t="s">
        <v>15</v>
      </c>
      <c r="E95" s="291" t="s">
        <v>15</v>
      </c>
      <c r="F95" s="291" t="s">
        <v>15</v>
      </c>
      <c r="G95" s="291" t="s">
        <v>15</v>
      </c>
      <c r="H95" s="291" t="s">
        <v>15</v>
      </c>
      <c r="I95" s="291" t="s">
        <v>15</v>
      </c>
    </row>
    <row r="96" spans="2:9" ht="14.45" customHeight="1" thickBot="1" x14ac:dyDescent="0.25">
      <c r="B96" s="9">
        <f t="shared" si="1"/>
        <v>1.2916666666666672</v>
      </c>
      <c r="C96" s="291" t="s">
        <v>15</v>
      </c>
      <c r="D96" s="291" t="s">
        <v>15</v>
      </c>
      <c r="E96" s="291" t="s">
        <v>15</v>
      </c>
      <c r="F96" s="291" t="s">
        <v>15</v>
      </c>
      <c r="G96" s="291" t="s">
        <v>15</v>
      </c>
      <c r="H96" s="291" t="s">
        <v>15</v>
      </c>
      <c r="I96" s="291" t="s">
        <v>15</v>
      </c>
    </row>
    <row r="97" spans="2:9" ht="14.45" customHeight="1" thickBot="1" x14ac:dyDescent="0.25">
      <c r="B97" s="9">
        <f t="shared" si="1"/>
        <v>1.3020833333333339</v>
      </c>
      <c r="C97" s="291" t="s">
        <v>15</v>
      </c>
      <c r="D97" s="291" t="s">
        <v>15</v>
      </c>
      <c r="E97" s="291" t="s">
        <v>15</v>
      </c>
      <c r="F97" s="291" t="s">
        <v>15</v>
      </c>
      <c r="G97" s="291" t="s">
        <v>15</v>
      </c>
      <c r="H97" s="291" t="s">
        <v>15</v>
      </c>
      <c r="I97" s="291" t="s">
        <v>15</v>
      </c>
    </row>
    <row r="98" spans="2:9" ht="14.45" customHeight="1" thickBot="1" x14ac:dyDescent="0.25">
      <c r="B98" s="9">
        <f t="shared" si="1"/>
        <v>1.3125000000000007</v>
      </c>
      <c r="C98" s="291" t="s">
        <v>15</v>
      </c>
      <c r="D98" s="291" t="s">
        <v>15</v>
      </c>
      <c r="E98" s="291" t="s">
        <v>15</v>
      </c>
      <c r="F98" s="291" t="s">
        <v>15</v>
      </c>
      <c r="G98" s="291" t="s">
        <v>15</v>
      </c>
      <c r="H98" s="291" t="s">
        <v>15</v>
      </c>
      <c r="I98" s="291" t="s">
        <v>15</v>
      </c>
    </row>
    <row r="99" spans="2:9" ht="14.45" customHeight="1" thickBot="1" x14ac:dyDescent="0.25">
      <c r="B99" s="9">
        <f t="shared" si="1"/>
        <v>1.3229166666666674</v>
      </c>
      <c r="C99" s="291" t="s">
        <v>15</v>
      </c>
      <c r="D99" s="291" t="s">
        <v>15</v>
      </c>
      <c r="E99" s="291" t="s">
        <v>15</v>
      </c>
      <c r="F99" s="291" t="s">
        <v>15</v>
      </c>
      <c r="G99" s="291" t="s">
        <v>15</v>
      </c>
      <c r="H99" s="291" t="s">
        <v>15</v>
      </c>
      <c r="I99" s="291" t="s">
        <v>15</v>
      </c>
    </row>
    <row r="100" spans="2:9" ht="14.45" customHeight="1" thickBot="1" x14ac:dyDescent="0.25">
      <c r="B100" s="9">
        <f t="shared" si="1"/>
        <v>1.3333333333333341</v>
      </c>
      <c r="C100" s="291" t="s">
        <v>15</v>
      </c>
      <c r="D100" s="291" t="s">
        <v>15</v>
      </c>
      <c r="E100" s="291" t="s">
        <v>15</v>
      </c>
      <c r="F100" s="291" t="s">
        <v>15</v>
      </c>
      <c r="G100" s="291" t="s">
        <v>15</v>
      </c>
      <c r="H100" s="291" t="s">
        <v>15</v>
      </c>
      <c r="I100" s="291" t="s">
        <v>15</v>
      </c>
    </row>
  </sheetData>
  <mergeCells count="72">
    <mergeCell ref="C55:C58"/>
    <mergeCell ref="D55:D58"/>
    <mergeCell ref="E55:E58"/>
    <mergeCell ref="F55:F58"/>
    <mergeCell ref="G55:G58"/>
    <mergeCell ref="I71:I72"/>
    <mergeCell ref="C60:C63"/>
    <mergeCell ref="D60:D63"/>
    <mergeCell ref="E60:E63"/>
    <mergeCell ref="F60:F63"/>
    <mergeCell ref="G60:G63"/>
    <mergeCell ref="H60:H63"/>
    <mergeCell ref="I60:I63"/>
    <mergeCell ref="C71:C72"/>
    <mergeCell ref="D71:D72"/>
    <mergeCell ref="E71:E72"/>
    <mergeCell ref="F71:F72"/>
    <mergeCell ref="G71:G72"/>
    <mergeCell ref="H71:H72"/>
    <mergeCell ref="C65:C69"/>
    <mergeCell ref="D65:D69"/>
    <mergeCell ref="E65:E69"/>
    <mergeCell ref="F65:F69"/>
    <mergeCell ref="G65:G69"/>
    <mergeCell ref="H65:H69"/>
    <mergeCell ref="I65:I69"/>
    <mergeCell ref="H55:H58"/>
    <mergeCell ref="I55:I58"/>
    <mergeCell ref="I34:I41"/>
    <mergeCell ref="C46:C53"/>
    <mergeCell ref="D46:D53"/>
    <mergeCell ref="E46:E53"/>
    <mergeCell ref="F46:F53"/>
    <mergeCell ref="G46:G53"/>
    <mergeCell ref="H46:H53"/>
    <mergeCell ref="I46:I53"/>
    <mergeCell ref="C34:C41"/>
    <mergeCell ref="D34:D41"/>
    <mergeCell ref="E34:E41"/>
    <mergeCell ref="F34:F41"/>
    <mergeCell ref="G34:G41"/>
    <mergeCell ref="H34:H41"/>
    <mergeCell ref="I19:I20"/>
    <mergeCell ref="C25:C32"/>
    <mergeCell ref="D25:D32"/>
    <mergeCell ref="E25:E32"/>
    <mergeCell ref="F25:F32"/>
    <mergeCell ref="G25:G32"/>
    <mergeCell ref="H25:H32"/>
    <mergeCell ref="I25:I32"/>
    <mergeCell ref="C19:C20"/>
    <mergeCell ref="D19:D20"/>
    <mergeCell ref="E19:E20"/>
    <mergeCell ref="F19:F20"/>
    <mergeCell ref="G19:G20"/>
    <mergeCell ref="H19:H20"/>
    <mergeCell ref="G6:G7"/>
    <mergeCell ref="H6:H7"/>
    <mergeCell ref="I6:I7"/>
    <mergeCell ref="C9:C17"/>
    <mergeCell ref="D9:D17"/>
    <mergeCell ref="E9:E17"/>
    <mergeCell ref="F9:F17"/>
    <mergeCell ref="G9:G17"/>
    <mergeCell ref="H9:H17"/>
    <mergeCell ref="I9:I17"/>
    <mergeCell ref="B1:D1"/>
    <mergeCell ref="E1:F1"/>
    <mergeCell ref="C6:C7"/>
    <mergeCell ref="D6:D7"/>
    <mergeCell ref="E6:E7"/>
    <mergeCell ref="F6:F7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abSelected="1" topLeftCell="A20" workbookViewId="0">
      <selection activeCell="E19" sqref="E19:E20"/>
    </sheetView>
  </sheetViews>
  <sheetFormatPr defaultColWidth="6.09765625" defaultRowHeight="15" thickBottom="1" x14ac:dyDescent="0.25"/>
  <cols>
    <col min="1" max="1" width="1.59765625" style="321" customWidth="1"/>
    <col min="2" max="2" width="12.59765625" style="321" customWidth="1"/>
    <col min="3" max="9" width="16.69921875" style="321" customWidth="1"/>
    <col min="10" max="10" width="2" style="321" customWidth="1"/>
    <col min="11" max="16384" width="6.09765625" style="321"/>
  </cols>
  <sheetData>
    <row r="1" spans="2:10" ht="60" customHeight="1" thickBot="1" x14ac:dyDescent="0.25">
      <c r="B1" s="455" t="s">
        <v>18</v>
      </c>
      <c r="C1" s="456"/>
      <c r="D1" s="457"/>
      <c r="E1" s="458"/>
      <c r="F1" s="459"/>
    </row>
    <row r="2" spans="2:10" ht="30" customHeight="1" thickBot="1" x14ac:dyDescent="0.25">
      <c r="B2" s="322" t="s">
        <v>0</v>
      </c>
      <c r="C2" s="7">
        <v>0.33333333333333331</v>
      </c>
      <c r="D2" s="322" t="s">
        <v>3</v>
      </c>
      <c r="E2" s="1">
        <v>15</v>
      </c>
      <c r="F2" s="323" t="s">
        <v>6</v>
      </c>
    </row>
    <row r="3" spans="2:10" ht="30" customHeight="1" thickBot="1" x14ac:dyDescent="0.25">
      <c r="B3" s="324" t="s">
        <v>1</v>
      </c>
      <c r="C3" s="325" t="s">
        <v>2</v>
      </c>
      <c r="D3" s="325" t="s">
        <v>4</v>
      </c>
      <c r="E3" s="325" t="s">
        <v>5</v>
      </c>
      <c r="F3" s="325" t="s">
        <v>7</v>
      </c>
      <c r="G3" s="325" t="s">
        <v>8</v>
      </c>
      <c r="H3" s="325" t="s">
        <v>9</v>
      </c>
      <c r="I3" s="326" t="s">
        <v>10</v>
      </c>
      <c r="J3" s="321" t="s">
        <v>11</v>
      </c>
    </row>
    <row r="4" spans="2:10" ht="14.45" customHeight="1" thickBot="1" x14ac:dyDescent="0.25">
      <c r="B4" s="300">
        <f>BaşlangıçSaati</f>
        <v>0.33333333333333331</v>
      </c>
      <c r="C4" s="291" t="s">
        <v>15</v>
      </c>
      <c r="D4" s="291" t="s">
        <v>15</v>
      </c>
      <c r="E4" s="291" t="s">
        <v>15</v>
      </c>
      <c r="F4" s="291" t="s">
        <v>15</v>
      </c>
      <c r="G4" s="291" t="s">
        <v>15</v>
      </c>
      <c r="H4" s="291" t="s">
        <v>15</v>
      </c>
      <c r="I4" s="291" t="s">
        <v>15</v>
      </c>
      <c r="J4" s="321" t="s">
        <v>11</v>
      </c>
    </row>
    <row r="5" spans="2:10" ht="14.45" customHeight="1" thickBot="1" x14ac:dyDescent="0.25">
      <c r="B5" s="8">
        <f>B4+TIME(0,Aralık,0)</f>
        <v>0.34375</v>
      </c>
      <c r="C5" s="291" t="s">
        <v>15</v>
      </c>
      <c r="D5" s="291" t="s">
        <v>15</v>
      </c>
      <c r="E5" s="291" t="s">
        <v>15</v>
      </c>
      <c r="F5" s="291" t="s">
        <v>15</v>
      </c>
      <c r="G5" s="291" t="s">
        <v>15</v>
      </c>
      <c r="H5" s="291" t="s">
        <v>15</v>
      </c>
      <c r="I5" s="291" t="s">
        <v>15</v>
      </c>
    </row>
    <row r="6" spans="2:10" ht="14.45" customHeight="1" thickBot="1" x14ac:dyDescent="0.25">
      <c r="B6" s="9">
        <f>B5+TIME(0,Aralık,0)</f>
        <v>0.35416666666666669</v>
      </c>
      <c r="C6" s="442" t="s">
        <v>706</v>
      </c>
      <c r="D6" s="442" t="s">
        <v>712</v>
      </c>
      <c r="E6" s="442" t="s">
        <v>712</v>
      </c>
      <c r="F6" s="442" t="s">
        <v>712</v>
      </c>
      <c r="G6" s="442" t="s">
        <v>711</v>
      </c>
      <c r="H6" s="442" t="s">
        <v>711</v>
      </c>
      <c r="I6" s="442" t="s">
        <v>711</v>
      </c>
    </row>
    <row r="7" spans="2:10" ht="14.45" customHeight="1" thickBot="1" x14ac:dyDescent="0.25">
      <c r="B7" s="8">
        <f t="shared" ref="B7:B70" si="0">B6+TIME(0,Aralık,0)</f>
        <v>0.36458333333333337</v>
      </c>
      <c r="C7" s="412"/>
      <c r="D7" s="412"/>
      <c r="E7" s="412"/>
      <c r="F7" s="412"/>
      <c r="G7" s="412"/>
      <c r="H7" s="412"/>
      <c r="I7" s="412"/>
    </row>
    <row r="8" spans="2:10" ht="14.45" customHeight="1" thickBot="1" x14ac:dyDescent="0.25">
      <c r="B8" s="9">
        <f t="shared" si="0"/>
        <v>0.37500000000000006</v>
      </c>
      <c r="C8" s="291" t="s">
        <v>15</v>
      </c>
      <c r="D8" s="291" t="s">
        <v>15</v>
      </c>
      <c r="E8" s="291" t="s">
        <v>15</v>
      </c>
      <c r="F8" s="291" t="s">
        <v>15</v>
      </c>
      <c r="G8" s="291" t="s">
        <v>15</v>
      </c>
      <c r="H8" s="291" t="s">
        <v>15</v>
      </c>
      <c r="I8" s="291" t="s">
        <v>15</v>
      </c>
    </row>
    <row r="9" spans="2:10" ht="14.45" customHeight="1" thickBot="1" x14ac:dyDescent="0.25">
      <c r="B9" s="8">
        <f t="shared" si="0"/>
        <v>0.38541666666666674</v>
      </c>
      <c r="C9" s="454" t="s">
        <v>673</v>
      </c>
      <c r="D9" s="454" t="s">
        <v>673</v>
      </c>
      <c r="E9" s="454" t="s">
        <v>673</v>
      </c>
      <c r="F9" s="454" t="s">
        <v>673</v>
      </c>
      <c r="G9" s="454" t="s">
        <v>673</v>
      </c>
      <c r="H9" s="454" t="s">
        <v>673</v>
      </c>
      <c r="I9" s="454" t="s">
        <v>674</v>
      </c>
    </row>
    <row r="10" spans="2:10" ht="14.45" customHeight="1" thickBot="1" x14ac:dyDescent="0.25">
      <c r="B10" s="9">
        <f t="shared" si="0"/>
        <v>0.39583333333333343</v>
      </c>
      <c r="C10" s="454"/>
      <c r="D10" s="454"/>
      <c r="E10" s="454"/>
      <c r="F10" s="454"/>
      <c r="G10" s="454"/>
      <c r="H10" s="454"/>
      <c r="I10" s="454"/>
    </row>
    <row r="11" spans="2:10" ht="14.45" customHeight="1" thickBot="1" x14ac:dyDescent="0.25">
      <c r="B11" s="8">
        <f t="shared" si="0"/>
        <v>0.40625000000000011</v>
      </c>
      <c r="C11" s="454"/>
      <c r="D11" s="454"/>
      <c r="E11" s="454"/>
      <c r="F11" s="454"/>
      <c r="G11" s="454"/>
      <c r="H11" s="454"/>
      <c r="I11" s="454"/>
    </row>
    <row r="12" spans="2:10" ht="14.45" customHeight="1" thickBot="1" x14ac:dyDescent="0.25">
      <c r="B12" s="9">
        <f t="shared" si="0"/>
        <v>0.4166666666666668</v>
      </c>
      <c r="C12" s="454"/>
      <c r="D12" s="454"/>
      <c r="E12" s="454"/>
      <c r="F12" s="454"/>
      <c r="G12" s="454"/>
      <c r="H12" s="454"/>
      <c r="I12" s="454"/>
    </row>
    <row r="13" spans="2:10" ht="14.45" customHeight="1" thickBot="1" x14ac:dyDescent="0.25">
      <c r="B13" s="8">
        <f t="shared" si="0"/>
        <v>0.42708333333333348</v>
      </c>
      <c r="C13" s="454"/>
      <c r="D13" s="454"/>
      <c r="E13" s="454"/>
      <c r="F13" s="454"/>
      <c r="G13" s="454"/>
      <c r="H13" s="454"/>
      <c r="I13" s="454"/>
    </row>
    <row r="14" spans="2:10" ht="14.45" customHeight="1" thickBot="1" x14ac:dyDescent="0.25">
      <c r="B14" s="9">
        <f t="shared" si="0"/>
        <v>0.43750000000000017</v>
      </c>
      <c r="C14" s="454"/>
      <c r="D14" s="454"/>
      <c r="E14" s="454"/>
      <c r="F14" s="454"/>
      <c r="G14" s="454"/>
      <c r="H14" s="454"/>
      <c r="I14" s="454"/>
    </row>
    <row r="15" spans="2:10" ht="14.45" customHeight="1" thickBot="1" x14ac:dyDescent="0.25">
      <c r="B15" s="8">
        <f t="shared" si="0"/>
        <v>0.44791666666666685</v>
      </c>
      <c r="C15" s="454"/>
      <c r="D15" s="454"/>
      <c r="E15" s="454"/>
      <c r="F15" s="454"/>
      <c r="G15" s="454"/>
      <c r="H15" s="454"/>
      <c r="I15" s="454"/>
    </row>
    <row r="16" spans="2:10" ht="14.45" customHeight="1" thickBot="1" x14ac:dyDescent="0.25">
      <c r="B16" s="9">
        <f t="shared" si="0"/>
        <v>0.45833333333333354</v>
      </c>
      <c r="C16" s="454"/>
      <c r="D16" s="454"/>
      <c r="E16" s="454"/>
      <c r="F16" s="454"/>
      <c r="G16" s="454"/>
      <c r="H16" s="454"/>
      <c r="I16" s="454"/>
    </row>
    <row r="17" spans="2:9" ht="14.45" customHeight="1" thickBot="1" x14ac:dyDescent="0.25">
      <c r="B17" s="8">
        <f t="shared" si="0"/>
        <v>0.46875000000000022</v>
      </c>
      <c r="C17" s="454"/>
      <c r="D17" s="454"/>
      <c r="E17" s="454"/>
      <c r="F17" s="454"/>
      <c r="G17" s="454"/>
      <c r="H17" s="454"/>
      <c r="I17" s="454"/>
    </row>
    <row r="18" spans="2:9" ht="14.45" customHeight="1" thickBot="1" x14ac:dyDescent="0.25">
      <c r="B18" s="9">
        <f t="shared" si="0"/>
        <v>0.47916666666666691</v>
      </c>
      <c r="C18" s="291" t="s">
        <v>15</v>
      </c>
      <c r="D18" s="291" t="s">
        <v>15</v>
      </c>
      <c r="E18" s="291" t="s">
        <v>15</v>
      </c>
      <c r="F18" s="291" t="s">
        <v>15</v>
      </c>
      <c r="G18" s="291" t="s">
        <v>15</v>
      </c>
      <c r="H18" s="291" t="s">
        <v>15</v>
      </c>
      <c r="I18" s="291" t="s">
        <v>15</v>
      </c>
    </row>
    <row r="19" spans="2:9" ht="14.45" customHeight="1" thickBot="1" x14ac:dyDescent="0.25">
      <c r="B19" s="8">
        <f t="shared" si="0"/>
        <v>0.48958333333333359</v>
      </c>
      <c r="C19" s="423" t="s">
        <v>672</v>
      </c>
      <c r="D19" s="423" t="s">
        <v>672</v>
      </c>
      <c r="E19" s="423" t="s">
        <v>672</v>
      </c>
      <c r="F19" s="423" t="s">
        <v>672</v>
      </c>
      <c r="G19" s="423" t="s">
        <v>672</v>
      </c>
      <c r="H19" s="423" t="s">
        <v>672</v>
      </c>
      <c r="I19" s="423" t="s">
        <v>672</v>
      </c>
    </row>
    <row r="20" spans="2:9" ht="14.45" customHeight="1" thickBot="1" x14ac:dyDescent="0.25">
      <c r="B20" s="9">
        <f t="shared" si="0"/>
        <v>0.50000000000000022</v>
      </c>
      <c r="C20" s="412"/>
      <c r="D20" s="412"/>
      <c r="E20" s="412"/>
      <c r="F20" s="412"/>
      <c r="G20" s="412"/>
      <c r="H20" s="412"/>
      <c r="I20" s="423"/>
    </row>
    <row r="21" spans="2:9" ht="14.45" customHeight="1" thickBot="1" x14ac:dyDescent="0.25">
      <c r="B21" s="8">
        <f t="shared" si="0"/>
        <v>0.51041666666666685</v>
      </c>
      <c r="C21" s="291" t="s">
        <v>15</v>
      </c>
      <c r="D21" s="291" t="s">
        <v>15</v>
      </c>
      <c r="E21" s="291" t="s">
        <v>15</v>
      </c>
      <c r="F21" s="291" t="s">
        <v>15</v>
      </c>
      <c r="G21" s="291" t="s">
        <v>15</v>
      </c>
      <c r="H21" s="291" t="s">
        <v>15</v>
      </c>
      <c r="I21" s="291" t="s">
        <v>15</v>
      </c>
    </row>
    <row r="22" spans="2:9" ht="14.45" customHeight="1" thickBot="1" x14ac:dyDescent="0.25">
      <c r="B22" s="9">
        <f t="shared" si="0"/>
        <v>0.52083333333333348</v>
      </c>
      <c r="C22" s="291" t="s">
        <v>15</v>
      </c>
      <c r="D22" s="291" t="s">
        <v>15</v>
      </c>
      <c r="E22" s="291" t="s">
        <v>15</v>
      </c>
      <c r="F22" s="291" t="s">
        <v>15</v>
      </c>
      <c r="G22" s="291" t="s">
        <v>15</v>
      </c>
      <c r="H22" s="291" t="s">
        <v>15</v>
      </c>
      <c r="I22" s="291" t="s">
        <v>15</v>
      </c>
    </row>
    <row r="23" spans="2:9" ht="14.45" customHeight="1" thickBot="1" x14ac:dyDescent="0.25">
      <c r="B23" s="8">
        <f t="shared" si="0"/>
        <v>0.53125000000000011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291" t="s">
        <v>15</v>
      </c>
    </row>
    <row r="24" spans="2:9" ht="14.45" customHeight="1" thickBot="1" x14ac:dyDescent="0.25">
      <c r="B24" s="9">
        <f t="shared" si="0"/>
        <v>0.54166666666666674</v>
      </c>
      <c r="C24" s="291" t="s">
        <v>15</v>
      </c>
      <c r="D24" s="291" t="s">
        <v>15</v>
      </c>
      <c r="E24" s="291" t="s">
        <v>15</v>
      </c>
      <c r="F24" s="291" t="s">
        <v>15</v>
      </c>
      <c r="G24" s="291" t="s">
        <v>15</v>
      </c>
      <c r="H24" s="291" t="s">
        <v>15</v>
      </c>
      <c r="I24" s="291" t="s">
        <v>15</v>
      </c>
    </row>
    <row r="25" spans="2:9" ht="14.45" customHeight="1" thickBot="1" x14ac:dyDescent="0.25">
      <c r="B25" s="8">
        <f t="shared" si="0"/>
        <v>0.55208333333333337</v>
      </c>
      <c r="C25" s="451" t="s">
        <v>713</v>
      </c>
      <c r="D25" s="451" t="s">
        <v>19</v>
      </c>
      <c r="E25" s="451" t="s">
        <v>623</v>
      </c>
      <c r="F25" s="451" t="s">
        <v>19</v>
      </c>
      <c r="G25" s="451" t="s">
        <v>623</v>
      </c>
      <c r="H25" s="451" t="s">
        <v>19</v>
      </c>
      <c r="I25" s="451" t="s">
        <v>623</v>
      </c>
    </row>
    <row r="26" spans="2:9" ht="14.45" customHeight="1" thickBot="1" x14ac:dyDescent="0.25">
      <c r="B26" s="9">
        <f t="shared" si="0"/>
        <v>0.5625</v>
      </c>
      <c r="C26" s="451"/>
      <c r="D26" s="451"/>
      <c r="E26" s="451"/>
      <c r="F26" s="451"/>
      <c r="G26" s="451"/>
      <c r="H26" s="451"/>
      <c r="I26" s="451"/>
    </row>
    <row r="27" spans="2:9" ht="14.45" customHeight="1" thickBot="1" x14ac:dyDescent="0.25">
      <c r="B27" s="8">
        <f t="shared" si="0"/>
        <v>0.57291666666666663</v>
      </c>
      <c r="C27" s="451"/>
      <c r="D27" s="451"/>
      <c r="E27" s="451"/>
      <c r="F27" s="451"/>
      <c r="G27" s="451"/>
      <c r="H27" s="451"/>
      <c r="I27" s="451"/>
    </row>
    <row r="28" spans="2:9" ht="14.45" customHeight="1" thickBot="1" x14ac:dyDescent="0.25">
      <c r="B28" s="9">
        <f t="shared" si="0"/>
        <v>0.58333333333333326</v>
      </c>
      <c r="C28" s="451"/>
      <c r="D28" s="451"/>
      <c r="E28" s="451"/>
      <c r="F28" s="451"/>
      <c r="G28" s="451"/>
      <c r="H28" s="451"/>
      <c r="I28" s="451"/>
    </row>
    <row r="29" spans="2:9" ht="14.45" customHeight="1" thickBot="1" x14ac:dyDescent="0.25">
      <c r="B29" s="8">
        <f t="shared" si="0"/>
        <v>0.59374999999999989</v>
      </c>
      <c r="C29" s="451"/>
      <c r="D29" s="451"/>
      <c r="E29" s="451"/>
      <c r="F29" s="451"/>
      <c r="G29" s="451"/>
      <c r="H29" s="451"/>
      <c r="I29" s="451"/>
    </row>
    <row r="30" spans="2:9" ht="14.45" customHeight="1" thickBot="1" x14ac:dyDescent="0.25">
      <c r="B30" s="9">
        <f t="shared" si="0"/>
        <v>0.60416666666666652</v>
      </c>
      <c r="C30" s="451"/>
      <c r="D30" s="451"/>
      <c r="E30" s="451"/>
      <c r="F30" s="451"/>
      <c r="G30" s="451"/>
      <c r="H30" s="451"/>
      <c r="I30" s="451"/>
    </row>
    <row r="31" spans="2:9" ht="14.45" customHeight="1" thickBot="1" x14ac:dyDescent="0.25">
      <c r="B31" s="8">
        <f t="shared" si="0"/>
        <v>0.61458333333333315</v>
      </c>
      <c r="C31" s="451"/>
      <c r="D31" s="451"/>
      <c r="E31" s="451"/>
      <c r="F31" s="451"/>
      <c r="G31" s="451"/>
      <c r="H31" s="451"/>
      <c r="I31" s="451"/>
    </row>
    <row r="32" spans="2:9" ht="14.45" customHeight="1" thickBot="1" x14ac:dyDescent="0.25">
      <c r="B32" s="9">
        <f t="shared" si="0"/>
        <v>0.62499999999999978</v>
      </c>
      <c r="C32" s="451"/>
      <c r="D32" s="451"/>
      <c r="E32" s="451"/>
      <c r="F32" s="451"/>
      <c r="G32" s="451"/>
      <c r="H32" s="451"/>
      <c r="I32" s="451"/>
    </row>
    <row r="33" spans="2:9" ht="14.45" customHeight="1" thickBot="1" x14ac:dyDescent="0.25">
      <c r="B33" s="8">
        <f t="shared" si="0"/>
        <v>0.63541666666666641</v>
      </c>
      <c r="C33" s="291" t="s">
        <v>15</v>
      </c>
      <c r="D33" s="291" t="s">
        <v>15</v>
      </c>
      <c r="E33" s="291" t="s">
        <v>15</v>
      </c>
      <c r="F33" s="291" t="s">
        <v>15</v>
      </c>
      <c r="G33" s="291" t="s">
        <v>15</v>
      </c>
      <c r="H33" s="291" t="s">
        <v>15</v>
      </c>
      <c r="I33" s="291" t="s">
        <v>15</v>
      </c>
    </row>
    <row r="34" spans="2:9" ht="14.45" customHeight="1" thickBot="1" x14ac:dyDescent="0.25">
      <c r="B34" s="9">
        <f t="shared" si="0"/>
        <v>0.64583333333333304</v>
      </c>
      <c r="C34" s="423" t="s">
        <v>714</v>
      </c>
      <c r="D34" s="423" t="s">
        <v>714</v>
      </c>
      <c r="E34" s="423" t="s">
        <v>719</v>
      </c>
      <c r="F34" s="423" t="s">
        <v>719</v>
      </c>
      <c r="G34" s="423" t="s">
        <v>719</v>
      </c>
      <c r="H34" s="423" t="s">
        <v>719</v>
      </c>
      <c r="I34" s="423" t="s">
        <v>719</v>
      </c>
    </row>
    <row r="35" spans="2:9" ht="14.45" customHeight="1" thickBot="1" x14ac:dyDescent="0.25">
      <c r="B35" s="8">
        <f t="shared" si="0"/>
        <v>0.65624999999999967</v>
      </c>
      <c r="C35" s="423"/>
      <c r="D35" s="423"/>
      <c r="E35" s="423"/>
      <c r="F35" s="423"/>
      <c r="G35" s="423"/>
      <c r="H35" s="423"/>
      <c r="I35" s="423"/>
    </row>
    <row r="36" spans="2:9" ht="14.45" customHeight="1" thickBot="1" x14ac:dyDescent="0.25">
      <c r="B36" s="9">
        <f t="shared" si="0"/>
        <v>0.6666666666666663</v>
      </c>
      <c r="C36" s="423"/>
      <c r="D36" s="423"/>
      <c r="E36" s="423"/>
      <c r="F36" s="423"/>
      <c r="G36" s="423"/>
      <c r="H36" s="423"/>
      <c r="I36" s="423"/>
    </row>
    <row r="37" spans="2:9" ht="14.45" customHeight="1" thickBot="1" x14ac:dyDescent="0.25">
      <c r="B37" s="9">
        <f t="shared" si="0"/>
        <v>0.67708333333333293</v>
      </c>
      <c r="C37" s="423"/>
      <c r="D37" s="423"/>
      <c r="E37" s="423"/>
      <c r="F37" s="423"/>
      <c r="G37" s="423"/>
      <c r="H37" s="423"/>
      <c r="I37" s="423"/>
    </row>
    <row r="38" spans="2:9" ht="14.45" customHeight="1" thickBot="1" x14ac:dyDescent="0.25">
      <c r="B38" s="9">
        <f t="shared" si="0"/>
        <v>0.68749999999999956</v>
      </c>
      <c r="C38" s="423"/>
      <c r="D38" s="423"/>
      <c r="E38" s="423"/>
      <c r="F38" s="423"/>
      <c r="G38" s="423"/>
      <c r="H38" s="423"/>
      <c r="I38" s="423"/>
    </row>
    <row r="39" spans="2:9" ht="14.45" customHeight="1" thickBot="1" x14ac:dyDescent="0.25">
      <c r="B39" s="9">
        <f t="shared" si="0"/>
        <v>0.69791666666666619</v>
      </c>
      <c r="C39" s="423"/>
      <c r="D39" s="423"/>
      <c r="E39" s="423"/>
      <c r="F39" s="423"/>
      <c r="G39" s="423"/>
      <c r="H39" s="423"/>
      <c r="I39" s="423"/>
    </row>
    <row r="40" spans="2:9" ht="14.45" customHeight="1" thickBot="1" x14ac:dyDescent="0.25">
      <c r="B40" s="9">
        <f t="shared" si="0"/>
        <v>0.70833333333333282</v>
      </c>
      <c r="C40" s="423"/>
      <c r="D40" s="423"/>
      <c r="E40" s="423"/>
      <c r="F40" s="423"/>
      <c r="G40" s="423"/>
      <c r="H40" s="423"/>
      <c r="I40" s="423"/>
    </row>
    <row r="41" spans="2:9" ht="14.45" customHeight="1" thickBot="1" x14ac:dyDescent="0.25">
      <c r="B41" s="9">
        <f t="shared" si="0"/>
        <v>0.71874999999999944</v>
      </c>
      <c r="C41" s="423"/>
      <c r="D41" s="423"/>
      <c r="E41" s="423"/>
      <c r="F41" s="423"/>
      <c r="G41" s="423"/>
      <c r="H41" s="423"/>
      <c r="I41" s="423"/>
    </row>
    <row r="42" spans="2:9" ht="14.45" customHeight="1" thickBot="1" x14ac:dyDescent="0.25">
      <c r="B42" s="9">
        <f t="shared" si="0"/>
        <v>0.72916666666666607</v>
      </c>
      <c r="C42" s="291" t="s">
        <v>15</v>
      </c>
      <c r="D42" s="291" t="s">
        <v>15</v>
      </c>
      <c r="E42" s="291" t="s">
        <v>15</v>
      </c>
      <c r="F42" s="291" t="s">
        <v>15</v>
      </c>
      <c r="G42" s="291" t="s">
        <v>15</v>
      </c>
      <c r="H42" s="291" t="s">
        <v>15</v>
      </c>
      <c r="I42" s="291" t="s">
        <v>15</v>
      </c>
    </row>
    <row r="43" spans="2:9" ht="14.45" customHeight="1" thickBot="1" x14ac:dyDescent="0.25">
      <c r="B43" s="9">
        <f t="shared" si="0"/>
        <v>0.7395833333333327</v>
      </c>
      <c r="C43" s="291" t="s">
        <v>15</v>
      </c>
      <c r="D43" s="291" t="s">
        <v>15</v>
      </c>
      <c r="E43" s="291" t="s">
        <v>15</v>
      </c>
      <c r="F43" s="291" t="s">
        <v>15</v>
      </c>
      <c r="G43" s="291" t="s">
        <v>15</v>
      </c>
      <c r="H43" s="291" t="s">
        <v>15</v>
      </c>
      <c r="I43" s="291" t="s">
        <v>15</v>
      </c>
    </row>
    <row r="44" spans="2:9" ht="14.45" customHeight="1" thickBot="1" x14ac:dyDescent="0.25">
      <c r="B44" s="9">
        <f t="shared" si="0"/>
        <v>0.74999999999999933</v>
      </c>
      <c r="C44" s="291" t="s">
        <v>15</v>
      </c>
      <c r="D44" s="291" t="s">
        <v>15</v>
      </c>
      <c r="E44" s="291" t="s">
        <v>15</v>
      </c>
      <c r="F44" s="291" t="s">
        <v>15</v>
      </c>
      <c r="G44" s="291" t="s">
        <v>15</v>
      </c>
      <c r="H44" s="291" t="s">
        <v>15</v>
      </c>
      <c r="I44" s="291" t="s">
        <v>15</v>
      </c>
    </row>
    <row r="45" spans="2:9" ht="14.45" customHeight="1" thickBot="1" x14ac:dyDescent="0.25">
      <c r="B45" s="9">
        <f t="shared" si="0"/>
        <v>0.76041666666666596</v>
      </c>
      <c r="C45" s="291" t="s">
        <v>15</v>
      </c>
      <c r="D45" s="291" t="s">
        <v>15</v>
      </c>
      <c r="E45" s="291" t="s">
        <v>15</v>
      </c>
      <c r="F45" s="291" t="s">
        <v>15</v>
      </c>
      <c r="G45" s="291" t="s">
        <v>15</v>
      </c>
      <c r="H45" s="291" t="s">
        <v>15</v>
      </c>
      <c r="I45" s="291" t="s">
        <v>15</v>
      </c>
    </row>
    <row r="46" spans="2:9" ht="14.45" customHeight="1" thickBot="1" x14ac:dyDescent="0.25">
      <c r="B46" s="9">
        <f t="shared" si="0"/>
        <v>0.77083333333333259</v>
      </c>
      <c r="C46" s="452" t="s">
        <v>700</v>
      </c>
      <c r="D46" s="452" t="s">
        <v>700</v>
      </c>
      <c r="E46" s="452" t="s">
        <v>715</v>
      </c>
      <c r="F46" s="452" t="s">
        <v>715</v>
      </c>
      <c r="G46" s="452" t="s">
        <v>715</v>
      </c>
      <c r="H46" s="452" t="s">
        <v>715</v>
      </c>
      <c r="I46" s="452" t="s">
        <v>715</v>
      </c>
    </row>
    <row r="47" spans="2:9" ht="14.45" customHeight="1" thickBot="1" x14ac:dyDescent="0.25">
      <c r="B47" s="9">
        <f t="shared" si="0"/>
        <v>0.78124999999999922</v>
      </c>
      <c r="C47" s="452"/>
      <c r="D47" s="452"/>
      <c r="E47" s="452"/>
      <c r="F47" s="452"/>
      <c r="G47" s="452"/>
      <c r="H47" s="452"/>
      <c r="I47" s="452"/>
    </row>
    <row r="48" spans="2:9" ht="14.45" customHeight="1" thickBot="1" x14ac:dyDescent="0.25">
      <c r="B48" s="9">
        <f t="shared" si="0"/>
        <v>0.79166666666666585</v>
      </c>
      <c r="C48" s="452"/>
      <c r="D48" s="452"/>
      <c r="E48" s="452"/>
      <c r="F48" s="452"/>
      <c r="G48" s="452"/>
      <c r="H48" s="452"/>
      <c r="I48" s="452"/>
    </row>
    <row r="49" spans="2:9" ht="14.45" customHeight="1" thickBot="1" x14ac:dyDescent="0.25">
      <c r="B49" s="9">
        <f t="shared" si="0"/>
        <v>0.80208333333333248</v>
      </c>
      <c r="C49" s="452"/>
      <c r="D49" s="452"/>
      <c r="E49" s="452"/>
      <c r="F49" s="452"/>
      <c r="G49" s="452"/>
      <c r="H49" s="452"/>
      <c r="I49" s="452"/>
    </row>
    <row r="50" spans="2:9" ht="14.45" customHeight="1" thickBot="1" x14ac:dyDescent="0.25">
      <c r="B50" s="9">
        <f t="shared" si="0"/>
        <v>0.81249999999999911</v>
      </c>
      <c r="C50" s="452"/>
      <c r="D50" s="452"/>
      <c r="E50" s="452"/>
      <c r="F50" s="452"/>
      <c r="G50" s="452"/>
      <c r="H50" s="452"/>
      <c r="I50" s="452"/>
    </row>
    <row r="51" spans="2:9" ht="14.45" customHeight="1" thickBot="1" x14ac:dyDescent="0.25">
      <c r="B51" s="9">
        <f t="shared" si="0"/>
        <v>0.82291666666666574</v>
      </c>
      <c r="C51" s="452"/>
      <c r="D51" s="452"/>
      <c r="E51" s="452"/>
      <c r="F51" s="452"/>
      <c r="G51" s="452"/>
      <c r="H51" s="452"/>
      <c r="I51" s="452"/>
    </row>
    <row r="52" spans="2:9" ht="14.45" customHeight="1" thickBot="1" x14ac:dyDescent="0.25">
      <c r="B52" s="9">
        <f t="shared" si="0"/>
        <v>0.83333333333333237</v>
      </c>
      <c r="C52" s="452"/>
      <c r="D52" s="452"/>
      <c r="E52" s="452"/>
      <c r="F52" s="452"/>
      <c r="G52" s="452"/>
      <c r="H52" s="452"/>
      <c r="I52" s="452"/>
    </row>
    <row r="53" spans="2:9" ht="14.45" customHeight="1" thickBot="1" x14ac:dyDescent="0.25">
      <c r="B53" s="9">
        <f t="shared" si="0"/>
        <v>0.843749999999999</v>
      </c>
      <c r="C53" s="452"/>
      <c r="D53" s="452"/>
      <c r="E53" s="452"/>
      <c r="F53" s="452"/>
      <c r="G53" s="452"/>
      <c r="H53" s="452"/>
      <c r="I53" s="452"/>
    </row>
    <row r="54" spans="2:9" ht="14.45" customHeight="1" thickBot="1" x14ac:dyDescent="0.25">
      <c r="B54" s="9">
        <f t="shared" si="0"/>
        <v>0.85416666666666563</v>
      </c>
      <c r="C54" s="291" t="s">
        <v>15</v>
      </c>
      <c r="D54" s="291" t="s">
        <v>15</v>
      </c>
      <c r="E54" s="291" t="s">
        <v>15</v>
      </c>
      <c r="F54" s="291" t="s">
        <v>15</v>
      </c>
      <c r="G54" s="291" t="s">
        <v>15</v>
      </c>
      <c r="H54" s="291" t="s">
        <v>15</v>
      </c>
      <c r="I54" s="291" t="s">
        <v>15</v>
      </c>
    </row>
    <row r="55" spans="2:9" ht="14.45" customHeight="1" thickBot="1" x14ac:dyDescent="0.25">
      <c r="B55" s="9">
        <f t="shared" si="0"/>
        <v>0.86458333333333226</v>
      </c>
      <c r="C55" s="442" t="s">
        <v>716</v>
      </c>
      <c r="D55" s="442" t="s">
        <v>716</v>
      </c>
      <c r="E55" s="442" t="s">
        <v>717</v>
      </c>
      <c r="F55" s="442" t="s">
        <v>717</v>
      </c>
      <c r="G55" s="442" t="s">
        <v>717</v>
      </c>
      <c r="H55" s="442" t="s">
        <v>717</v>
      </c>
      <c r="I55" s="442" t="s">
        <v>717</v>
      </c>
    </row>
    <row r="56" spans="2:9" ht="14.45" customHeight="1" thickBot="1" x14ac:dyDescent="0.25">
      <c r="B56" s="9">
        <f t="shared" si="0"/>
        <v>0.87499999999999889</v>
      </c>
      <c r="C56" s="442"/>
      <c r="D56" s="442"/>
      <c r="E56" s="442"/>
      <c r="F56" s="442"/>
      <c r="G56" s="442"/>
      <c r="H56" s="442"/>
      <c r="I56" s="442"/>
    </row>
    <row r="57" spans="2:9" ht="14.45" customHeight="1" thickBot="1" x14ac:dyDescent="0.25">
      <c r="B57" s="9">
        <f t="shared" si="0"/>
        <v>0.88541666666666552</v>
      </c>
      <c r="C57" s="442"/>
      <c r="D57" s="442"/>
      <c r="E57" s="442"/>
      <c r="F57" s="442"/>
      <c r="G57" s="442"/>
      <c r="H57" s="442"/>
      <c r="I57" s="442"/>
    </row>
    <row r="58" spans="2:9" ht="14.45" customHeight="1" thickBot="1" x14ac:dyDescent="0.25">
      <c r="B58" s="9">
        <f t="shared" si="0"/>
        <v>0.89583333333333215</v>
      </c>
      <c r="C58" s="442"/>
      <c r="D58" s="442"/>
      <c r="E58" s="442"/>
      <c r="F58" s="442"/>
      <c r="G58" s="442"/>
      <c r="H58" s="442"/>
      <c r="I58" s="442"/>
    </row>
    <row r="59" spans="2:9" ht="14.45" customHeight="1" thickBot="1" x14ac:dyDescent="0.25">
      <c r="B59" s="9">
        <f t="shared" si="0"/>
        <v>0.90624999999999878</v>
      </c>
      <c r="C59" s="291" t="s">
        <v>15</v>
      </c>
      <c r="D59" s="291" t="s">
        <v>15</v>
      </c>
      <c r="E59" s="291" t="s">
        <v>15</v>
      </c>
      <c r="F59" s="291" t="s">
        <v>15</v>
      </c>
      <c r="G59" s="291" t="s">
        <v>15</v>
      </c>
      <c r="H59" s="291" t="s">
        <v>15</v>
      </c>
      <c r="I59" s="291" t="s">
        <v>15</v>
      </c>
    </row>
    <row r="60" spans="2:9" ht="14.45" customHeight="1" thickBot="1" x14ac:dyDescent="0.25">
      <c r="B60" s="9">
        <f t="shared" si="0"/>
        <v>0.91666666666666541</v>
      </c>
      <c r="C60" s="425" t="s">
        <v>718</v>
      </c>
      <c r="D60" s="425" t="s">
        <v>704</v>
      </c>
      <c r="E60" s="425" t="s">
        <v>704</v>
      </c>
      <c r="F60" s="425" t="s">
        <v>704</v>
      </c>
      <c r="G60" s="425" t="s">
        <v>704</v>
      </c>
      <c r="H60" s="425" t="s">
        <v>704</v>
      </c>
      <c r="I60" s="425" t="s">
        <v>704</v>
      </c>
    </row>
    <row r="61" spans="2:9" ht="14.45" customHeight="1" thickBot="1" x14ac:dyDescent="0.25">
      <c r="B61" s="9">
        <f t="shared" si="0"/>
        <v>0.92708333333333204</v>
      </c>
      <c r="C61" s="412"/>
      <c r="D61" s="412"/>
      <c r="E61" s="412"/>
      <c r="F61" s="412"/>
      <c r="G61" s="412"/>
      <c r="H61" s="412"/>
      <c r="I61" s="412"/>
    </row>
    <row r="62" spans="2:9" ht="14.45" customHeight="1" thickBot="1" x14ac:dyDescent="0.25">
      <c r="B62" s="9">
        <f t="shared" si="0"/>
        <v>0.93749999999999867</v>
      </c>
      <c r="C62" s="412"/>
      <c r="D62" s="412"/>
      <c r="E62" s="412"/>
      <c r="F62" s="412"/>
      <c r="G62" s="412"/>
      <c r="H62" s="412"/>
      <c r="I62" s="412"/>
    </row>
    <row r="63" spans="2:9" ht="14.45" customHeight="1" thickBot="1" x14ac:dyDescent="0.25">
      <c r="B63" s="9">
        <f t="shared" si="0"/>
        <v>0.9479166666666653</v>
      </c>
      <c r="C63" s="412"/>
      <c r="D63" s="412"/>
      <c r="E63" s="412"/>
      <c r="F63" s="412"/>
      <c r="G63" s="412"/>
      <c r="H63" s="412"/>
      <c r="I63" s="412"/>
    </row>
    <row r="64" spans="2:9" ht="14.45" customHeight="1" thickBot="1" x14ac:dyDescent="0.25">
      <c r="B64" s="9">
        <f t="shared" si="0"/>
        <v>0.95833333333333193</v>
      </c>
      <c r="C64" s="291" t="s">
        <v>15</v>
      </c>
      <c r="D64" s="291" t="s">
        <v>15</v>
      </c>
      <c r="E64" s="291" t="s">
        <v>15</v>
      </c>
      <c r="F64" s="291" t="s">
        <v>15</v>
      </c>
      <c r="G64" s="291" t="s">
        <v>15</v>
      </c>
      <c r="H64" s="291" t="s">
        <v>15</v>
      </c>
      <c r="I64" s="291" t="s">
        <v>15</v>
      </c>
    </row>
    <row r="65" spans="2:9" ht="14.45" customHeight="1" thickBot="1" x14ac:dyDescent="0.25">
      <c r="B65" s="9">
        <f t="shared" si="0"/>
        <v>0.96874999999999856</v>
      </c>
      <c r="C65" s="453" t="s">
        <v>128</v>
      </c>
      <c r="D65" s="453" t="s">
        <v>128</v>
      </c>
      <c r="E65" s="453" t="s">
        <v>128</v>
      </c>
      <c r="F65" s="453" t="s">
        <v>128</v>
      </c>
      <c r="G65" s="453" t="s">
        <v>128</v>
      </c>
      <c r="H65" s="453" t="s">
        <v>128</v>
      </c>
      <c r="I65" s="453" t="s">
        <v>128</v>
      </c>
    </row>
    <row r="66" spans="2:9" ht="14.45" customHeight="1" thickBot="1" x14ac:dyDescent="0.25">
      <c r="B66" s="9">
        <f t="shared" si="0"/>
        <v>0.97916666666666519</v>
      </c>
      <c r="C66" s="453"/>
      <c r="D66" s="453"/>
      <c r="E66" s="453"/>
      <c r="F66" s="453"/>
      <c r="G66" s="453"/>
      <c r="H66" s="453"/>
      <c r="I66" s="453"/>
    </row>
    <row r="67" spans="2:9" ht="14.45" customHeight="1" thickBot="1" x14ac:dyDescent="0.25">
      <c r="B67" s="9">
        <f t="shared" si="0"/>
        <v>0.98958333333333182</v>
      </c>
      <c r="C67" s="453"/>
      <c r="D67" s="453"/>
      <c r="E67" s="453"/>
      <c r="F67" s="453"/>
      <c r="G67" s="453"/>
      <c r="H67" s="453"/>
      <c r="I67" s="453"/>
    </row>
    <row r="68" spans="2:9" ht="14.45" customHeight="1" thickBot="1" x14ac:dyDescent="0.25">
      <c r="B68" s="9">
        <f t="shared" si="0"/>
        <v>0.99999999999999845</v>
      </c>
      <c r="C68" s="453"/>
      <c r="D68" s="453"/>
      <c r="E68" s="453"/>
      <c r="F68" s="453"/>
      <c r="G68" s="453"/>
      <c r="H68" s="453"/>
      <c r="I68" s="453"/>
    </row>
    <row r="69" spans="2:9" ht="14.45" customHeight="1" thickBot="1" x14ac:dyDescent="0.25">
      <c r="B69" s="9">
        <f t="shared" si="0"/>
        <v>1.0104166666666652</v>
      </c>
      <c r="C69" s="453"/>
      <c r="D69" s="453"/>
      <c r="E69" s="453"/>
      <c r="F69" s="453"/>
      <c r="G69" s="453"/>
      <c r="H69" s="453"/>
      <c r="I69" s="453"/>
    </row>
    <row r="70" spans="2:9" ht="14.45" customHeight="1" thickBot="1" x14ac:dyDescent="0.25">
      <c r="B70" s="9">
        <f t="shared" si="0"/>
        <v>1.0208333333333319</v>
      </c>
      <c r="C70" s="291" t="s">
        <v>15</v>
      </c>
      <c r="D70" s="291" t="s">
        <v>15</v>
      </c>
      <c r="E70" s="291" t="s">
        <v>15</v>
      </c>
      <c r="F70" s="291" t="s">
        <v>15</v>
      </c>
      <c r="G70" s="291" t="s">
        <v>15</v>
      </c>
      <c r="H70" s="291" t="s">
        <v>15</v>
      </c>
      <c r="I70" s="291" t="s">
        <v>15</v>
      </c>
    </row>
    <row r="71" spans="2:9" ht="14.45" customHeight="1" thickBot="1" x14ac:dyDescent="0.25">
      <c r="B71" s="9">
        <f t="shared" ref="B71:B100" si="1">B70+TIME(0,Aralık,0)</f>
        <v>1.0312499999999987</v>
      </c>
      <c r="C71" s="451" t="s">
        <v>710</v>
      </c>
      <c r="D71" s="451" t="s">
        <v>710</v>
      </c>
      <c r="E71" s="451" t="s">
        <v>710</v>
      </c>
      <c r="F71" s="451" t="s">
        <v>710</v>
      </c>
      <c r="G71" s="451" t="s">
        <v>710</v>
      </c>
      <c r="H71" s="451" t="s">
        <v>710</v>
      </c>
      <c r="I71" s="451" t="s">
        <v>710</v>
      </c>
    </row>
    <row r="72" spans="2:9" ht="14.45" customHeight="1" thickBot="1" x14ac:dyDescent="0.25">
      <c r="B72" s="9">
        <f t="shared" si="1"/>
        <v>1.0416666666666654</v>
      </c>
      <c r="C72" s="451"/>
      <c r="D72" s="451"/>
      <c r="E72" s="451"/>
      <c r="F72" s="451"/>
      <c r="G72" s="451"/>
      <c r="H72" s="451"/>
      <c r="I72" s="451"/>
    </row>
    <row r="73" spans="2:9" ht="14.45" customHeight="1" thickBot="1" x14ac:dyDescent="0.25">
      <c r="B73" s="9">
        <f t="shared" si="1"/>
        <v>1.0520833333333321</v>
      </c>
      <c r="C73" s="291" t="s">
        <v>15</v>
      </c>
      <c r="D73" s="291" t="s">
        <v>15</v>
      </c>
      <c r="E73" s="291" t="s">
        <v>15</v>
      </c>
      <c r="F73" s="291" t="s">
        <v>15</v>
      </c>
      <c r="G73" s="291" t="s">
        <v>15</v>
      </c>
      <c r="H73" s="291" t="s">
        <v>15</v>
      </c>
      <c r="I73" s="291" t="s">
        <v>15</v>
      </c>
    </row>
    <row r="74" spans="2:9" ht="14.45" customHeight="1" thickBot="1" x14ac:dyDescent="0.25">
      <c r="B74" s="9">
        <f t="shared" si="1"/>
        <v>1.0624999999999989</v>
      </c>
      <c r="C74" s="291" t="s">
        <v>15</v>
      </c>
      <c r="D74" s="291" t="s">
        <v>15</v>
      </c>
      <c r="E74" s="291" t="s">
        <v>15</v>
      </c>
      <c r="F74" s="291" t="s">
        <v>15</v>
      </c>
      <c r="G74" s="291" t="s">
        <v>15</v>
      </c>
      <c r="H74" s="291" t="s">
        <v>15</v>
      </c>
      <c r="I74" s="291" t="s">
        <v>15</v>
      </c>
    </row>
    <row r="75" spans="2:9" ht="14.45" customHeight="1" thickBot="1" x14ac:dyDescent="0.25">
      <c r="B75" s="9">
        <f t="shared" si="1"/>
        <v>1.0729166666666656</v>
      </c>
      <c r="C75" s="291" t="s">
        <v>15</v>
      </c>
      <c r="D75" s="291" t="s">
        <v>15</v>
      </c>
      <c r="E75" s="291" t="s">
        <v>15</v>
      </c>
      <c r="F75" s="291" t="s">
        <v>15</v>
      </c>
      <c r="G75" s="291" t="s">
        <v>15</v>
      </c>
      <c r="H75" s="291" t="s">
        <v>15</v>
      </c>
      <c r="I75" s="291" t="s">
        <v>15</v>
      </c>
    </row>
    <row r="76" spans="2:9" ht="14.45" customHeight="1" thickBot="1" x14ac:dyDescent="0.25">
      <c r="B76" s="9">
        <f t="shared" si="1"/>
        <v>1.0833333333333324</v>
      </c>
      <c r="C76" s="291" t="s">
        <v>15</v>
      </c>
      <c r="D76" s="291" t="s">
        <v>15</v>
      </c>
      <c r="E76" s="291" t="s">
        <v>15</v>
      </c>
      <c r="F76" s="291" t="s">
        <v>15</v>
      </c>
      <c r="G76" s="291" t="s">
        <v>15</v>
      </c>
      <c r="H76" s="291" t="s">
        <v>15</v>
      </c>
      <c r="I76" s="291" t="s">
        <v>15</v>
      </c>
    </row>
    <row r="77" spans="2:9" ht="14.45" customHeight="1" thickBot="1" x14ac:dyDescent="0.25">
      <c r="B77" s="9">
        <f t="shared" si="1"/>
        <v>1.0937499999999991</v>
      </c>
      <c r="C77" s="291" t="s">
        <v>15</v>
      </c>
      <c r="D77" s="291" t="s">
        <v>15</v>
      </c>
      <c r="E77" s="291" t="s">
        <v>15</v>
      </c>
      <c r="F77" s="291" t="s">
        <v>15</v>
      </c>
      <c r="G77" s="291" t="s">
        <v>15</v>
      </c>
      <c r="H77" s="291" t="s">
        <v>15</v>
      </c>
      <c r="I77" s="291" t="s">
        <v>15</v>
      </c>
    </row>
    <row r="78" spans="2:9" ht="14.45" customHeight="1" thickBot="1" x14ac:dyDescent="0.25">
      <c r="B78" s="9">
        <f t="shared" si="1"/>
        <v>1.1041666666666659</v>
      </c>
      <c r="C78" s="291" t="s">
        <v>15</v>
      </c>
      <c r="D78" s="291" t="s">
        <v>15</v>
      </c>
      <c r="E78" s="291" t="s">
        <v>15</v>
      </c>
      <c r="F78" s="291" t="s">
        <v>15</v>
      </c>
      <c r="G78" s="291" t="s">
        <v>15</v>
      </c>
      <c r="H78" s="291" t="s">
        <v>15</v>
      </c>
      <c r="I78" s="291" t="s">
        <v>15</v>
      </c>
    </row>
    <row r="79" spans="2:9" ht="14.45" customHeight="1" thickBot="1" x14ac:dyDescent="0.25">
      <c r="B79" s="9">
        <f t="shared" si="1"/>
        <v>1.1145833333333326</v>
      </c>
      <c r="C79" s="291" t="s">
        <v>15</v>
      </c>
      <c r="D79" s="291" t="s">
        <v>15</v>
      </c>
      <c r="E79" s="291" t="s">
        <v>15</v>
      </c>
      <c r="F79" s="291" t="s">
        <v>15</v>
      </c>
      <c r="G79" s="291" t="s">
        <v>15</v>
      </c>
      <c r="H79" s="291" t="s">
        <v>15</v>
      </c>
      <c r="I79" s="291" t="s">
        <v>15</v>
      </c>
    </row>
    <row r="80" spans="2:9" ht="14.45" customHeight="1" thickBot="1" x14ac:dyDescent="0.25">
      <c r="B80" s="9">
        <f t="shared" si="1"/>
        <v>1.1249999999999993</v>
      </c>
      <c r="C80" s="291" t="s">
        <v>15</v>
      </c>
      <c r="D80" s="291" t="s">
        <v>15</v>
      </c>
      <c r="E80" s="291" t="s">
        <v>15</v>
      </c>
      <c r="F80" s="291" t="s">
        <v>15</v>
      </c>
      <c r="G80" s="291" t="s">
        <v>15</v>
      </c>
      <c r="H80" s="291" t="s">
        <v>15</v>
      </c>
      <c r="I80" s="291" t="s">
        <v>15</v>
      </c>
    </row>
    <row r="81" spans="2:9" ht="14.45" customHeight="1" thickBot="1" x14ac:dyDescent="0.25">
      <c r="B81" s="9">
        <f t="shared" si="1"/>
        <v>1.1354166666666661</v>
      </c>
      <c r="C81" s="291" t="s">
        <v>15</v>
      </c>
      <c r="D81" s="291" t="s">
        <v>15</v>
      </c>
      <c r="E81" s="291" t="s">
        <v>15</v>
      </c>
      <c r="F81" s="291" t="s">
        <v>15</v>
      </c>
      <c r="G81" s="291" t="s">
        <v>15</v>
      </c>
      <c r="H81" s="291" t="s">
        <v>15</v>
      </c>
      <c r="I81" s="291" t="s">
        <v>15</v>
      </c>
    </row>
    <row r="82" spans="2:9" ht="14.45" customHeight="1" thickBot="1" x14ac:dyDescent="0.25">
      <c r="B82" s="9">
        <f t="shared" si="1"/>
        <v>1.1458333333333328</v>
      </c>
      <c r="C82" s="291" t="s">
        <v>15</v>
      </c>
      <c r="D82" s="291" t="s">
        <v>15</v>
      </c>
      <c r="E82" s="291" t="s">
        <v>15</v>
      </c>
      <c r="F82" s="291" t="s">
        <v>15</v>
      </c>
      <c r="G82" s="291" t="s">
        <v>15</v>
      </c>
      <c r="H82" s="291" t="s">
        <v>15</v>
      </c>
      <c r="I82" s="291" t="s">
        <v>15</v>
      </c>
    </row>
    <row r="83" spans="2:9" ht="14.45" customHeight="1" thickBot="1" x14ac:dyDescent="0.25">
      <c r="B83" s="9">
        <f t="shared" si="1"/>
        <v>1.1562499999999996</v>
      </c>
      <c r="C83" s="291" t="s">
        <v>15</v>
      </c>
      <c r="D83" s="291" t="s">
        <v>15</v>
      </c>
      <c r="E83" s="291" t="s">
        <v>15</v>
      </c>
      <c r="F83" s="291" t="s">
        <v>15</v>
      </c>
      <c r="G83" s="291" t="s">
        <v>15</v>
      </c>
      <c r="H83" s="291" t="s">
        <v>15</v>
      </c>
      <c r="I83" s="291" t="s">
        <v>15</v>
      </c>
    </row>
    <row r="84" spans="2:9" ht="14.45" customHeight="1" thickBot="1" x14ac:dyDescent="0.25">
      <c r="B84" s="9">
        <f t="shared" si="1"/>
        <v>1.1666666666666663</v>
      </c>
      <c r="C84" s="291" t="s">
        <v>15</v>
      </c>
      <c r="D84" s="291" t="s">
        <v>15</v>
      </c>
      <c r="E84" s="291" t="s">
        <v>15</v>
      </c>
      <c r="F84" s="291" t="s">
        <v>15</v>
      </c>
      <c r="G84" s="291" t="s">
        <v>15</v>
      </c>
      <c r="H84" s="291" t="s">
        <v>15</v>
      </c>
      <c r="I84" s="291" t="s">
        <v>15</v>
      </c>
    </row>
    <row r="85" spans="2:9" ht="14.45" customHeight="1" thickBot="1" x14ac:dyDescent="0.25">
      <c r="B85" s="9">
        <f t="shared" si="1"/>
        <v>1.177083333333333</v>
      </c>
      <c r="C85" s="291" t="s">
        <v>15</v>
      </c>
      <c r="D85" s="291" t="s">
        <v>15</v>
      </c>
      <c r="E85" s="291" t="s">
        <v>15</v>
      </c>
      <c r="F85" s="291" t="s">
        <v>15</v>
      </c>
      <c r="G85" s="291" t="s">
        <v>15</v>
      </c>
      <c r="H85" s="291" t="s">
        <v>15</v>
      </c>
      <c r="I85" s="291" t="s">
        <v>15</v>
      </c>
    </row>
    <row r="86" spans="2:9" ht="14.45" customHeight="1" thickBot="1" x14ac:dyDescent="0.25">
      <c r="B86" s="9">
        <f t="shared" si="1"/>
        <v>1.1874999999999998</v>
      </c>
      <c r="C86" s="291" t="s">
        <v>15</v>
      </c>
      <c r="D86" s="291" t="s">
        <v>15</v>
      </c>
      <c r="E86" s="291" t="s">
        <v>15</v>
      </c>
      <c r="F86" s="291" t="s">
        <v>15</v>
      </c>
      <c r="G86" s="291" t="s">
        <v>15</v>
      </c>
      <c r="H86" s="291" t="s">
        <v>15</v>
      </c>
      <c r="I86" s="291" t="s">
        <v>15</v>
      </c>
    </row>
    <row r="87" spans="2:9" ht="14.45" customHeight="1" thickBot="1" x14ac:dyDescent="0.25">
      <c r="B87" s="9">
        <f t="shared" si="1"/>
        <v>1.1979166666666665</v>
      </c>
      <c r="C87" s="291" t="s">
        <v>15</v>
      </c>
      <c r="D87" s="291" t="s">
        <v>15</v>
      </c>
      <c r="E87" s="291" t="s">
        <v>15</v>
      </c>
      <c r="F87" s="291" t="s">
        <v>15</v>
      </c>
      <c r="G87" s="291" t="s">
        <v>15</v>
      </c>
      <c r="H87" s="291" t="s">
        <v>15</v>
      </c>
      <c r="I87" s="291" t="s">
        <v>15</v>
      </c>
    </row>
    <row r="88" spans="2:9" ht="14.45" customHeight="1" thickBot="1" x14ac:dyDescent="0.25">
      <c r="B88" s="9">
        <f t="shared" si="1"/>
        <v>1.2083333333333333</v>
      </c>
      <c r="C88" s="291" t="s">
        <v>15</v>
      </c>
      <c r="D88" s="291" t="s">
        <v>15</v>
      </c>
      <c r="E88" s="291" t="s">
        <v>15</v>
      </c>
      <c r="F88" s="291" t="s">
        <v>15</v>
      </c>
      <c r="G88" s="291" t="s">
        <v>15</v>
      </c>
      <c r="H88" s="291" t="s">
        <v>15</v>
      </c>
      <c r="I88" s="291" t="s">
        <v>15</v>
      </c>
    </row>
    <row r="89" spans="2:9" ht="14.45" customHeight="1" thickBot="1" x14ac:dyDescent="0.25">
      <c r="B89" s="9">
        <f t="shared" si="1"/>
        <v>1.21875</v>
      </c>
      <c r="C89" s="291" t="s">
        <v>15</v>
      </c>
      <c r="D89" s="291" t="s">
        <v>15</v>
      </c>
      <c r="E89" s="291" t="s">
        <v>15</v>
      </c>
      <c r="F89" s="291" t="s">
        <v>15</v>
      </c>
      <c r="G89" s="291" t="s">
        <v>15</v>
      </c>
      <c r="H89" s="291" t="s">
        <v>15</v>
      </c>
      <c r="I89" s="291" t="s">
        <v>15</v>
      </c>
    </row>
    <row r="90" spans="2:9" ht="14.45" customHeight="1" thickBot="1" x14ac:dyDescent="0.25">
      <c r="B90" s="9">
        <f t="shared" si="1"/>
        <v>1.2291666666666667</v>
      </c>
      <c r="C90" s="291" t="s">
        <v>15</v>
      </c>
      <c r="D90" s="291" t="s">
        <v>15</v>
      </c>
      <c r="E90" s="291" t="s">
        <v>15</v>
      </c>
      <c r="F90" s="291" t="s">
        <v>15</v>
      </c>
      <c r="G90" s="291" t="s">
        <v>15</v>
      </c>
      <c r="H90" s="291" t="s">
        <v>15</v>
      </c>
      <c r="I90" s="291" t="s">
        <v>15</v>
      </c>
    </row>
    <row r="91" spans="2:9" ht="14.45" customHeight="1" thickBot="1" x14ac:dyDescent="0.25">
      <c r="B91" s="9">
        <f t="shared" si="1"/>
        <v>1.2395833333333335</v>
      </c>
      <c r="C91" s="291" t="s">
        <v>15</v>
      </c>
      <c r="D91" s="291" t="s">
        <v>15</v>
      </c>
      <c r="E91" s="291" t="s">
        <v>15</v>
      </c>
      <c r="F91" s="291" t="s">
        <v>15</v>
      </c>
      <c r="G91" s="291" t="s">
        <v>15</v>
      </c>
      <c r="H91" s="291" t="s">
        <v>15</v>
      </c>
      <c r="I91" s="291" t="s">
        <v>15</v>
      </c>
    </row>
    <row r="92" spans="2:9" ht="14.45" customHeight="1" thickBot="1" x14ac:dyDescent="0.25">
      <c r="B92" s="9">
        <f t="shared" si="1"/>
        <v>1.2500000000000002</v>
      </c>
      <c r="C92" s="291" t="s">
        <v>15</v>
      </c>
      <c r="D92" s="291" t="s">
        <v>15</v>
      </c>
      <c r="E92" s="291" t="s">
        <v>15</v>
      </c>
      <c r="F92" s="291" t="s">
        <v>15</v>
      </c>
      <c r="G92" s="291" t="s">
        <v>15</v>
      </c>
      <c r="H92" s="291" t="s">
        <v>15</v>
      </c>
      <c r="I92" s="291" t="s">
        <v>15</v>
      </c>
    </row>
    <row r="93" spans="2:9" ht="14.45" customHeight="1" thickBot="1" x14ac:dyDescent="0.25">
      <c r="B93" s="9">
        <f t="shared" si="1"/>
        <v>1.260416666666667</v>
      </c>
      <c r="C93" s="291" t="s">
        <v>15</v>
      </c>
      <c r="D93" s="291" t="s">
        <v>15</v>
      </c>
      <c r="E93" s="291" t="s">
        <v>15</v>
      </c>
      <c r="F93" s="291" t="s">
        <v>15</v>
      </c>
      <c r="G93" s="291" t="s">
        <v>15</v>
      </c>
      <c r="H93" s="291" t="s">
        <v>15</v>
      </c>
      <c r="I93" s="291" t="s">
        <v>15</v>
      </c>
    </row>
    <row r="94" spans="2:9" ht="14.45" customHeight="1" thickBot="1" x14ac:dyDescent="0.25">
      <c r="B94" s="9">
        <f t="shared" si="1"/>
        <v>1.2708333333333337</v>
      </c>
      <c r="C94" s="291" t="s">
        <v>15</v>
      </c>
      <c r="D94" s="291" t="s">
        <v>15</v>
      </c>
      <c r="E94" s="291" t="s">
        <v>15</v>
      </c>
      <c r="F94" s="291" t="s">
        <v>15</v>
      </c>
      <c r="G94" s="291" t="s">
        <v>15</v>
      </c>
      <c r="H94" s="291" t="s">
        <v>15</v>
      </c>
      <c r="I94" s="291" t="s">
        <v>15</v>
      </c>
    </row>
    <row r="95" spans="2:9" ht="14.45" customHeight="1" thickBot="1" x14ac:dyDescent="0.25">
      <c r="B95" s="9">
        <f t="shared" si="1"/>
        <v>1.2812500000000004</v>
      </c>
      <c r="C95" s="291" t="s">
        <v>15</v>
      </c>
      <c r="D95" s="291" t="s">
        <v>15</v>
      </c>
      <c r="E95" s="291" t="s">
        <v>15</v>
      </c>
      <c r="F95" s="291" t="s">
        <v>15</v>
      </c>
      <c r="G95" s="291" t="s">
        <v>15</v>
      </c>
      <c r="H95" s="291" t="s">
        <v>15</v>
      </c>
      <c r="I95" s="291" t="s">
        <v>15</v>
      </c>
    </row>
    <row r="96" spans="2:9" ht="14.45" customHeight="1" thickBot="1" x14ac:dyDescent="0.25">
      <c r="B96" s="9">
        <f t="shared" si="1"/>
        <v>1.2916666666666672</v>
      </c>
      <c r="C96" s="291" t="s">
        <v>15</v>
      </c>
      <c r="D96" s="291" t="s">
        <v>15</v>
      </c>
      <c r="E96" s="291" t="s">
        <v>15</v>
      </c>
      <c r="F96" s="291" t="s">
        <v>15</v>
      </c>
      <c r="G96" s="291" t="s">
        <v>15</v>
      </c>
      <c r="H96" s="291" t="s">
        <v>15</v>
      </c>
      <c r="I96" s="291" t="s">
        <v>15</v>
      </c>
    </row>
    <row r="97" spans="2:9" ht="14.45" customHeight="1" thickBot="1" x14ac:dyDescent="0.25">
      <c r="B97" s="9">
        <f t="shared" si="1"/>
        <v>1.3020833333333339</v>
      </c>
      <c r="C97" s="291" t="s">
        <v>15</v>
      </c>
      <c r="D97" s="291" t="s">
        <v>15</v>
      </c>
      <c r="E97" s="291" t="s">
        <v>15</v>
      </c>
      <c r="F97" s="291" t="s">
        <v>15</v>
      </c>
      <c r="G97" s="291" t="s">
        <v>15</v>
      </c>
      <c r="H97" s="291" t="s">
        <v>15</v>
      </c>
      <c r="I97" s="291" t="s">
        <v>15</v>
      </c>
    </row>
    <row r="98" spans="2:9" ht="14.45" customHeight="1" thickBot="1" x14ac:dyDescent="0.25">
      <c r="B98" s="9">
        <f t="shared" si="1"/>
        <v>1.3125000000000007</v>
      </c>
      <c r="C98" s="291" t="s">
        <v>15</v>
      </c>
      <c r="D98" s="291" t="s">
        <v>15</v>
      </c>
      <c r="E98" s="291" t="s">
        <v>15</v>
      </c>
      <c r="F98" s="291" t="s">
        <v>15</v>
      </c>
      <c r="G98" s="291" t="s">
        <v>15</v>
      </c>
      <c r="H98" s="291" t="s">
        <v>15</v>
      </c>
      <c r="I98" s="291" t="s">
        <v>15</v>
      </c>
    </row>
    <row r="99" spans="2:9" ht="14.45" customHeight="1" thickBot="1" x14ac:dyDescent="0.25">
      <c r="B99" s="9">
        <f t="shared" si="1"/>
        <v>1.3229166666666674</v>
      </c>
      <c r="C99" s="291" t="s">
        <v>15</v>
      </c>
      <c r="D99" s="291" t="s">
        <v>15</v>
      </c>
      <c r="E99" s="291" t="s">
        <v>15</v>
      </c>
      <c r="F99" s="291" t="s">
        <v>15</v>
      </c>
      <c r="G99" s="291" t="s">
        <v>15</v>
      </c>
      <c r="H99" s="291" t="s">
        <v>15</v>
      </c>
      <c r="I99" s="291" t="s">
        <v>15</v>
      </c>
    </row>
    <row r="100" spans="2:9" ht="14.45" customHeight="1" thickBot="1" x14ac:dyDescent="0.25">
      <c r="B100" s="9">
        <f t="shared" si="1"/>
        <v>1.3333333333333341</v>
      </c>
      <c r="C100" s="291" t="s">
        <v>15</v>
      </c>
      <c r="D100" s="291" t="s">
        <v>15</v>
      </c>
      <c r="E100" s="291" t="s">
        <v>15</v>
      </c>
      <c r="F100" s="291" t="s">
        <v>15</v>
      </c>
      <c r="G100" s="291" t="s">
        <v>15</v>
      </c>
      <c r="H100" s="291" t="s">
        <v>15</v>
      </c>
      <c r="I100" s="291" t="s">
        <v>15</v>
      </c>
    </row>
  </sheetData>
  <mergeCells count="72">
    <mergeCell ref="B1:D1"/>
    <mergeCell ref="E1:F1"/>
    <mergeCell ref="C6:C7"/>
    <mergeCell ref="D6:D7"/>
    <mergeCell ref="E6:E7"/>
    <mergeCell ref="F6:F7"/>
    <mergeCell ref="G6:G7"/>
    <mergeCell ref="H6:H7"/>
    <mergeCell ref="I6:I7"/>
    <mergeCell ref="C9:C17"/>
    <mergeCell ref="D9:D17"/>
    <mergeCell ref="E9:E17"/>
    <mergeCell ref="F9:F17"/>
    <mergeCell ref="G9:G17"/>
    <mergeCell ref="H9:H17"/>
    <mergeCell ref="I9:I17"/>
    <mergeCell ref="I19:I20"/>
    <mergeCell ref="C25:C32"/>
    <mergeCell ref="D25:D32"/>
    <mergeCell ref="E25:E32"/>
    <mergeCell ref="F25:F32"/>
    <mergeCell ref="G25:G32"/>
    <mergeCell ref="H25:H32"/>
    <mergeCell ref="I25:I32"/>
    <mergeCell ref="C19:C20"/>
    <mergeCell ref="D19:D20"/>
    <mergeCell ref="E19:E20"/>
    <mergeCell ref="F19:F20"/>
    <mergeCell ref="G19:G20"/>
    <mergeCell ref="H19:H20"/>
    <mergeCell ref="I34:I41"/>
    <mergeCell ref="C46:C53"/>
    <mergeCell ref="D46:D53"/>
    <mergeCell ref="E46:E53"/>
    <mergeCell ref="F46:F53"/>
    <mergeCell ref="G46:G53"/>
    <mergeCell ref="H46:H53"/>
    <mergeCell ref="I46:I53"/>
    <mergeCell ref="C34:C41"/>
    <mergeCell ref="D34:D41"/>
    <mergeCell ref="E34:E41"/>
    <mergeCell ref="F34:F41"/>
    <mergeCell ref="G34:G41"/>
    <mergeCell ref="H34:H41"/>
    <mergeCell ref="I55:I58"/>
    <mergeCell ref="C60:C63"/>
    <mergeCell ref="D60:D63"/>
    <mergeCell ref="E60:E63"/>
    <mergeCell ref="F60:F63"/>
    <mergeCell ref="G60:G63"/>
    <mergeCell ref="H60:H63"/>
    <mergeCell ref="I60:I63"/>
    <mergeCell ref="C55:C58"/>
    <mergeCell ref="D55:D58"/>
    <mergeCell ref="E55:E58"/>
    <mergeCell ref="F55:F58"/>
    <mergeCell ref="G55:G58"/>
    <mergeCell ref="H55:H58"/>
    <mergeCell ref="I65:I69"/>
    <mergeCell ref="C71:C72"/>
    <mergeCell ref="D71:D72"/>
    <mergeCell ref="E71:E72"/>
    <mergeCell ref="F71:F72"/>
    <mergeCell ref="G71:G72"/>
    <mergeCell ref="H71:H72"/>
    <mergeCell ref="I71:I72"/>
    <mergeCell ref="C65:C69"/>
    <mergeCell ref="D65:D69"/>
    <mergeCell ref="E65:E69"/>
    <mergeCell ref="F65:F69"/>
    <mergeCell ref="G65:G69"/>
    <mergeCell ref="H65:H69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A11" workbookViewId="0">
      <selection activeCell="F41" sqref="F41"/>
    </sheetView>
  </sheetViews>
  <sheetFormatPr defaultColWidth="6.09765625" defaultRowHeight="15" thickBottom="1" x14ac:dyDescent="0.25"/>
  <cols>
    <col min="1" max="1" width="1.59765625" style="321" customWidth="1"/>
    <col min="2" max="2" width="12.59765625" style="321" customWidth="1"/>
    <col min="3" max="9" width="16.69921875" style="321" customWidth="1"/>
    <col min="10" max="10" width="2" style="321" customWidth="1"/>
    <col min="11" max="16384" width="6.09765625" style="321"/>
  </cols>
  <sheetData>
    <row r="1" spans="2:10" ht="60" customHeight="1" thickBot="1" x14ac:dyDescent="0.25">
      <c r="B1" s="455" t="s">
        <v>18</v>
      </c>
      <c r="C1" s="456"/>
      <c r="D1" s="457"/>
      <c r="E1" s="458"/>
      <c r="F1" s="459"/>
    </row>
    <row r="2" spans="2:10" ht="30" customHeight="1" thickBot="1" x14ac:dyDescent="0.25">
      <c r="B2" s="322" t="s">
        <v>0</v>
      </c>
      <c r="C2" s="7">
        <v>0.33333333333333331</v>
      </c>
      <c r="D2" s="322" t="s">
        <v>3</v>
      </c>
      <c r="E2" s="1">
        <v>15</v>
      </c>
      <c r="F2" s="323" t="s">
        <v>6</v>
      </c>
    </row>
    <row r="3" spans="2:10" ht="30" customHeight="1" thickBot="1" x14ac:dyDescent="0.25">
      <c r="B3" s="324" t="s">
        <v>1</v>
      </c>
      <c r="C3" s="325" t="s">
        <v>2</v>
      </c>
      <c r="D3" s="325" t="s">
        <v>4</v>
      </c>
      <c r="E3" s="325" t="s">
        <v>5</v>
      </c>
      <c r="F3" s="325" t="s">
        <v>7</v>
      </c>
      <c r="G3" s="325" t="s">
        <v>8</v>
      </c>
      <c r="H3" s="325" t="s">
        <v>9</v>
      </c>
      <c r="I3" s="326" t="s">
        <v>10</v>
      </c>
      <c r="J3" s="321" t="s">
        <v>11</v>
      </c>
    </row>
    <row r="4" spans="2:10" ht="14.45" customHeight="1" thickBot="1" x14ac:dyDescent="0.25">
      <c r="B4" s="300">
        <f>BaşlangıçSaati</f>
        <v>0.33333333333333331</v>
      </c>
      <c r="C4" s="291" t="s">
        <v>15</v>
      </c>
      <c r="D4" s="291" t="s">
        <v>15</v>
      </c>
      <c r="E4" s="291" t="s">
        <v>15</v>
      </c>
      <c r="F4" s="291" t="s">
        <v>15</v>
      </c>
      <c r="G4" s="291" t="s">
        <v>15</v>
      </c>
      <c r="H4" s="291" t="s">
        <v>15</v>
      </c>
      <c r="I4" s="291" t="s">
        <v>15</v>
      </c>
      <c r="J4" s="321" t="s">
        <v>11</v>
      </c>
    </row>
    <row r="5" spans="2:10" ht="14.45" customHeight="1" thickBot="1" x14ac:dyDescent="0.25">
      <c r="B5" s="8">
        <f>B4+TIME(0,Aralık,0)</f>
        <v>0.34375</v>
      </c>
      <c r="C5" s="451" t="s">
        <v>720</v>
      </c>
      <c r="D5" s="451" t="s">
        <v>720</v>
      </c>
      <c r="E5" s="451" t="s">
        <v>720</v>
      </c>
      <c r="F5" s="451" t="s">
        <v>720</v>
      </c>
      <c r="G5" s="451" t="s">
        <v>720</v>
      </c>
      <c r="H5" s="451" t="s">
        <v>720</v>
      </c>
      <c r="I5" s="451" t="s">
        <v>720</v>
      </c>
    </row>
    <row r="6" spans="2:10" ht="14.45" customHeight="1" thickBot="1" x14ac:dyDescent="0.25">
      <c r="B6" s="9">
        <f>B5+TIME(0,Aralık,0)</f>
        <v>0.35416666666666669</v>
      </c>
      <c r="C6" s="412"/>
      <c r="D6" s="412"/>
      <c r="E6" s="412"/>
      <c r="F6" s="412"/>
      <c r="G6" s="412"/>
      <c r="H6" s="412"/>
      <c r="I6" s="412"/>
    </row>
    <row r="7" spans="2:10" ht="14.45" customHeight="1" thickBot="1" x14ac:dyDescent="0.25">
      <c r="B7" s="8">
        <f t="shared" ref="B7:B70" si="0">B6+TIME(0,Aralık,0)</f>
        <v>0.36458333333333337</v>
      </c>
      <c r="C7" s="412"/>
      <c r="D7" s="412"/>
      <c r="E7" s="412"/>
      <c r="F7" s="412"/>
      <c r="G7" s="412"/>
      <c r="H7" s="412"/>
      <c r="I7" s="412"/>
    </row>
    <row r="8" spans="2:10" ht="14.45" customHeight="1" thickBot="1" x14ac:dyDescent="0.25">
      <c r="B8" s="9">
        <f t="shared" si="0"/>
        <v>0.37500000000000006</v>
      </c>
      <c r="C8" s="291" t="s">
        <v>15</v>
      </c>
      <c r="D8" s="291" t="s">
        <v>15</v>
      </c>
      <c r="E8" s="291" t="s">
        <v>15</v>
      </c>
      <c r="F8" s="291" t="s">
        <v>15</v>
      </c>
      <c r="G8" s="291" t="s">
        <v>15</v>
      </c>
      <c r="H8" s="291" t="s">
        <v>15</v>
      </c>
      <c r="I8" s="291" t="s">
        <v>15</v>
      </c>
    </row>
    <row r="9" spans="2:10" ht="14.45" customHeight="1" thickBot="1" x14ac:dyDescent="0.25">
      <c r="B9" s="8">
        <f t="shared" si="0"/>
        <v>0.38541666666666674</v>
      </c>
      <c r="C9" s="454" t="s">
        <v>673</v>
      </c>
      <c r="D9" s="454" t="s">
        <v>673</v>
      </c>
      <c r="E9" s="454" t="s">
        <v>673</v>
      </c>
      <c r="F9" s="454" t="s">
        <v>673</v>
      </c>
      <c r="G9" s="454" t="s">
        <v>673</v>
      </c>
      <c r="H9" s="454" t="s">
        <v>673</v>
      </c>
      <c r="I9" s="454" t="s">
        <v>674</v>
      </c>
    </row>
    <row r="10" spans="2:10" ht="14.45" customHeight="1" thickBot="1" x14ac:dyDescent="0.25">
      <c r="B10" s="9">
        <f t="shared" si="0"/>
        <v>0.39583333333333343</v>
      </c>
      <c r="C10" s="454"/>
      <c r="D10" s="454"/>
      <c r="E10" s="454"/>
      <c r="F10" s="454"/>
      <c r="G10" s="454"/>
      <c r="H10" s="454"/>
      <c r="I10" s="454"/>
    </row>
    <row r="11" spans="2:10" ht="14.45" customHeight="1" thickBot="1" x14ac:dyDescent="0.25">
      <c r="B11" s="8">
        <f t="shared" si="0"/>
        <v>0.40625000000000011</v>
      </c>
      <c r="C11" s="454"/>
      <c r="D11" s="454"/>
      <c r="E11" s="454"/>
      <c r="F11" s="454"/>
      <c r="G11" s="454"/>
      <c r="H11" s="454"/>
      <c r="I11" s="454"/>
    </row>
    <row r="12" spans="2:10" ht="14.45" customHeight="1" thickBot="1" x14ac:dyDescent="0.25">
      <c r="B12" s="9">
        <f t="shared" si="0"/>
        <v>0.4166666666666668</v>
      </c>
      <c r="C12" s="454"/>
      <c r="D12" s="454"/>
      <c r="E12" s="454"/>
      <c r="F12" s="454"/>
      <c r="G12" s="454"/>
      <c r="H12" s="454"/>
      <c r="I12" s="454"/>
    </row>
    <row r="13" spans="2:10" ht="14.45" customHeight="1" thickBot="1" x14ac:dyDescent="0.25">
      <c r="B13" s="8">
        <f t="shared" si="0"/>
        <v>0.42708333333333348</v>
      </c>
      <c r="C13" s="454"/>
      <c r="D13" s="454"/>
      <c r="E13" s="454"/>
      <c r="F13" s="454"/>
      <c r="G13" s="454"/>
      <c r="H13" s="454"/>
      <c r="I13" s="454"/>
    </row>
    <row r="14" spans="2:10" ht="14.45" customHeight="1" thickBot="1" x14ac:dyDescent="0.25">
      <c r="B14" s="9">
        <f t="shared" si="0"/>
        <v>0.43750000000000017</v>
      </c>
      <c r="C14" s="454"/>
      <c r="D14" s="454"/>
      <c r="E14" s="454"/>
      <c r="F14" s="454"/>
      <c r="G14" s="454"/>
      <c r="H14" s="454"/>
      <c r="I14" s="454"/>
    </row>
    <row r="15" spans="2:10" ht="14.45" customHeight="1" thickBot="1" x14ac:dyDescent="0.25">
      <c r="B15" s="8">
        <f t="shared" si="0"/>
        <v>0.44791666666666685</v>
      </c>
      <c r="C15" s="454"/>
      <c r="D15" s="454"/>
      <c r="E15" s="454"/>
      <c r="F15" s="454"/>
      <c r="G15" s="454"/>
      <c r="H15" s="454"/>
      <c r="I15" s="454"/>
    </row>
    <row r="16" spans="2:10" ht="14.45" customHeight="1" thickBot="1" x14ac:dyDescent="0.25">
      <c r="B16" s="9">
        <f t="shared" si="0"/>
        <v>0.45833333333333354</v>
      </c>
      <c r="C16" s="454"/>
      <c r="D16" s="454"/>
      <c r="E16" s="454"/>
      <c r="F16" s="454"/>
      <c r="G16" s="454"/>
      <c r="H16" s="454"/>
      <c r="I16" s="454"/>
    </row>
    <row r="17" spans="2:9" ht="14.45" customHeight="1" thickBot="1" x14ac:dyDescent="0.25">
      <c r="B17" s="8">
        <f t="shared" si="0"/>
        <v>0.46875000000000022</v>
      </c>
      <c r="C17" s="454"/>
      <c r="D17" s="454"/>
      <c r="E17" s="454"/>
      <c r="F17" s="454"/>
      <c r="G17" s="454"/>
      <c r="H17" s="454"/>
      <c r="I17" s="454"/>
    </row>
    <row r="18" spans="2:9" ht="14.45" customHeight="1" thickBot="1" x14ac:dyDescent="0.25">
      <c r="B18" s="9">
        <f t="shared" si="0"/>
        <v>0.47916666666666691</v>
      </c>
      <c r="C18" s="291" t="s">
        <v>15</v>
      </c>
      <c r="D18" s="291" t="s">
        <v>15</v>
      </c>
      <c r="E18" s="291" t="s">
        <v>15</v>
      </c>
      <c r="F18" s="291" t="s">
        <v>15</v>
      </c>
      <c r="G18" s="291" t="s">
        <v>15</v>
      </c>
      <c r="H18" s="291" t="s">
        <v>15</v>
      </c>
      <c r="I18" s="291" t="s">
        <v>15</v>
      </c>
    </row>
    <row r="19" spans="2:9" ht="14.45" customHeight="1" thickBot="1" x14ac:dyDescent="0.25">
      <c r="B19" s="8">
        <f t="shared" si="0"/>
        <v>0.48958333333333359</v>
      </c>
      <c r="C19" s="423" t="s">
        <v>672</v>
      </c>
      <c r="D19" s="423" t="s">
        <v>672</v>
      </c>
      <c r="E19" s="423" t="s">
        <v>672</v>
      </c>
      <c r="F19" s="423" t="s">
        <v>672</v>
      </c>
      <c r="G19" s="423" t="s">
        <v>672</v>
      </c>
      <c r="H19" s="423" t="s">
        <v>672</v>
      </c>
      <c r="I19" s="423" t="s">
        <v>672</v>
      </c>
    </row>
    <row r="20" spans="2:9" ht="14.45" customHeight="1" thickBot="1" x14ac:dyDescent="0.25">
      <c r="B20" s="9">
        <f t="shared" si="0"/>
        <v>0.50000000000000022</v>
      </c>
      <c r="C20" s="412"/>
      <c r="D20" s="412"/>
      <c r="E20" s="412"/>
      <c r="F20" s="412"/>
      <c r="G20" s="412"/>
      <c r="H20" s="412"/>
      <c r="I20" s="423"/>
    </row>
    <row r="21" spans="2:9" ht="14.45" customHeight="1" thickBot="1" x14ac:dyDescent="0.25">
      <c r="B21" s="8">
        <f t="shared" si="0"/>
        <v>0.51041666666666685</v>
      </c>
      <c r="C21" s="291" t="s">
        <v>15</v>
      </c>
      <c r="D21" s="291" t="s">
        <v>15</v>
      </c>
      <c r="E21" s="291" t="s">
        <v>15</v>
      </c>
      <c r="F21" s="291" t="s">
        <v>15</v>
      </c>
      <c r="G21" s="291" t="s">
        <v>15</v>
      </c>
      <c r="H21" s="291" t="s">
        <v>15</v>
      </c>
      <c r="I21" s="291" t="s">
        <v>15</v>
      </c>
    </row>
    <row r="22" spans="2:9" ht="14.45" customHeight="1" thickBot="1" x14ac:dyDescent="0.25">
      <c r="B22" s="9">
        <f t="shared" si="0"/>
        <v>0.52083333333333348</v>
      </c>
      <c r="C22" s="291" t="s">
        <v>15</v>
      </c>
      <c r="D22" s="291" t="s">
        <v>15</v>
      </c>
      <c r="E22" s="291" t="s">
        <v>15</v>
      </c>
      <c r="F22" s="291" t="s">
        <v>15</v>
      </c>
      <c r="G22" s="291" t="s">
        <v>15</v>
      </c>
      <c r="H22" s="291" t="s">
        <v>15</v>
      </c>
      <c r="I22" s="291" t="s">
        <v>15</v>
      </c>
    </row>
    <row r="23" spans="2:9" ht="14.45" customHeight="1" thickBot="1" x14ac:dyDescent="0.25">
      <c r="B23" s="8">
        <f t="shared" si="0"/>
        <v>0.53125000000000011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291" t="s">
        <v>15</v>
      </c>
    </row>
    <row r="24" spans="2:9" ht="14.45" customHeight="1" thickBot="1" x14ac:dyDescent="0.25">
      <c r="B24" s="9">
        <f t="shared" si="0"/>
        <v>0.54166666666666674</v>
      </c>
      <c r="C24" s="291" t="s">
        <v>15</v>
      </c>
      <c r="D24" s="291" t="s">
        <v>15</v>
      </c>
      <c r="E24" s="291" t="s">
        <v>15</v>
      </c>
      <c r="F24" s="291" t="s">
        <v>15</v>
      </c>
      <c r="G24" s="291" t="s">
        <v>15</v>
      </c>
      <c r="H24" s="291" t="s">
        <v>15</v>
      </c>
      <c r="I24" s="291" t="s">
        <v>15</v>
      </c>
    </row>
    <row r="25" spans="2:9" ht="14.45" customHeight="1" thickBot="1" x14ac:dyDescent="0.25">
      <c r="B25" s="8">
        <f t="shared" si="0"/>
        <v>0.55208333333333337</v>
      </c>
      <c r="C25" s="451" t="s">
        <v>724</v>
      </c>
      <c r="D25" s="451" t="s">
        <v>724</v>
      </c>
      <c r="E25" s="451" t="s">
        <v>724</v>
      </c>
      <c r="F25" s="451" t="s">
        <v>724</v>
      </c>
      <c r="G25" s="451" t="s">
        <v>724</v>
      </c>
      <c r="H25" s="451" t="s">
        <v>623</v>
      </c>
      <c r="I25" s="451" t="s">
        <v>623</v>
      </c>
    </row>
    <row r="26" spans="2:9" ht="14.45" customHeight="1" thickBot="1" x14ac:dyDescent="0.25">
      <c r="B26" s="9">
        <f t="shared" si="0"/>
        <v>0.5625</v>
      </c>
      <c r="C26" s="451"/>
      <c r="D26" s="451"/>
      <c r="E26" s="451"/>
      <c r="F26" s="451"/>
      <c r="G26" s="451"/>
      <c r="H26" s="451"/>
      <c r="I26" s="451"/>
    </row>
    <row r="27" spans="2:9" ht="14.45" customHeight="1" thickBot="1" x14ac:dyDescent="0.25">
      <c r="B27" s="8">
        <f t="shared" si="0"/>
        <v>0.57291666666666663</v>
      </c>
      <c r="C27" s="451"/>
      <c r="D27" s="451"/>
      <c r="E27" s="451"/>
      <c r="F27" s="451"/>
      <c r="G27" s="451"/>
      <c r="H27" s="451"/>
      <c r="I27" s="451"/>
    </row>
    <row r="28" spans="2:9" ht="14.45" customHeight="1" thickBot="1" x14ac:dyDescent="0.25">
      <c r="B28" s="9">
        <f t="shared" si="0"/>
        <v>0.58333333333333326</v>
      </c>
      <c r="C28" s="451"/>
      <c r="D28" s="451"/>
      <c r="E28" s="451"/>
      <c r="F28" s="451"/>
      <c r="G28" s="451"/>
      <c r="H28" s="451"/>
      <c r="I28" s="451"/>
    </row>
    <row r="29" spans="2:9" ht="14.45" customHeight="1" thickBot="1" x14ac:dyDescent="0.25">
      <c r="B29" s="8">
        <f t="shared" si="0"/>
        <v>0.59374999999999989</v>
      </c>
      <c r="C29" s="451"/>
      <c r="D29" s="451"/>
      <c r="E29" s="451"/>
      <c r="F29" s="451"/>
      <c r="G29" s="451"/>
      <c r="H29" s="451"/>
      <c r="I29" s="451"/>
    </row>
    <row r="30" spans="2:9" ht="14.45" customHeight="1" thickBot="1" x14ac:dyDescent="0.25">
      <c r="B30" s="9">
        <f t="shared" si="0"/>
        <v>0.60416666666666652</v>
      </c>
      <c r="C30" s="451"/>
      <c r="D30" s="451"/>
      <c r="E30" s="451"/>
      <c r="F30" s="451"/>
      <c r="G30" s="451"/>
      <c r="H30" s="451"/>
      <c r="I30" s="451"/>
    </row>
    <row r="31" spans="2:9" ht="14.45" customHeight="1" thickBot="1" x14ac:dyDescent="0.25">
      <c r="B31" s="8">
        <f t="shared" si="0"/>
        <v>0.61458333333333315</v>
      </c>
      <c r="C31" s="451"/>
      <c r="D31" s="451"/>
      <c r="E31" s="451"/>
      <c r="F31" s="451"/>
      <c r="G31" s="451"/>
      <c r="H31" s="451"/>
      <c r="I31" s="451"/>
    </row>
    <row r="32" spans="2:9" ht="14.45" customHeight="1" thickBot="1" x14ac:dyDescent="0.25">
      <c r="B32" s="9">
        <f t="shared" si="0"/>
        <v>0.62499999999999978</v>
      </c>
      <c r="C32" s="451"/>
      <c r="D32" s="451"/>
      <c r="E32" s="451"/>
      <c r="F32" s="451"/>
      <c r="G32" s="451"/>
      <c r="H32" s="451"/>
      <c r="I32" s="451"/>
    </row>
    <row r="33" spans="2:9" ht="14.45" customHeight="1" thickBot="1" x14ac:dyDescent="0.25">
      <c r="B33" s="8">
        <f t="shared" si="0"/>
        <v>0.63541666666666641</v>
      </c>
      <c r="C33" s="291" t="s">
        <v>15</v>
      </c>
      <c r="D33" s="291" t="s">
        <v>15</v>
      </c>
      <c r="E33" s="291" t="s">
        <v>15</v>
      </c>
      <c r="F33" s="291" t="s">
        <v>15</v>
      </c>
      <c r="G33" s="291" t="s">
        <v>15</v>
      </c>
      <c r="H33" s="291" t="s">
        <v>15</v>
      </c>
      <c r="I33" s="291" t="s">
        <v>15</v>
      </c>
    </row>
    <row r="34" spans="2:9" ht="14.45" customHeight="1" thickBot="1" x14ac:dyDescent="0.25">
      <c r="B34" s="9">
        <f t="shared" si="0"/>
        <v>0.64583333333333304</v>
      </c>
      <c r="C34" s="423" t="s">
        <v>721</v>
      </c>
      <c r="D34" s="423" t="s">
        <v>721</v>
      </c>
      <c r="E34" s="423" t="s">
        <v>721</v>
      </c>
      <c r="F34" s="423" t="s">
        <v>721</v>
      </c>
      <c r="G34" s="423" t="s">
        <v>721</v>
      </c>
      <c r="H34" s="423" t="s">
        <v>721</v>
      </c>
      <c r="I34" s="423" t="s">
        <v>721</v>
      </c>
    </row>
    <row r="35" spans="2:9" ht="14.45" customHeight="1" thickBot="1" x14ac:dyDescent="0.25">
      <c r="B35" s="8">
        <f t="shared" si="0"/>
        <v>0.65624999999999967</v>
      </c>
      <c r="C35" s="423"/>
      <c r="D35" s="423"/>
      <c r="E35" s="423"/>
      <c r="F35" s="423"/>
      <c r="G35" s="423"/>
      <c r="H35" s="423"/>
      <c r="I35" s="423"/>
    </row>
    <row r="36" spans="2:9" ht="14.45" customHeight="1" thickBot="1" x14ac:dyDescent="0.25">
      <c r="B36" s="9">
        <f t="shared" si="0"/>
        <v>0.6666666666666663</v>
      </c>
      <c r="C36" s="423"/>
      <c r="D36" s="423"/>
      <c r="E36" s="423"/>
      <c r="F36" s="423"/>
      <c r="G36" s="423"/>
      <c r="H36" s="423"/>
      <c r="I36" s="423"/>
    </row>
    <row r="37" spans="2:9" ht="14.45" customHeight="1" thickBot="1" x14ac:dyDescent="0.25">
      <c r="B37" s="9">
        <f t="shared" si="0"/>
        <v>0.67708333333333293</v>
      </c>
      <c r="C37" s="423"/>
      <c r="D37" s="423"/>
      <c r="E37" s="423"/>
      <c r="F37" s="423"/>
      <c r="G37" s="423"/>
      <c r="H37" s="423"/>
      <c r="I37" s="423"/>
    </row>
    <row r="38" spans="2:9" ht="14.45" customHeight="1" thickBot="1" x14ac:dyDescent="0.25">
      <c r="B38" s="9">
        <f t="shared" si="0"/>
        <v>0.68749999999999956</v>
      </c>
      <c r="C38" s="423"/>
      <c r="D38" s="423"/>
      <c r="E38" s="423"/>
      <c r="F38" s="423"/>
      <c r="G38" s="423"/>
      <c r="H38" s="423"/>
      <c r="I38" s="423"/>
    </row>
    <row r="39" spans="2:9" ht="14.45" customHeight="1" thickBot="1" x14ac:dyDescent="0.25">
      <c r="B39" s="9">
        <f t="shared" si="0"/>
        <v>0.69791666666666619</v>
      </c>
      <c r="C39" s="423"/>
      <c r="D39" s="423"/>
      <c r="E39" s="423"/>
      <c r="F39" s="423"/>
      <c r="G39" s="423"/>
      <c r="H39" s="423"/>
      <c r="I39" s="423"/>
    </row>
    <row r="40" spans="2:9" ht="14.45" customHeight="1" thickBot="1" x14ac:dyDescent="0.25">
      <c r="B40" s="9">
        <f t="shared" si="0"/>
        <v>0.70833333333333282</v>
      </c>
      <c r="C40" s="291" t="s">
        <v>15</v>
      </c>
      <c r="D40" s="291" t="s">
        <v>15</v>
      </c>
      <c r="E40" s="291" t="s">
        <v>15</v>
      </c>
      <c r="F40" s="291" t="s">
        <v>15</v>
      </c>
      <c r="G40" s="291" t="s">
        <v>15</v>
      </c>
      <c r="H40" s="291" t="s">
        <v>15</v>
      </c>
      <c r="I40" s="291" t="s">
        <v>15</v>
      </c>
    </row>
    <row r="41" spans="2:9" ht="14.45" customHeight="1" thickBot="1" x14ac:dyDescent="0.25">
      <c r="B41" s="9">
        <f t="shared" si="0"/>
        <v>0.71874999999999944</v>
      </c>
      <c r="C41" s="291" t="s">
        <v>15</v>
      </c>
      <c r="D41" s="291" t="s">
        <v>15</v>
      </c>
      <c r="E41" s="291" t="s">
        <v>15</v>
      </c>
      <c r="F41" s="291" t="s">
        <v>15</v>
      </c>
      <c r="G41" s="291" t="s">
        <v>15</v>
      </c>
      <c r="H41" s="291" t="s">
        <v>15</v>
      </c>
      <c r="I41" s="291" t="s">
        <v>15</v>
      </c>
    </row>
    <row r="42" spans="2:9" ht="14.45" customHeight="1" thickBot="1" x14ac:dyDescent="0.25">
      <c r="B42" s="9">
        <f t="shared" si="0"/>
        <v>0.72916666666666607</v>
      </c>
      <c r="C42" s="291" t="s">
        <v>15</v>
      </c>
      <c r="D42" s="291" t="s">
        <v>15</v>
      </c>
      <c r="E42" s="291" t="s">
        <v>15</v>
      </c>
      <c r="F42" s="291" t="s">
        <v>15</v>
      </c>
      <c r="G42" s="291" t="s">
        <v>15</v>
      </c>
      <c r="H42" s="291" t="s">
        <v>15</v>
      </c>
      <c r="I42" s="291" t="s">
        <v>15</v>
      </c>
    </row>
    <row r="43" spans="2:9" ht="14.45" customHeight="1" thickBot="1" x14ac:dyDescent="0.25">
      <c r="B43" s="9">
        <f t="shared" si="0"/>
        <v>0.7395833333333327</v>
      </c>
      <c r="C43" s="291" t="s">
        <v>15</v>
      </c>
      <c r="D43" s="291" t="s">
        <v>15</v>
      </c>
      <c r="E43" s="291" t="s">
        <v>15</v>
      </c>
      <c r="F43" s="291" t="s">
        <v>15</v>
      </c>
      <c r="G43" s="291" t="s">
        <v>15</v>
      </c>
      <c r="H43" s="291" t="s">
        <v>15</v>
      </c>
      <c r="I43" s="291" t="s">
        <v>15</v>
      </c>
    </row>
    <row r="44" spans="2:9" ht="14.45" customHeight="1" thickBot="1" x14ac:dyDescent="0.25">
      <c r="B44" s="9">
        <f t="shared" si="0"/>
        <v>0.74999999999999933</v>
      </c>
      <c r="C44" s="291" t="s">
        <v>15</v>
      </c>
      <c r="D44" s="291" t="s">
        <v>15</v>
      </c>
      <c r="E44" s="291" t="s">
        <v>15</v>
      </c>
      <c r="F44" s="291" t="s">
        <v>15</v>
      </c>
      <c r="G44" s="291" t="s">
        <v>15</v>
      </c>
      <c r="H44" s="291" t="s">
        <v>15</v>
      </c>
      <c r="I44" s="291" t="s">
        <v>15</v>
      </c>
    </row>
    <row r="45" spans="2:9" ht="14.45" customHeight="1" thickBot="1" x14ac:dyDescent="0.25">
      <c r="B45" s="9">
        <f t="shared" si="0"/>
        <v>0.76041666666666596</v>
      </c>
      <c r="C45" s="291" t="s">
        <v>15</v>
      </c>
      <c r="D45" s="291" t="s">
        <v>15</v>
      </c>
      <c r="E45" s="291" t="s">
        <v>15</v>
      </c>
      <c r="F45" s="291" t="s">
        <v>15</v>
      </c>
      <c r="G45" s="291" t="s">
        <v>15</v>
      </c>
      <c r="H45" s="291" t="s">
        <v>15</v>
      </c>
      <c r="I45" s="291" t="s">
        <v>15</v>
      </c>
    </row>
    <row r="46" spans="2:9" ht="14.45" customHeight="1" thickBot="1" x14ac:dyDescent="0.25">
      <c r="B46" s="9">
        <f t="shared" si="0"/>
        <v>0.77083333333333259</v>
      </c>
      <c r="C46" s="452" t="s">
        <v>722</v>
      </c>
      <c r="D46" s="452" t="s">
        <v>722</v>
      </c>
      <c r="E46" s="452" t="s">
        <v>722</v>
      </c>
      <c r="F46" s="452" t="s">
        <v>722</v>
      </c>
      <c r="G46" s="452" t="s">
        <v>722</v>
      </c>
      <c r="H46" s="452" t="s">
        <v>722</v>
      </c>
      <c r="I46" s="452" t="s">
        <v>722</v>
      </c>
    </row>
    <row r="47" spans="2:9" ht="14.45" customHeight="1" thickBot="1" x14ac:dyDescent="0.25">
      <c r="B47" s="9">
        <f t="shared" si="0"/>
        <v>0.78124999999999922</v>
      </c>
      <c r="C47" s="452"/>
      <c r="D47" s="452"/>
      <c r="E47" s="452"/>
      <c r="F47" s="452"/>
      <c r="G47" s="452"/>
      <c r="H47" s="452"/>
      <c r="I47" s="452"/>
    </row>
    <row r="48" spans="2:9" ht="14.45" customHeight="1" thickBot="1" x14ac:dyDescent="0.25">
      <c r="B48" s="9">
        <f t="shared" si="0"/>
        <v>0.79166666666666585</v>
      </c>
      <c r="C48" s="452"/>
      <c r="D48" s="452"/>
      <c r="E48" s="452"/>
      <c r="F48" s="452"/>
      <c r="G48" s="452"/>
      <c r="H48" s="452"/>
      <c r="I48" s="452"/>
    </row>
    <row r="49" spans="2:9" ht="14.45" customHeight="1" thickBot="1" x14ac:dyDescent="0.25">
      <c r="B49" s="9">
        <f t="shared" si="0"/>
        <v>0.80208333333333248</v>
      </c>
      <c r="C49" s="452"/>
      <c r="D49" s="452"/>
      <c r="E49" s="452"/>
      <c r="F49" s="452"/>
      <c r="G49" s="452"/>
      <c r="H49" s="452"/>
      <c r="I49" s="452"/>
    </row>
    <row r="50" spans="2:9" ht="14.45" customHeight="1" thickBot="1" x14ac:dyDescent="0.25">
      <c r="B50" s="9">
        <f t="shared" si="0"/>
        <v>0.81249999999999911</v>
      </c>
      <c r="C50" s="452"/>
      <c r="D50" s="452"/>
      <c r="E50" s="452"/>
      <c r="F50" s="452"/>
      <c r="G50" s="452"/>
      <c r="H50" s="452"/>
      <c r="I50" s="452"/>
    </row>
    <row r="51" spans="2:9" ht="14.45" customHeight="1" thickBot="1" x14ac:dyDescent="0.25">
      <c r="B51" s="9">
        <f t="shared" si="0"/>
        <v>0.82291666666666574</v>
      </c>
      <c r="C51" s="452"/>
      <c r="D51" s="452"/>
      <c r="E51" s="452"/>
      <c r="F51" s="452"/>
      <c r="G51" s="452"/>
      <c r="H51" s="452"/>
      <c r="I51" s="452"/>
    </row>
    <row r="52" spans="2:9" ht="14.45" customHeight="1" thickBot="1" x14ac:dyDescent="0.25">
      <c r="B52" s="9">
        <f t="shared" si="0"/>
        <v>0.83333333333333237</v>
      </c>
      <c r="C52" s="452"/>
      <c r="D52" s="452"/>
      <c r="E52" s="452"/>
      <c r="F52" s="452"/>
      <c r="G52" s="452"/>
      <c r="H52" s="452"/>
      <c r="I52" s="452"/>
    </row>
    <row r="53" spans="2:9" ht="14.45" customHeight="1" thickBot="1" x14ac:dyDescent="0.25">
      <c r="B53" s="9">
        <f t="shared" si="0"/>
        <v>0.843749999999999</v>
      </c>
      <c r="C53" s="452"/>
      <c r="D53" s="452"/>
      <c r="E53" s="452"/>
      <c r="F53" s="452"/>
      <c r="G53" s="452"/>
      <c r="H53" s="452"/>
      <c r="I53" s="452"/>
    </row>
    <row r="54" spans="2:9" ht="14.45" customHeight="1" thickBot="1" x14ac:dyDescent="0.25">
      <c r="B54" s="9">
        <f t="shared" si="0"/>
        <v>0.85416666666666563</v>
      </c>
      <c r="C54" s="291" t="s">
        <v>15</v>
      </c>
      <c r="D54" s="291" t="s">
        <v>15</v>
      </c>
      <c r="E54" s="291" t="s">
        <v>15</v>
      </c>
      <c r="F54" s="291" t="s">
        <v>15</v>
      </c>
      <c r="G54" s="291" t="s">
        <v>15</v>
      </c>
      <c r="H54" s="291" t="s">
        <v>15</v>
      </c>
      <c r="I54" s="291" t="s">
        <v>15</v>
      </c>
    </row>
    <row r="55" spans="2:9" ht="14.45" customHeight="1" thickBot="1" x14ac:dyDescent="0.25">
      <c r="B55" s="9">
        <f t="shared" si="0"/>
        <v>0.86458333333333226</v>
      </c>
      <c r="C55" s="291" t="s">
        <v>15</v>
      </c>
      <c r="D55" s="291" t="s">
        <v>15</v>
      </c>
      <c r="E55" s="291" t="s">
        <v>15</v>
      </c>
      <c r="F55" s="291" t="s">
        <v>15</v>
      </c>
      <c r="G55" s="291" t="s">
        <v>15</v>
      </c>
      <c r="H55" s="291" t="s">
        <v>15</v>
      </c>
      <c r="I55" s="291" t="s">
        <v>15</v>
      </c>
    </row>
    <row r="56" spans="2:9" ht="14.45" customHeight="1" thickBot="1" x14ac:dyDescent="0.25">
      <c r="B56" s="9">
        <f t="shared" si="0"/>
        <v>0.87499999999999889</v>
      </c>
      <c r="C56" s="425" t="s">
        <v>723</v>
      </c>
      <c r="D56" s="425" t="s">
        <v>723</v>
      </c>
      <c r="E56" s="425" t="s">
        <v>723</v>
      </c>
      <c r="F56" s="425" t="s">
        <v>723</v>
      </c>
      <c r="G56" s="425" t="s">
        <v>723</v>
      </c>
      <c r="H56" s="425" t="s">
        <v>723</v>
      </c>
      <c r="I56" s="425" t="s">
        <v>723</v>
      </c>
    </row>
    <row r="57" spans="2:9" ht="14.45" customHeight="1" thickBot="1" x14ac:dyDescent="0.25">
      <c r="B57" s="9">
        <f t="shared" si="0"/>
        <v>0.88541666666666552</v>
      </c>
      <c r="C57" s="412"/>
      <c r="D57" s="412"/>
      <c r="E57" s="412"/>
      <c r="F57" s="412"/>
      <c r="G57" s="412"/>
      <c r="H57" s="412"/>
      <c r="I57" s="412"/>
    </row>
    <row r="58" spans="2:9" ht="14.45" customHeight="1" thickBot="1" x14ac:dyDescent="0.25">
      <c r="B58" s="9">
        <f t="shared" si="0"/>
        <v>0.89583333333333215</v>
      </c>
      <c r="C58" s="412"/>
      <c r="D58" s="412"/>
      <c r="E58" s="412"/>
      <c r="F58" s="412"/>
      <c r="G58" s="412"/>
      <c r="H58" s="412"/>
      <c r="I58" s="412"/>
    </row>
    <row r="59" spans="2:9" ht="14.45" customHeight="1" thickBot="1" x14ac:dyDescent="0.25">
      <c r="B59" s="9">
        <f t="shared" si="0"/>
        <v>0.90624999999999878</v>
      </c>
      <c r="C59" s="412"/>
      <c r="D59" s="412"/>
      <c r="E59" s="412"/>
      <c r="F59" s="412"/>
      <c r="G59" s="412"/>
      <c r="H59" s="412"/>
      <c r="I59" s="412"/>
    </row>
    <row r="60" spans="2:9" ht="14.45" customHeight="1" thickBot="1" x14ac:dyDescent="0.25">
      <c r="B60" s="9">
        <f t="shared" si="0"/>
        <v>0.91666666666666541</v>
      </c>
      <c r="C60" s="412"/>
      <c r="D60" s="412"/>
      <c r="E60" s="412"/>
      <c r="F60" s="412"/>
      <c r="G60" s="412"/>
      <c r="H60" s="412"/>
      <c r="I60" s="412"/>
    </row>
    <row r="61" spans="2:9" ht="14.45" customHeight="1" thickBot="1" x14ac:dyDescent="0.25">
      <c r="B61" s="9">
        <f t="shared" si="0"/>
        <v>0.92708333333333204</v>
      </c>
      <c r="C61" s="412"/>
      <c r="D61" s="412"/>
      <c r="E61" s="412"/>
      <c r="F61" s="412"/>
      <c r="G61" s="412"/>
      <c r="H61" s="412"/>
      <c r="I61" s="412"/>
    </row>
    <row r="62" spans="2:9" ht="14.45" customHeight="1" thickBot="1" x14ac:dyDescent="0.25">
      <c r="B62" s="9">
        <f t="shared" si="0"/>
        <v>0.93749999999999867</v>
      </c>
      <c r="C62" s="412"/>
      <c r="D62" s="412"/>
      <c r="E62" s="412"/>
      <c r="F62" s="412"/>
      <c r="G62" s="412"/>
      <c r="H62" s="412"/>
      <c r="I62" s="412"/>
    </row>
    <row r="63" spans="2:9" ht="14.45" customHeight="1" thickBot="1" x14ac:dyDescent="0.25">
      <c r="B63" s="9">
        <f t="shared" si="0"/>
        <v>0.9479166666666653</v>
      </c>
      <c r="C63" s="412"/>
      <c r="D63" s="412"/>
      <c r="E63" s="412"/>
      <c r="F63" s="412"/>
      <c r="G63" s="412"/>
      <c r="H63" s="412"/>
      <c r="I63" s="412"/>
    </row>
    <row r="64" spans="2:9" ht="14.45" customHeight="1" thickBot="1" x14ac:dyDescent="0.25">
      <c r="B64" s="9">
        <f t="shared" si="0"/>
        <v>0.95833333333333193</v>
      </c>
      <c r="C64" s="291" t="s">
        <v>15</v>
      </c>
      <c r="D64" s="291" t="s">
        <v>15</v>
      </c>
      <c r="E64" s="291" t="s">
        <v>15</v>
      </c>
      <c r="F64" s="291" t="s">
        <v>15</v>
      </c>
      <c r="G64" s="291" t="s">
        <v>15</v>
      </c>
      <c r="H64" s="291" t="s">
        <v>15</v>
      </c>
      <c r="I64" s="291" t="s">
        <v>15</v>
      </c>
    </row>
    <row r="65" spans="2:9" ht="14.45" customHeight="1" thickBot="1" x14ac:dyDescent="0.25">
      <c r="B65" s="9">
        <f t="shared" si="0"/>
        <v>0.96874999999999856</v>
      </c>
      <c r="C65" s="453" t="s">
        <v>128</v>
      </c>
      <c r="D65" s="453" t="s">
        <v>128</v>
      </c>
      <c r="E65" s="453" t="s">
        <v>128</v>
      </c>
      <c r="F65" s="453" t="s">
        <v>128</v>
      </c>
      <c r="G65" s="453" t="s">
        <v>128</v>
      </c>
      <c r="H65" s="453" t="s">
        <v>128</v>
      </c>
      <c r="I65" s="453" t="s">
        <v>128</v>
      </c>
    </row>
    <row r="66" spans="2:9" ht="14.45" customHeight="1" thickBot="1" x14ac:dyDescent="0.25">
      <c r="B66" s="9">
        <f t="shared" si="0"/>
        <v>0.97916666666666519</v>
      </c>
      <c r="C66" s="453"/>
      <c r="D66" s="453"/>
      <c r="E66" s="453"/>
      <c r="F66" s="453"/>
      <c r="G66" s="453"/>
      <c r="H66" s="453"/>
      <c r="I66" s="453"/>
    </row>
    <row r="67" spans="2:9" ht="14.45" customHeight="1" thickBot="1" x14ac:dyDescent="0.25">
      <c r="B67" s="9">
        <f t="shared" si="0"/>
        <v>0.98958333333333182</v>
      </c>
      <c r="C67" s="453"/>
      <c r="D67" s="453"/>
      <c r="E67" s="453"/>
      <c r="F67" s="453"/>
      <c r="G67" s="453"/>
      <c r="H67" s="453"/>
      <c r="I67" s="453"/>
    </row>
    <row r="68" spans="2:9" ht="14.45" customHeight="1" thickBot="1" x14ac:dyDescent="0.25">
      <c r="B68" s="9">
        <f t="shared" si="0"/>
        <v>0.99999999999999845</v>
      </c>
      <c r="C68" s="453"/>
      <c r="D68" s="453"/>
      <c r="E68" s="453"/>
      <c r="F68" s="453"/>
      <c r="G68" s="453"/>
      <c r="H68" s="453"/>
      <c r="I68" s="453"/>
    </row>
    <row r="69" spans="2:9" ht="14.45" customHeight="1" thickBot="1" x14ac:dyDescent="0.25">
      <c r="B69" s="9">
        <f t="shared" si="0"/>
        <v>1.0104166666666652</v>
      </c>
      <c r="C69" s="453"/>
      <c r="D69" s="453"/>
      <c r="E69" s="453"/>
      <c r="F69" s="453"/>
      <c r="G69" s="453"/>
      <c r="H69" s="453"/>
      <c r="I69" s="453"/>
    </row>
    <row r="70" spans="2:9" ht="14.45" customHeight="1" thickBot="1" x14ac:dyDescent="0.25">
      <c r="B70" s="9">
        <f t="shared" si="0"/>
        <v>1.0208333333333319</v>
      </c>
      <c r="C70" s="291" t="s">
        <v>15</v>
      </c>
      <c r="D70" s="291" t="s">
        <v>15</v>
      </c>
      <c r="E70" s="291" t="s">
        <v>15</v>
      </c>
      <c r="F70" s="291" t="s">
        <v>15</v>
      </c>
      <c r="G70" s="291" t="s">
        <v>15</v>
      </c>
      <c r="H70" s="291" t="s">
        <v>15</v>
      </c>
      <c r="I70" s="291" t="s">
        <v>15</v>
      </c>
    </row>
    <row r="71" spans="2:9" ht="14.45" customHeight="1" thickBot="1" x14ac:dyDescent="0.25">
      <c r="B71" s="9">
        <f t="shared" ref="B71:B100" si="1">B70+TIME(0,Aralık,0)</f>
        <v>1.0312499999999987</v>
      </c>
      <c r="C71" s="451" t="s">
        <v>720</v>
      </c>
      <c r="D71" s="451" t="s">
        <v>720</v>
      </c>
      <c r="E71" s="451" t="s">
        <v>720</v>
      </c>
      <c r="F71" s="451" t="s">
        <v>720</v>
      </c>
      <c r="G71" s="451" t="s">
        <v>720</v>
      </c>
      <c r="H71" s="451" t="s">
        <v>720</v>
      </c>
      <c r="I71" s="451" t="s">
        <v>720</v>
      </c>
    </row>
    <row r="72" spans="2:9" ht="14.45" customHeight="1" thickBot="1" x14ac:dyDescent="0.25">
      <c r="B72" s="9">
        <f t="shared" si="1"/>
        <v>1.0416666666666654</v>
      </c>
      <c r="C72" s="412"/>
      <c r="D72" s="412"/>
      <c r="E72" s="412"/>
      <c r="F72" s="412"/>
      <c r="G72" s="412"/>
      <c r="H72" s="412"/>
      <c r="I72" s="412"/>
    </row>
    <row r="73" spans="2:9" ht="14.45" customHeight="1" thickBot="1" x14ac:dyDescent="0.25">
      <c r="B73" s="9">
        <f t="shared" si="1"/>
        <v>1.0520833333333321</v>
      </c>
      <c r="C73" s="412"/>
      <c r="D73" s="412"/>
      <c r="E73" s="412"/>
      <c r="F73" s="412"/>
      <c r="G73" s="412"/>
      <c r="H73" s="412"/>
      <c r="I73" s="412"/>
    </row>
    <row r="74" spans="2:9" ht="14.45" customHeight="1" thickBot="1" x14ac:dyDescent="0.25">
      <c r="B74" s="9">
        <f t="shared" si="1"/>
        <v>1.0624999999999989</v>
      </c>
      <c r="C74" s="291" t="s">
        <v>15</v>
      </c>
      <c r="D74" s="291" t="s">
        <v>15</v>
      </c>
      <c r="E74" s="291" t="s">
        <v>15</v>
      </c>
      <c r="F74" s="291" t="s">
        <v>15</v>
      </c>
      <c r="G74" s="291" t="s">
        <v>15</v>
      </c>
      <c r="H74" s="291" t="s">
        <v>15</v>
      </c>
      <c r="I74" s="291" t="s">
        <v>15</v>
      </c>
    </row>
    <row r="75" spans="2:9" ht="14.45" customHeight="1" thickBot="1" x14ac:dyDescent="0.25">
      <c r="B75" s="9">
        <f t="shared" si="1"/>
        <v>1.0729166666666656</v>
      </c>
      <c r="C75" s="291" t="s">
        <v>15</v>
      </c>
      <c r="D75" s="291" t="s">
        <v>15</v>
      </c>
      <c r="E75" s="291" t="s">
        <v>15</v>
      </c>
      <c r="F75" s="291" t="s">
        <v>15</v>
      </c>
      <c r="G75" s="291" t="s">
        <v>15</v>
      </c>
      <c r="H75" s="291" t="s">
        <v>15</v>
      </c>
      <c r="I75" s="291" t="s">
        <v>15</v>
      </c>
    </row>
    <row r="76" spans="2:9" ht="14.45" customHeight="1" thickBot="1" x14ac:dyDescent="0.25">
      <c r="B76" s="9">
        <f t="shared" si="1"/>
        <v>1.0833333333333324</v>
      </c>
      <c r="C76" s="291" t="s">
        <v>15</v>
      </c>
      <c r="D76" s="291" t="s">
        <v>15</v>
      </c>
      <c r="E76" s="291" t="s">
        <v>15</v>
      </c>
      <c r="F76" s="291" t="s">
        <v>15</v>
      </c>
      <c r="G76" s="291" t="s">
        <v>15</v>
      </c>
      <c r="H76" s="291" t="s">
        <v>15</v>
      </c>
      <c r="I76" s="291" t="s">
        <v>15</v>
      </c>
    </row>
    <row r="77" spans="2:9" ht="14.45" customHeight="1" thickBot="1" x14ac:dyDescent="0.25">
      <c r="B77" s="9">
        <f t="shared" si="1"/>
        <v>1.0937499999999991</v>
      </c>
      <c r="C77" s="291" t="s">
        <v>15</v>
      </c>
      <c r="D77" s="291" t="s">
        <v>15</v>
      </c>
      <c r="E77" s="291" t="s">
        <v>15</v>
      </c>
      <c r="F77" s="291" t="s">
        <v>15</v>
      </c>
      <c r="G77" s="291" t="s">
        <v>15</v>
      </c>
      <c r="H77" s="291" t="s">
        <v>15</v>
      </c>
      <c r="I77" s="291" t="s">
        <v>15</v>
      </c>
    </row>
    <row r="78" spans="2:9" ht="14.45" customHeight="1" thickBot="1" x14ac:dyDescent="0.25">
      <c r="B78" s="9">
        <f t="shared" si="1"/>
        <v>1.1041666666666659</v>
      </c>
      <c r="C78" s="291" t="s">
        <v>15</v>
      </c>
      <c r="D78" s="291" t="s">
        <v>15</v>
      </c>
      <c r="E78" s="291" t="s">
        <v>15</v>
      </c>
      <c r="F78" s="291" t="s">
        <v>15</v>
      </c>
      <c r="G78" s="291" t="s">
        <v>15</v>
      </c>
      <c r="H78" s="291" t="s">
        <v>15</v>
      </c>
      <c r="I78" s="291" t="s">
        <v>15</v>
      </c>
    </row>
    <row r="79" spans="2:9" ht="14.45" customHeight="1" thickBot="1" x14ac:dyDescent="0.25">
      <c r="B79" s="9">
        <f t="shared" si="1"/>
        <v>1.1145833333333326</v>
      </c>
      <c r="C79" s="291" t="s">
        <v>15</v>
      </c>
      <c r="D79" s="291" t="s">
        <v>15</v>
      </c>
      <c r="E79" s="291" t="s">
        <v>15</v>
      </c>
      <c r="F79" s="291" t="s">
        <v>15</v>
      </c>
      <c r="G79" s="291" t="s">
        <v>15</v>
      </c>
      <c r="H79" s="291" t="s">
        <v>15</v>
      </c>
      <c r="I79" s="291" t="s">
        <v>15</v>
      </c>
    </row>
    <row r="80" spans="2:9" ht="14.45" customHeight="1" thickBot="1" x14ac:dyDescent="0.25">
      <c r="B80" s="9">
        <f t="shared" si="1"/>
        <v>1.1249999999999993</v>
      </c>
      <c r="C80" s="291" t="s">
        <v>15</v>
      </c>
      <c r="D80" s="291" t="s">
        <v>15</v>
      </c>
      <c r="E80" s="291" t="s">
        <v>15</v>
      </c>
      <c r="F80" s="291" t="s">
        <v>15</v>
      </c>
      <c r="G80" s="291" t="s">
        <v>15</v>
      </c>
      <c r="H80" s="291" t="s">
        <v>15</v>
      </c>
      <c r="I80" s="291" t="s">
        <v>15</v>
      </c>
    </row>
    <row r="81" spans="2:9" ht="14.45" customHeight="1" thickBot="1" x14ac:dyDescent="0.25">
      <c r="B81" s="9">
        <f t="shared" si="1"/>
        <v>1.1354166666666661</v>
      </c>
      <c r="C81" s="291" t="s">
        <v>15</v>
      </c>
      <c r="D81" s="291" t="s">
        <v>15</v>
      </c>
      <c r="E81" s="291" t="s">
        <v>15</v>
      </c>
      <c r="F81" s="291" t="s">
        <v>15</v>
      </c>
      <c r="G81" s="291" t="s">
        <v>15</v>
      </c>
      <c r="H81" s="291" t="s">
        <v>15</v>
      </c>
      <c r="I81" s="291" t="s">
        <v>15</v>
      </c>
    </row>
    <row r="82" spans="2:9" ht="14.45" customHeight="1" thickBot="1" x14ac:dyDescent="0.25">
      <c r="B82" s="9">
        <f t="shared" si="1"/>
        <v>1.1458333333333328</v>
      </c>
      <c r="C82" s="291" t="s">
        <v>15</v>
      </c>
      <c r="D82" s="291" t="s">
        <v>15</v>
      </c>
      <c r="E82" s="291" t="s">
        <v>15</v>
      </c>
      <c r="F82" s="291" t="s">
        <v>15</v>
      </c>
      <c r="G82" s="291" t="s">
        <v>15</v>
      </c>
      <c r="H82" s="291" t="s">
        <v>15</v>
      </c>
      <c r="I82" s="291" t="s">
        <v>15</v>
      </c>
    </row>
    <row r="83" spans="2:9" ht="14.45" customHeight="1" thickBot="1" x14ac:dyDescent="0.25">
      <c r="B83" s="9">
        <f t="shared" si="1"/>
        <v>1.1562499999999996</v>
      </c>
      <c r="C83" s="291" t="s">
        <v>15</v>
      </c>
      <c r="D83" s="291" t="s">
        <v>15</v>
      </c>
      <c r="E83" s="291" t="s">
        <v>15</v>
      </c>
      <c r="F83" s="291" t="s">
        <v>15</v>
      </c>
      <c r="G83" s="291" t="s">
        <v>15</v>
      </c>
      <c r="H83" s="291" t="s">
        <v>15</v>
      </c>
      <c r="I83" s="291" t="s">
        <v>15</v>
      </c>
    </row>
    <row r="84" spans="2:9" ht="14.45" customHeight="1" thickBot="1" x14ac:dyDescent="0.25">
      <c r="B84" s="9">
        <f t="shared" si="1"/>
        <v>1.1666666666666663</v>
      </c>
      <c r="C84" s="291" t="s">
        <v>15</v>
      </c>
      <c r="D84" s="291" t="s">
        <v>15</v>
      </c>
      <c r="E84" s="291" t="s">
        <v>15</v>
      </c>
      <c r="F84" s="291" t="s">
        <v>15</v>
      </c>
      <c r="G84" s="291" t="s">
        <v>15</v>
      </c>
      <c r="H84" s="291" t="s">
        <v>15</v>
      </c>
      <c r="I84" s="291" t="s">
        <v>15</v>
      </c>
    </row>
    <row r="85" spans="2:9" ht="14.45" customHeight="1" thickBot="1" x14ac:dyDescent="0.25">
      <c r="B85" s="9">
        <f t="shared" si="1"/>
        <v>1.177083333333333</v>
      </c>
      <c r="C85" s="291" t="s">
        <v>15</v>
      </c>
      <c r="D85" s="291" t="s">
        <v>15</v>
      </c>
      <c r="E85" s="291" t="s">
        <v>15</v>
      </c>
      <c r="F85" s="291" t="s">
        <v>15</v>
      </c>
      <c r="G85" s="291" t="s">
        <v>15</v>
      </c>
      <c r="H85" s="291" t="s">
        <v>15</v>
      </c>
      <c r="I85" s="291" t="s">
        <v>15</v>
      </c>
    </row>
    <row r="86" spans="2:9" ht="14.45" customHeight="1" thickBot="1" x14ac:dyDescent="0.25">
      <c r="B86" s="9">
        <f t="shared" si="1"/>
        <v>1.1874999999999998</v>
      </c>
      <c r="C86" s="291" t="s">
        <v>15</v>
      </c>
      <c r="D86" s="291" t="s">
        <v>15</v>
      </c>
      <c r="E86" s="291" t="s">
        <v>15</v>
      </c>
      <c r="F86" s="291" t="s">
        <v>15</v>
      </c>
      <c r="G86" s="291" t="s">
        <v>15</v>
      </c>
      <c r="H86" s="291" t="s">
        <v>15</v>
      </c>
      <c r="I86" s="291" t="s">
        <v>15</v>
      </c>
    </row>
    <row r="87" spans="2:9" ht="14.45" customHeight="1" thickBot="1" x14ac:dyDescent="0.25">
      <c r="B87" s="9">
        <f t="shared" si="1"/>
        <v>1.1979166666666665</v>
      </c>
      <c r="C87" s="291" t="s">
        <v>15</v>
      </c>
      <c r="D87" s="291" t="s">
        <v>15</v>
      </c>
      <c r="E87" s="291" t="s">
        <v>15</v>
      </c>
      <c r="F87" s="291" t="s">
        <v>15</v>
      </c>
      <c r="G87" s="291" t="s">
        <v>15</v>
      </c>
      <c r="H87" s="291" t="s">
        <v>15</v>
      </c>
      <c r="I87" s="291" t="s">
        <v>15</v>
      </c>
    </row>
    <row r="88" spans="2:9" ht="14.45" customHeight="1" thickBot="1" x14ac:dyDescent="0.25">
      <c r="B88" s="9">
        <f t="shared" si="1"/>
        <v>1.2083333333333333</v>
      </c>
      <c r="C88" s="291" t="s">
        <v>15</v>
      </c>
      <c r="D88" s="291" t="s">
        <v>15</v>
      </c>
      <c r="E88" s="291" t="s">
        <v>15</v>
      </c>
      <c r="F88" s="291" t="s">
        <v>15</v>
      </c>
      <c r="G88" s="291" t="s">
        <v>15</v>
      </c>
      <c r="H88" s="291" t="s">
        <v>15</v>
      </c>
      <c r="I88" s="291" t="s">
        <v>15</v>
      </c>
    </row>
    <row r="89" spans="2:9" ht="14.45" customHeight="1" thickBot="1" x14ac:dyDescent="0.25">
      <c r="B89" s="9">
        <f t="shared" si="1"/>
        <v>1.21875</v>
      </c>
      <c r="C89" s="291" t="s">
        <v>15</v>
      </c>
      <c r="D89" s="291" t="s">
        <v>15</v>
      </c>
      <c r="E89" s="291" t="s">
        <v>15</v>
      </c>
      <c r="F89" s="291" t="s">
        <v>15</v>
      </c>
      <c r="G89" s="291" t="s">
        <v>15</v>
      </c>
      <c r="H89" s="291" t="s">
        <v>15</v>
      </c>
      <c r="I89" s="291" t="s">
        <v>15</v>
      </c>
    </row>
    <row r="90" spans="2:9" ht="14.45" customHeight="1" thickBot="1" x14ac:dyDescent="0.25">
      <c r="B90" s="9">
        <f t="shared" si="1"/>
        <v>1.2291666666666667</v>
      </c>
      <c r="C90" s="291" t="s">
        <v>15</v>
      </c>
      <c r="D90" s="291" t="s">
        <v>15</v>
      </c>
      <c r="E90" s="291" t="s">
        <v>15</v>
      </c>
      <c r="F90" s="291" t="s">
        <v>15</v>
      </c>
      <c r="G90" s="291" t="s">
        <v>15</v>
      </c>
      <c r="H90" s="291" t="s">
        <v>15</v>
      </c>
      <c r="I90" s="291" t="s">
        <v>15</v>
      </c>
    </row>
    <row r="91" spans="2:9" ht="14.45" customHeight="1" thickBot="1" x14ac:dyDescent="0.25">
      <c r="B91" s="9">
        <f t="shared" si="1"/>
        <v>1.2395833333333335</v>
      </c>
      <c r="C91" s="291" t="s">
        <v>15</v>
      </c>
      <c r="D91" s="291" t="s">
        <v>15</v>
      </c>
      <c r="E91" s="291" t="s">
        <v>15</v>
      </c>
      <c r="F91" s="291" t="s">
        <v>15</v>
      </c>
      <c r="G91" s="291" t="s">
        <v>15</v>
      </c>
      <c r="H91" s="291" t="s">
        <v>15</v>
      </c>
      <c r="I91" s="291" t="s">
        <v>15</v>
      </c>
    </row>
    <row r="92" spans="2:9" ht="14.45" customHeight="1" thickBot="1" x14ac:dyDescent="0.25">
      <c r="B92" s="9">
        <f t="shared" si="1"/>
        <v>1.2500000000000002</v>
      </c>
      <c r="C92" s="291" t="s">
        <v>15</v>
      </c>
      <c r="D92" s="291" t="s">
        <v>15</v>
      </c>
      <c r="E92" s="291" t="s">
        <v>15</v>
      </c>
      <c r="F92" s="291" t="s">
        <v>15</v>
      </c>
      <c r="G92" s="291" t="s">
        <v>15</v>
      </c>
      <c r="H92" s="291" t="s">
        <v>15</v>
      </c>
      <c r="I92" s="291" t="s">
        <v>15</v>
      </c>
    </row>
    <row r="93" spans="2:9" ht="14.45" customHeight="1" thickBot="1" x14ac:dyDescent="0.25">
      <c r="B93" s="9">
        <f t="shared" si="1"/>
        <v>1.260416666666667</v>
      </c>
      <c r="C93" s="291" t="s">
        <v>15</v>
      </c>
      <c r="D93" s="291" t="s">
        <v>15</v>
      </c>
      <c r="E93" s="291" t="s">
        <v>15</v>
      </c>
      <c r="F93" s="291" t="s">
        <v>15</v>
      </c>
      <c r="G93" s="291" t="s">
        <v>15</v>
      </c>
      <c r="H93" s="291" t="s">
        <v>15</v>
      </c>
      <c r="I93" s="291" t="s">
        <v>15</v>
      </c>
    </row>
    <row r="94" spans="2:9" ht="14.45" customHeight="1" thickBot="1" x14ac:dyDescent="0.25">
      <c r="B94" s="9">
        <f t="shared" si="1"/>
        <v>1.2708333333333337</v>
      </c>
      <c r="C94" s="291" t="s">
        <v>15</v>
      </c>
      <c r="D94" s="291" t="s">
        <v>15</v>
      </c>
      <c r="E94" s="291" t="s">
        <v>15</v>
      </c>
      <c r="F94" s="291" t="s">
        <v>15</v>
      </c>
      <c r="G94" s="291" t="s">
        <v>15</v>
      </c>
      <c r="H94" s="291" t="s">
        <v>15</v>
      </c>
      <c r="I94" s="291" t="s">
        <v>15</v>
      </c>
    </row>
    <row r="95" spans="2:9" ht="14.45" customHeight="1" thickBot="1" x14ac:dyDescent="0.25">
      <c r="B95" s="9">
        <f t="shared" si="1"/>
        <v>1.2812500000000004</v>
      </c>
      <c r="C95" s="291" t="s">
        <v>15</v>
      </c>
      <c r="D95" s="291" t="s">
        <v>15</v>
      </c>
      <c r="E95" s="291" t="s">
        <v>15</v>
      </c>
      <c r="F95" s="291" t="s">
        <v>15</v>
      </c>
      <c r="G95" s="291" t="s">
        <v>15</v>
      </c>
      <c r="H95" s="291" t="s">
        <v>15</v>
      </c>
      <c r="I95" s="291" t="s">
        <v>15</v>
      </c>
    </row>
    <row r="96" spans="2:9" ht="14.45" customHeight="1" thickBot="1" x14ac:dyDescent="0.25">
      <c r="B96" s="9">
        <f t="shared" si="1"/>
        <v>1.2916666666666672</v>
      </c>
      <c r="C96" s="291" t="s">
        <v>15</v>
      </c>
      <c r="D96" s="291" t="s">
        <v>15</v>
      </c>
      <c r="E96" s="291" t="s">
        <v>15</v>
      </c>
      <c r="F96" s="291" t="s">
        <v>15</v>
      </c>
      <c r="G96" s="291" t="s">
        <v>15</v>
      </c>
      <c r="H96" s="291" t="s">
        <v>15</v>
      </c>
      <c r="I96" s="291" t="s">
        <v>15</v>
      </c>
    </row>
    <row r="97" spans="2:9" ht="14.45" customHeight="1" thickBot="1" x14ac:dyDescent="0.25">
      <c r="B97" s="9">
        <f t="shared" si="1"/>
        <v>1.3020833333333339</v>
      </c>
      <c r="C97" s="291" t="s">
        <v>15</v>
      </c>
      <c r="D97" s="291" t="s">
        <v>15</v>
      </c>
      <c r="E97" s="291" t="s">
        <v>15</v>
      </c>
      <c r="F97" s="291" t="s">
        <v>15</v>
      </c>
      <c r="G97" s="291" t="s">
        <v>15</v>
      </c>
      <c r="H97" s="291" t="s">
        <v>15</v>
      </c>
      <c r="I97" s="291" t="s">
        <v>15</v>
      </c>
    </row>
    <row r="98" spans="2:9" ht="14.45" customHeight="1" thickBot="1" x14ac:dyDescent="0.25">
      <c r="B98" s="9">
        <f t="shared" si="1"/>
        <v>1.3125000000000007</v>
      </c>
      <c r="C98" s="291" t="s">
        <v>15</v>
      </c>
      <c r="D98" s="291" t="s">
        <v>15</v>
      </c>
      <c r="E98" s="291" t="s">
        <v>15</v>
      </c>
      <c r="F98" s="291" t="s">
        <v>15</v>
      </c>
      <c r="G98" s="291" t="s">
        <v>15</v>
      </c>
      <c r="H98" s="291" t="s">
        <v>15</v>
      </c>
      <c r="I98" s="291" t="s">
        <v>15</v>
      </c>
    </row>
    <row r="99" spans="2:9" ht="14.45" customHeight="1" thickBot="1" x14ac:dyDescent="0.25">
      <c r="B99" s="9">
        <f t="shared" si="1"/>
        <v>1.3229166666666674</v>
      </c>
      <c r="C99" s="291" t="s">
        <v>15</v>
      </c>
      <c r="D99" s="291" t="s">
        <v>15</v>
      </c>
      <c r="E99" s="291" t="s">
        <v>15</v>
      </c>
      <c r="F99" s="291" t="s">
        <v>15</v>
      </c>
      <c r="G99" s="291" t="s">
        <v>15</v>
      </c>
      <c r="H99" s="291" t="s">
        <v>15</v>
      </c>
      <c r="I99" s="291" t="s">
        <v>15</v>
      </c>
    </row>
    <row r="100" spans="2:9" ht="14.45" customHeight="1" thickBot="1" x14ac:dyDescent="0.25">
      <c r="B100" s="9">
        <f t="shared" si="1"/>
        <v>1.3333333333333341</v>
      </c>
      <c r="C100" s="291" t="s">
        <v>15</v>
      </c>
      <c r="D100" s="291" t="s">
        <v>15</v>
      </c>
      <c r="E100" s="291" t="s">
        <v>15</v>
      </c>
      <c r="F100" s="291" t="s">
        <v>15</v>
      </c>
      <c r="G100" s="291" t="s">
        <v>15</v>
      </c>
      <c r="H100" s="291" t="s">
        <v>15</v>
      </c>
      <c r="I100" s="291" t="s">
        <v>15</v>
      </c>
    </row>
  </sheetData>
  <mergeCells count="65">
    <mergeCell ref="B1:D1"/>
    <mergeCell ref="E1:F1"/>
    <mergeCell ref="C5:C7"/>
    <mergeCell ref="D5:D7"/>
    <mergeCell ref="E5:E7"/>
    <mergeCell ref="F5:F7"/>
    <mergeCell ref="G5:G7"/>
    <mergeCell ref="H5:H7"/>
    <mergeCell ref="I5:I7"/>
    <mergeCell ref="C9:C17"/>
    <mergeCell ref="D9:D17"/>
    <mergeCell ref="E9:E17"/>
    <mergeCell ref="F9:F17"/>
    <mergeCell ref="G9:G17"/>
    <mergeCell ref="H9:H17"/>
    <mergeCell ref="I9:I17"/>
    <mergeCell ref="I19:I20"/>
    <mergeCell ref="C25:C32"/>
    <mergeCell ref="D25:D32"/>
    <mergeCell ref="E25:E32"/>
    <mergeCell ref="F25:F32"/>
    <mergeCell ref="G25:G32"/>
    <mergeCell ref="H25:H32"/>
    <mergeCell ref="I25:I32"/>
    <mergeCell ref="C19:C20"/>
    <mergeCell ref="D19:D20"/>
    <mergeCell ref="E19:E20"/>
    <mergeCell ref="F19:F20"/>
    <mergeCell ref="G19:G20"/>
    <mergeCell ref="H19:H20"/>
    <mergeCell ref="I34:I39"/>
    <mergeCell ref="C46:C53"/>
    <mergeCell ref="D46:D53"/>
    <mergeCell ref="E46:E53"/>
    <mergeCell ref="F46:F53"/>
    <mergeCell ref="G46:G53"/>
    <mergeCell ref="H46:H53"/>
    <mergeCell ref="I46:I53"/>
    <mergeCell ref="C34:C39"/>
    <mergeCell ref="D34:D39"/>
    <mergeCell ref="E34:E39"/>
    <mergeCell ref="F34:F39"/>
    <mergeCell ref="G34:G39"/>
    <mergeCell ref="H34:H39"/>
    <mergeCell ref="I56:I63"/>
    <mergeCell ref="C65:C69"/>
    <mergeCell ref="D65:D69"/>
    <mergeCell ref="E65:E69"/>
    <mergeCell ref="F65:F69"/>
    <mergeCell ref="G65:G69"/>
    <mergeCell ref="H65:H69"/>
    <mergeCell ref="I65:I69"/>
    <mergeCell ref="C56:C63"/>
    <mergeCell ref="D56:D63"/>
    <mergeCell ref="E56:E63"/>
    <mergeCell ref="F56:F63"/>
    <mergeCell ref="G56:G63"/>
    <mergeCell ref="H56:H63"/>
    <mergeCell ref="I71:I73"/>
    <mergeCell ref="C71:C73"/>
    <mergeCell ref="D71:D73"/>
    <mergeCell ref="E71:E73"/>
    <mergeCell ref="F71:F73"/>
    <mergeCell ref="G71:G73"/>
    <mergeCell ref="H71:H73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B25" workbookViewId="0">
      <selection activeCell="C25" sqref="C25:G32"/>
    </sheetView>
  </sheetViews>
  <sheetFormatPr defaultColWidth="6.09765625" defaultRowHeight="15" thickBottom="1" x14ac:dyDescent="0.25"/>
  <cols>
    <col min="1" max="1" width="1.59765625" style="321" customWidth="1"/>
    <col min="2" max="2" width="12.59765625" style="321" customWidth="1"/>
    <col min="3" max="9" width="16.69921875" style="321" customWidth="1"/>
    <col min="10" max="10" width="2" style="321" customWidth="1"/>
    <col min="11" max="16384" width="6.09765625" style="321"/>
  </cols>
  <sheetData>
    <row r="1" spans="2:10" ht="60" customHeight="1" thickBot="1" x14ac:dyDescent="0.25">
      <c r="B1" s="455" t="s">
        <v>18</v>
      </c>
      <c r="C1" s="456"/>
      <c r="D1" s="457"/>
      <c r="E1" s="458"/>
      <c r="F1" s="459"/>
    </row>
    <row r="2" spans="2:10" ht="30" customHeight="1" thickBot="1" x14ac:dyDescent="0.25">
      <c r="B2" s="322" t="s">
        <v>0</v>
      </c>
      <c r="C2" s="7">
        <v>0.33333333333333331</v>
      </c>
      <c r="D2" s="322" t="s">
        <v>3</v>
      </c>
      <c r="E2" s="1">
        <v>15</v>
      </c>
      <c r="F2" s="323" t="s">
        <v>6</v>
      </c>
    </row>
    <row r="3" spans="2:10" ht="30" customHeight="1" thickBot="1" x14ac:dyDescent="0.25">
      <c r="B3" s="324" t="s">
        <v>1</v>
      </c>
      <c r="C3" s="325" t="s">
        <v>2</v>
      </c>
      <c r="D3" s="325" t="s">
        <v>4</v>
      </c>
      <c r="E3" s="325" t="s">
        <v>5</v>
      </c>
      <c r="F3" s="325" t="s">
        <v>7</v>
      </c>
      <c r="G3" s="325" t="s">
        <v>8</v>
      </c>
      <c r="H3" s="325" t="s">
        <v>9</v>
      </c>
      <c r="I3" s="326" t="s">
        <v>10</v>
      </c>
      <c r="J3" s="321" t="s">
        <v>11</v>
      </c>
    </row>
    <row r="4" spans="2:10" ht="14.45" customHeight="1" thickBot="1" x14ac:dyDescent="0.25">
      <c r="B4" s="300">
        <f>BaşlangıçSaati</f>
        <v>0.33333333333333331</v>
      </c>
      <c r="C4" s="291" t="s">
        <v>15</v>
      </c>
      <c r="D4" s="291" t="s">
        <v>15</v>
      </c>
      <c r="E4" s="291" t="s">
        <v>15</v>
      </c>
      <c r="F4" s="291" t="s">
        <v>15</v>
      </c>
      <c r="G4" s="291" t="s">
        <v>15</v>
      </c>
      <c r="H4" s="291" t="s">
        <v>15</v>
      </c>
      <c r="I4" s="291" t="s">
        <v>15</v>
      </c>
      <c r="J4" s="321" t="s">
        <v>11</v>
      </c>
    </row>
    <row r="5" spans="2:10" ht="14.45" customHeight="1" thickBot="1" x14ac:dyDescent="0.25">
      <c r="B5" s="8">
        <f>B4+TIME(0,Aralık,0)</f>
        <v>0.34375</v>
      </c>
      <c r="C5" s="451" t="s">
        <v>720</v>
      </c>
      <c r="D5" s="451" t="s">
        <v>720</v>
      </c>
      <c r="E5" s="451" t="s">
        <v>720</v>
      </c>
      <c r="F5" s="451" t="s">
        <v>720</v>
      </c>
      <c r="G5" s="451" t="s">
        <v>720</v>
      </c>
      <c r="H5" s="451" t="s">
        <v>720</v>
      </c>
      <c r="I5" s="451" t="s">
        <v>720</v>
      </c>
    </row>
    <row r="6" spans="2:10" ht="14.45" customHeight="1" thickBot="1" x14ac:dyDescent="0.25">
      <c r="B6" s="9">
        <f>B5+TIME(0,Aralık,0)</f>
        <v>0.35416666666666669</v>
      </c>
      <c r="C6" s="412"/>
      <c r="D6" s="412"/>
      <c r="E6" s="412"/>
      <c r="F6" s="412"/>
      <c r="G6" s="412"/>
      <c r="H6" s="412"/>
      <c r="I6" s="412"/>
    </row>
    <row r="7" spans="2:10" ht="14.45" customHeight="1" thickBot="1" x14ac:dyDescent="0.25">
      <c r="B7" s="8">
        <f t="shared" ref="B7:B70" si="0">B6+TIME(0,Aralık,0)</f>
        <v>0.36458333333333337</v>
      </c>
      <c r="C7" s="412"/>
      <c r="D7" s="412"/>
      <c r="E7" s="412"/>
      <c r="F7" s="412"/>
      <c r="G7" s="412"/>
      <c r="H7" s="412"/>
      <c r="I7" s="412"/>
    </row>
    <row r="8" spans="2:10" ht="14.45" customHeight="1" thickBot="1" x14ac:dyDescent="0.25">
      <c r="B8" s="9">
        <f t="shared" si="0"/>
        <v>0.37500000000000006</v>
      </c>
      <c r="C8" s="291" t="s">
        <v>15</v>
      </c>
      <c r="D8" s="291" t="s">
        <v>15</v>
      </c>
      <c r="E8" s="291" t="s">
        <v>15</v>
      </c>
      <c r="F8" s="291" t="s">
        <v>15</v>
      </c>
      <c r="G8" s="291" t="s">
        <v>15</v>
      </c>
      <c r="H8" s="291" t="s">
        <v>15</v>
      </c>
      <c r="I8" s="291" t="s">
        <v>15</v>
      </c>
    </row>
    <row r="9" spans="2:10" ht="14.45" customHeight="1" thickBot="1" x14ac:dyDescent="0.25">
      <c r="B9" s="8">
        <f t="shared" si="0"/>
        <v>0.38541666666666674</v>
      </c>
      <c r="C9" s="454" t="s">
        <v>673</v>
      </c>
      <c r="D9" s="454" t="s">
        <v>673</v>
      </c>
      <c r="E9" s="454" t="s">
        <v>673</v>
      </c>
      <c r="F9" s="454" t="s">
        <v>673</v>
      </c>
      <c r="G9" s="454" t="s">
        <v>673</v>
      </c>
      <c r="H9" s="454" t="s">
        <v>673</v>
      </c>
      <c r="I9" s="454" t="s">
        <v>674</v>
      </c>
    </row>
    <row r="10" spans="2:10" ht="14.45" customHeight="1" thickBot="1" x14ac:dyDescent="0.25">
      <c r="B10" s="9">
        <f t="shared" si="0"/>
        <v>0.39583333333333343</v>
      </c>
      <c r="C10" s="454"/>
      <c r="D10" s="454"/>
      <c r="E10" s="454"/>
      <c r="F10" s="454"/>
      <c r="G10" s="454"/>
      <c r="H10" s="454"/>
      <c r="I10" s="454"/>
    </row>
    <row r="11" spans="2:10" ht="14.45" customHeight="1" thickBot="1" x14ac:dyDescent="0.25">
      <c r="B11" s="8">
        <f t="shared" si="0"/>
        <v>0.40625000000000011</v>
      </c>
      <c r="C11" s="454"/>
      <c r="D11" s="454"/>
      <c r="E11" s="454"/>
      <c r="F11" s="454"/>
      <c r="G11" s="454"/>
      <c r="H11" s="454"/>
      <c r="I11" s="454"/>
    </row>
    <row r="12" spans="2:10" ht="14.45" customHeight="1" thickBot="1" x14ac:dyDescent="0.25">
      <c r="B12" s="9">
        <f t="shared" si="0"/>
        <v>0.4166666666666668</v>
      </c>
      <c r="C12" s="454"/>
      <c r="D12" s="454"/>
      <c r="E12" s="454"/>
      <c r="F12" s="454"/>
      <c r="G12" s="454"/>
      <c r="H12" s="454"/>
      <c r="I12" s="454"/>
    </row>
    <row r="13" spans="2:10" ht="14.45" customHeight="1" thickBot="1" x14ac:dyDescent="0.25">
      <c r="B13" s="8">
        <f t="shared" si="0"/>
        <v>0.42708333333333348</v>
      </c>
      <c r="C13" s="454"/>
      <c r="D13" s="454"/>
      <c r="E13" s="454"/>
      <c r="F13" s="454"/>
      <c r="G13" s="454"/>
      <c r="H13" s="454"/>
      <c r="I13" s="454"/>
    </row>
    <row r="14" spans="2:10" ht="14.45" customHeight="1" thickBot="1" x14ac:dyDescent="0.25">
      <c r="B14" s="9">
        <f t="shared" si="0"/>
        <v>0.43750000000000017</v>
      </c>
      <c r="C14" s="454"/>
      <c r="D14" s="454"/>
      <c r="E14" s="454"/>
      <c r="F14" s="454"/>
      <c r="G14" s="454"/>
      <c r="H14" s="454"/>
      <c r="I14" s="454"/>
    </row>
    <row r="15" spans="2:10" ht="14.45" customHeight="1" thickBot="1" x14ac:dyDescent="0.25">
      <c r="B15" s="8">
        <f t="shared" si="0"/>
        <v>0.44791666666666685</v>
      </c>
      <c r="C15" s="454"/>
      <c r="D15" s="454"/>
      <c r="E15" s="454"/>
      <c r="F15" s="454"/>
      <c r="G15" s="454"/>
      <c r="H15" s="454"/>
      <c r="I15" s="454"/>
    </row>
    <row r="16" spans="2:10" ht="14.45" customHeight="1" thickBot="1" x14ac:dyDescent="0.25">
      <c r="B16" s="9">
        <f t="shared" si="0"/>
        <v>0.45833333333333354</v>
      </c>
      <c r="C16" s="454"/>
      <c r="D16" s="454"/>
      <c r="E16" s="454"/>
      <c r="F16" s="454"/>
      <c r="G16" s="454"/>
      <c r="H16" s="454"/>
      <c r="I16" s="454"/>
    </row>
    <row r="17" spans="2:9" ht="14.45" customHeight="1" thickBot="1" x14ac:dyDescent="0.25">
      <c r="B17" s="8">
        <f t="shared" si="0"/>
        <v>0.46875000000000022</v>
      </c>
      <c r="C17" s="454"/>
      <c r="D17" s="454"/>
      <c r="E17" s="454"/>
      <c r="F17" s="454"/>
      <c r="G17" s="454"/>
      <c r="H17" s="454"/>
      <c r="I17" s="454"/>
    </row>
    <row r="18" spans="2:9" ht="14.45" customHeight="1" thickBot="1" x14ac:dyDescent="0.25">
      <c r="B18" s="9">
        <f t="shared" si="0"/>
        <v>0.47916666666666691</v>
      </c>
      <c r="C18" s="291" t="s">
        <v>15</v>
      </c>
      <c r="D18" s="291" t="s">
        <v>15</v>
      </c>
      <c r="E18" s="291" t="s">
        <v>15</v>
      </c>
      <c r="F18" s="291" t="s">
        <v>15</v>
      </c>
      <c r="G18" s="291" t="s">
        <v>15</v>
      </c>
      <c r="H18" s="291" t="s">
        <v>15</v>
      </c>
      <c r="I18" s="291" t="s">
        <v>15</v>
      </c>
    </row>
    <row r="19" spans="2:9" ht="14.45" customHeight="1" thickBot="1" x14ac:dyDescent="0.25">
      <c r="B19" s="8">
        <f t="shared" si="0"/>
        <v>0.48958333333333359</v>
      </c>
      <c r="C19" s="423" t="s">
        <v>672</v>
      </c>
      <c r="D19" s="423" t="s">
        <v>672</v>
      </c>
      <c r="E19" s="423" t="s">
        <v>672</v>
      </c>
      <c r="F19" s="423" t="s">
        <v>672</v>
      </c>
      <c r="G19" s="423" t="s">
        <v>672</v>
      </c>
      <c r="H19" s="423" t="s">
        <v>672</v>
      </c>
      <c r="I19" s="423" t="s">
        <v>672</v>
      </c>
    </row>
    <row r="20" spans="2:9" ht="14.45" customHeight="1" thickBot="1" x14ac:dyDescent="0.25">
      <c r="B20" s="9">
        <f t="shared" si="0"/>
        <v>0.50000000000000022</v>
      </c>
      <c r="C20" s="412"/>
      <c r="D20" s="412"/>
      <c r="E20" s="412"/>
      <c r="F20" s="412"/>
      <c r="G20" s="412"/>
      <c r="H20" s="412"/>
      <c r="I20" s="423"/>
    </row>
    <row r="21" spans="2:9" ht="14.45" customHeight="1" thickBot="1" x14ac:dyDescent="0.25">
      <c r="B21" s="8">
        <f t="shared" si="0"/>
        <v>0.51041666666666685</v>
      </c>
      <c r="C21" s="291" t="s">
        <v>15</v>
      </c>
      <c r="D21" s="291" t="s">
        <v>15</v>
      </c>
      <c r="E21" s="291" t="s">
        <v>15</v>
      </c>
      <c r="F21" s="291" t="s">
        <v>15</v>
      </c>
      <c r="G21" s="291" t="s">
        <v>15</v>
      </c>
      <c r="H21" s="291" t="s">
        <v>15</v>
      </c>
      <c r="I21" s="291" t="s">
        <v>15</v>
      </c>
    </row>
    <row r="22" spans="2:9" ht="14.45" customHeight="1" thickBot="1" x14ac:dyDescent="0.25">
      <c r="B22" s="9">
        <f t="shared" si="0"/>
        <v>0.52083333333333348</v>
      </c>
      <c r="C22" s="291" t="s">
        <v>15</v>
      </c>
      <c r="D22" s="291" t="s">
        <v>15</v>
      </c>
      <c r="E22" s="291" t="s">
        <v>15</v>
      </c>
      <c r="F22" s="291" t="s">
        <v>15</v>
      </c>
      <c r="G22" s="291" t="s">
        <v>15</v>
      </c>
      <c r="H22" s="291" t="s">
        <v>15</v>
      </c>
      <c r="I22" s="291" t="s">
        <v>15</v>
      </c>
    </row>
    <row r="23" spans="2:9" ht="14.45" customHeight="1" thickBot="1" x14ac:dyDescent="0.25">
      <c r="B23" s="8">
        <f t="shared" si="0"/>
        <v>0.53125000000000011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291" t="s">
        <v>15</v>
      </c>
    </row>
    <row r="24" spans="2:9" ht="14.45" customHeight="1" thickBot="1" x14ac:dyDescent="0.25">
      <c r="B24" s="9">
        <f t="shared" si="0"/>
        <v>0.54166666666666674</v>
      </c>
      <c r="C24" s="291" t="s">
        <v>15</v>
      </c>
      <c r="D24" s="291" t="s">
        <v>15</v>
      </c>
      <c r="E24" s="291" t="s">
        <v>15</v>
      </c>
      <c r="F24" s="291" t="s">
        <v>15</v>
      </c>
      <c r="G24" s="291" t="s">
        <v>15</v>
      </c>
      <c r="H24" s="291" t="s">
        <v>15</v>
      </c>
      <c r="I24" s="291" t="s">
        <v>15</v>
      </c>
    </row>
    <row r="25" spans="2:9" ht="14.45" customHeight="1" thickBot="1" x14ac:dyDescent="0.25">
      <c r="B25" s="8">
        <f t="shared" si="0"/>
        <v>0.55208333333333337</v>
      </c>
      <c r="C25" s="451" t="s">
        <v>623</v>
      </c>
      <c r="D25" s="451" t="s">
        <v>623</v>
      </c>
      <c r="E25" s="451" t="s">
        <v>623</v>
      </c>
      <c r="F25" s="451" t="s">
        <v>623</v>
      </c>
      <c r="G25" s="451" t="s">
        <v>623</v>
      </c>
      <c r="H25" s="451" t="s">
        <v>623</v>
      </c>
      <c r="I25" s="451" t="s">
        <v>623</v>
      </c>
    </row>
    <row r="26" spans="2:9" ht="14.45" customHeight="1" thickBot="1" x14ac:dyDescent="0.25">
      <c r="B26" s="9">
        <f t="shared" si="0"/>
        <v>0.5625</v>
      </c>
      <c r="C26" s="451"/>
      <c r="D26" s="451"/>
      <c r="E26" s="451"/>
      <c r="F26" s="451"/>
      <c r="G26" s="451"/>
      <c r="H26" s="451"/>
      <c r="I26" s="451"/>
    </row>
    <row r="27" spans="2:9" ht="14.45" customHeight="1" thickBot="1" x14ac:dyDescent="0.25">
      <c r="B27" s="8">
        <f t="shared" si="0"/>
        <v>0.57291666666666663</v>
      </c>
      <c r="C27" s="451"/>
      <c r="D27" s="451"/>
      <c r="E27" s="451"/>
      <c r="F27" s="451"/>
      <c r="G27" s="451"/>
      <c r="H27" s="451"/>
      <c r="I27" s="451"/>
    </row>
    <row r="28" spans="2:9" ht="14.45" customHeight="1" thickBot="1" x14ac:dyDescent="0.25">
      <c r="B28" s="9">
        <f t="shared" si="0"/>
        <v>0.58333333333333326</v>
      </c>
      <c r="C28" s="451"/>
      <c r="D28" s="451"/>
      <c r="E28" s="451"/>
      <c r="F28" s="451"/>
      <c r="G28" s="451"/>
      <c r="H28" s="451"/>
      <c r="I28" s="451"/>
    </row>
    <row r="29" spans="2:9" ht="14.45" customHeight="1" thickBot="1" x14ac:dyDescent="0.25">
      <c r="B29" s="8">
        <f t="shared" si="0"/>
        <v>0.59374999999999989</v>
      </c>
      <c r="C29" s="451"/>
      <c r="D29" s="451"/>
      <c r="E29" s="451"/>
      <c r="F29" s="451"/>
      <c r="G29" s="451"/>
      <c r="H29" s="451"/>
      <c r="I29" s="451"/>
    </row>
    <row r="30" spans="2:9" ht="14.45" customHeight="1" thickBot="1" x14ac:dyDescent="0.25">
      <c r="B30" s="9">
        <f t="shared" si="0"/>
        <v>0.60416666666666652</v>
      </c>
      <c r="C30" s="451"/>
      <c r="D30" s="451"/>
      <c r="E30" s="451"/>
      <c r="F30" s="451"/>
      <c r="G30" s="451"/>
      <c r="H30" s="451"/>
      <c r="I30" s="451"/>
    </row>
    <row r="31" spans="2:9" ht="14.45" customHeight="1" thickBot="1" x14ac:dyDescent="0.25">
      <c r="B31" s="8">
        <f t="shared" si="0"/>
        <v>0.61458333333333315</v>
      </c>
      <c r="C31" s="451"/>
      <c r="D31" s="451"/>
      <c r="E31" s="451"/>
      <c r="F31" s="451"/>
      <c r="G31" s="451"/>
      <c r="H31" s="451"/>
      <c r="I31" s="451"/>
    </row>
    <row r="32" spans="2:9" ht="14.45" customHeight="1" thickBot="1" x14ac:dyDescent="0.25">
      <c r="B32" s="9">
        <f t="shared" si="0"/>
        <v>0.62499999999999978</v>
      </c>
      <c r="C32" s="451"/>
      <c r="D32" s="451"/>
      <c r="E32" s="451"/>
      <c r="F32" s="451"/>
      <c r="G32" s="451"/>
      <c r="H32" s="451"/>
      <c r="I32" s="451"/>
    </row>
    <row r="33" spans="2:9" ht="14.45" customHeight="1" thickBot="1" x14ac:dyDescent="0.25">
      <c r="B33" s="8">
        <f t="shared" si="0"/>
        <v>0.63541666666666641</v>
      </c>
      <c r="C33" s="291" t="s">
        <v>15</v>
      </c>
      <c r="D33" s="291" t="s">
        <v>15</v>
      </c>
      <c r="E33" s="291" t="s">
        <v>15</v>
      </c>
      <c r="F33" s="291" t="s">
        <v>15</v>
      </c>
      <c r="G33" s="291" t="s">
        <v>15</v>
      </c>
      <c r="H33" s="291" t="s">
        <v>15</v>
      </c>
      <c r="I33" s="291" t="s">
        <v>15</v>
      </c>
    </row>
    <row r="34" spans="2:9" ht="14.45" customHeight="1" thickBot="1" x14ac:dyDescent="0.25">
      <c r="B34" s="9">
        <f t="shared" si="0"/>
        <v>0.64583333333333304</v>
      </c>
      <c r="C34" s="423" t="s">
        <v>725</v>
      </c>
      <c r="D34" s="423" t="s">
        <v>725</v>
      </c>
      <c r="E34" s="423" t="s">
        <v>726</v>
      </c>
      <c r="F34" s="423" t="s">
        <v>726</v>
      </c>
      <c r="G34" s="423" t="s">
        <v>727</v>
      </c>
      <c r="H34" s="423" t="s">
        <v>727</v>
      </c>
      <c r="I34" s="423" t="s">
        <v>728</v>
      </c>
    </row>
    <row r="35" spans="2:9" ht="14.45" customHeight="1" thickBot="1" x14ac:dyDescent="0.25">
      <c r="B35" s="8">
        <f t="shared" si="0"/>
        <v>0.65624999999999967</v>
      </c>
      <c r="C35" s="423"/>
      <c r="D35" s="423"/>
      <c r="E35" s="423"/>
      <c r="F35" s="423"/>
      <c r="G35" s="423"/>
      <c r="H35" s="423"/>
      <c r="I35" s="423"/>
    </row>
    <row r="36" spans="2:9" ht="14.45" customHeight="1" thickBot="1" x14ac:dyDescent="0.25">
      <c r="B36" s="9">
        <f t="shared" si="0"/>
        <v>0.6666666666666663</v>
      </c>
      <c r="C36" s="423"/>
      <c r="D36" s="423"/>
      <c r="E36" s="423"/>
      <c r="F36" s="423"/>
      <c r="G36" s="423"/>
      <c r="H36" s="423"/>
      <c r="I36" s="423"/>
    </row>
    <row r="37" spans="2:9" ht="14.45" customHeight="1" thickBot="1" x14ac:dyDescent="0.25">
      <c r="B37" s="9">
        <f t="shared" si="0"/>
        <v>0.67708333333333293</v>
      </c>
      <c r="C37" s="423"/>
      <c r="D37" s="423"/>
      <c r="E37" s="423"/>
      <c r="F37" s="423"/>
      <c r="G37" s="423"/>
      <c r="H37" s="423"/>
      <c r="I37" s="423"/>
    </row>
    <row r="38" spans="2:9" ht="14.45" customHeight="1" thickBot="1" x14ac:dyDescent="0.25">
      <c r="B38" s="9">
        <f t="shared" si="0"/>
        <v>0.68749999999999956</v>
      </c>
      <c r="C38" s="423"/>
      <c r="D38" s="423"/>
      <c r="E38" s="423"/>
      <c r="F38" s="423"/>
      <c r="G38" s="423"/>
      <c r="H38" s="423"/>
      <c r="I38" s="423"/>
    </row>
    <row r="39" spans="2:9" ht="14.45" customHeight="1" thickBot="1" x14ac:dyDescent="0.25">
      <c r="B39" s="9">
        <f t="shared" si="0"/>
        <v>0.69791666666666619</v>
      </c>
      <c r="C39" s="423"/>
      <c r="D39" s="423"/>
      <c r="E39" s="423"/>
      <c r="F39" s="423"/>
      <c r="G39" s="423"/>
      <c r="H39" s="423"/>
      <c r="I39" s="423"/>
    </row>
    <row r="40" spans="2:9" ht="14.45" customHeight="1" thickBot="1" x14ac:dyDescent="0.25">
      <c r="B40" s="9">
        <f t="shared" si="0"/>
        <v>0.70833333333333282</v>
      </c>
      <c r="C40" s="291" t="s">
        <v>15</v>
      </c>
      <c r="D40" s="291" t="s">
        <v>15</v>
      </c>
      <c r="E40" s="291" t="s">
        <v>15</v>
      </c>
      <c r="F40" s="291" t="s">
        <v>15</v>
      </c>
      <c r="G40" s="291" t="s">
        <v>15</v>
      </c>
      <c r="H40" s="291" t="s">
        <v>15</v>
      </c>
      <c r="I40" s="291" t="s">
        <v>15</v>
      </c>
    </row>
    <row r="41" spans="2:9" ht="14.45" customHeight="1" thickBot="1" x14ac:dyDescent="0.25">
      <c r="B41" s="9">
        <f t="shared" si="0"/>
        <v>0.71874999999999944</v>
      </c>
      <c r="C41" s="291" t="s">
        <v>15</v>
      </c>
      <c r="D41" s="291" t="s">
        <v>15</v>
      </c>
      <c r="E41" s="291" t="s">
        <v>15</v>
      </c>
      <c r="F41" s="291" t="s">
        <v>15</v>
      </c>
      <c r="G41" s="291" t="s">
        <v>15</v>
      </c>
      <c r="H41" s="291" t="s">
        <v>15</v>
      </c>
      <c r="I41" s="291" t="s">
        <v>15</v>
      </c>
    </row>
    <row r="42" spans="2:9" ht="14.45" customHeight="1" thickBot="1" x14ac:dyDescent="0.25">
      <c r="B42" s="9">
        <f t="shared" si="0"/>
        <v>0.72916666666666607</v>
      </c>
      <c r="C42" s="291" t="s">
        <v>15</v>
      </c>
      <c r="D42" s="291" t="s">
        <v>15</v>
      </c>
      <c r="E42" s="291" t="s">
        <v>15</v>
      </c>
      <c r="F42" s="291" t="s">
        <v>15</v>
      </c>
      <c r="G42" s="291" t="s">
        <v>15</v>
      </c>
      <c r="H42" s="291" t="s">
        <v>15</v>
      </c>
      <c r="I42" s="291" t="s">
        <v>15</v>
      </c>
    </row>
    <row r="43" spans="2:9" ht="14.45" customHeight="1" thickBot="1" x14ac:dyDescent="0.25">
      <c r="B43" s="9">
        <f t="shared" si="0"/>
        <v>0.7395833333333327</v>
      </c>
      <c r="C43" s="291" t="s">
        <v>15</v>
      </c>
      <c r="D43" s="291" t="s">
        <v>15</v>
      </c>
      <c r="E43" s="291" t="s">
        <v>15</v>
      </c>
      <c r="F43" s="291" t="s">
        <v>15</v>
      </c>
      <c r="G43" s="291" t="s">
        <v>15</v>
      </c>
      <c r="H43" s="291" t="s">
        <v>15</v>
      </c>
      <c r="I43" s="291" t="s">
        <v>15</v>
      </c>
    </row>
    <row r="44" spans="2:9" ht="14.45" customHeight="1" thickBot="1" x14ac:dyDescent="0.25">
      <c r="B44" s="9">
        <f t="shared" si="0"/>
        <v>0.74999999999999933</v>
      </c>
      <c r="C44" s="291" t="s">
        <v>15</v>
      </c>
      <c r="D44" s="291" t="s">
        <v>15</v>
      </c>
      <c r="E44" s="291" t="s">
        <v>15</v>
      </c>
      <c r="F44" s="291" t="s">
        <v>15</v>
      </c>
      <c r="G44" s="291" t="s">
        <v>15</v>
      </c>
      <c r="H44" s="291" t="s">
        <v>15</v>
      </c>
      <c r="I44" s="291" t="s">
        <v>15</v>
      </c>
    </row>
    <row r="45" spans="2:9" ht="14.45" customHeight="1" thickBot="1" x14ac:dyDescent="0.25">
      <c r="B45" s="9">
        <f t="shared" si="0"/>
        <v>0.76041666666666596</v>
      </c>
      <c r="C45" s="291" t="s">
        <v>15</v>
      </c>
      <c r="D45" s="291" t="s">
        <v>15</v>
      </c>
      <c r="E45" s="291" t="s">
        <v>15</v>
      </c>
      <c r="F45" s="291" t="s">
        <v>15</v>
      </c>
      <c r="G45" s="291" t="s">
        <v>15</v>
      </c>
      <c r="H45" s="291" t="s">
        <v>15</v>
      </c>
      <c r="I45" s="291" t="s">
        <v>15</v>
      </c>
    </row>
    <row r="46" spans="2:9" ht="14.45" customHeight="1" thickBot="1" x14ac:dyDescent="0.25">
      <c r="B46" s="9">
        <f t="shared" si="0"/>
        <v>0.77083333333333259</v>
      </c>
      <c r="C46" s="452" t="s">
        <v>722</v>
      </c>
      <c r="D46" s="452" t="s">
        <v>722</v>
      </c>
      <c r="E46" s="452" t="s">
        <v>722</v>
      </c>
      <c r="F46" s="452" t="s">
        <v>722</v>
      </c>
      <c r="G46" s="452" t="s">
        <v>722</v>
      </c>
      <c r="H46" s="452" t="s">
        <v>722</v>
      </c>
      <c r="I46" s="452" t="s">
        <v>722</v>
      </c>
    </row>
    <row r="47" spans="2:9" ht="14.45" customHeight="1" thickBot="1" x14ac:dyDescent="0.25">
      <c r="B47" s="9">
        <f t="shared" si="0"/>
        <v>0.78124999999999922</v>
      </c>
      <c r="C47" s="452"/>
      <c r="D47" s="452"/>
      <c r="E47" s="452"/>
      <c r="F47" s="452"/>
      <c r="G47" s="452"/>
      <c r="H47" s="452"/>
      <c r="I47" s="452"/>
    </row>
    <row r="48" spans="2:9" ht="14.45" customHeight="1" thickBot="1" x14ac:dyDescent="0.25">
      <c r="B48" s="9">
        <f t="shared" si="0"/>
        <v>0.79166666666666585</v>
      </c>
      <c r="C48" s="452"/>
      <c r="D48" s="452"/>
      <c r="E48" s="452"/>
      <c r="F48" s="452"/>
      <c r="G48" s="452"/>
      <c r="H48" s="452"/>
      <c r="I48" s="452"/>
    </row>
    <row r="49" spans="2:9" ht="14.45" customHeight="1" thickBot="1" x14ac:dyDescent="0.25">
      <c r="B49" s="9">
        <f t="shared" si="0"/>
        <v>0.80208333333333248</v>
      </c>
      <c r="C49" s="452"/>
      <c r="D49" s="452"/>
      <c r="E49" s="452"/>
      <c r="F49" s="452"/>
      <c r="G49" s="452"/>
      <c r="H49" s="452"/>
      <c r="I49" s="452"/>
    </row>
    <row r="50" spans="2:9" ht="14.45" customHeight="1" thickBot="1" x14ac:dyDescent="0.25">
      <c r="B50" s="9">
        <f t="shared" si="0"/>
        <v>0.81249999999999911</v>
      </c>
      <c r="C50" s="452"/>
      <c r="D50" s="452"/>
      <c r="E50" s="452"/>
      <c r="F50" s="452"/>
      <c r="G50" s="452"/>
      <c r="H50" s="452"/>
      <c r="I50" s="452"/>
    </row>
    <row r="51" spans="2:9" ht="14.45" customHeight="1" thickBot="1" x14ac:dyDescent="0.25">
      <c r="B51" s="9">
        <f t="shared" si="0"/>
        <v>0.82291666666666574</v>
      </c>
      <c r="C51" s="452"/>
      <c r="D51" s="452"/>
      <c r="E51" s="452"/>
      <c r="F51" s="452"/>
      <c r="G51" s="452"/>
      <c r="H51" s="452"/>
      <c r="I51" s="452"/>
    </row>
    <row r="52" spans="2:9" ht="14.45" customHeight="1" thickBot="1" x14ac:dyDescent="0.25">
      <c r="B52" s="9">
        <f t="shared" si="0"/>
        <v>0.83333333333333237</v>
      </c>
      <c r="C52" s="452"/>
      <c r="D52" s="452"/>
      <c r="E52" s="452"/>
      <c r="F52" s="452"/>
      <c r="G52" s="452"/>
      <c r="H52" s="452"/>
      <c r="I52" s="452"/>
    </row>
    <row r="53" spans="2:9" ht="14.45" customHeight="1" thickBot="1" x14ac:dyDescent="0.25">
      <c r="B53" s="9">
        <f t="shared" si="0"/>
        <v>0.843749999999999</v>
      </c>
      <c r="C53" s="452"/>
      <c r="D53" s="452"/>
      <c r="E53" s="452"/>
      <c r="F53" s="452"/>
      <c r="G53" s="452"/>
      <c r="H53" s="452"/>
      <c r="I53" s="452"/>
    </row>
    <row r="54" spans="2:9" ht="14.45" customHeight="1" thickBot="1" x14ac:dyDescent="0.25">
      <c r="B54" s="9">
        <f t="shared" si="0"/>
        <v>0.85416666666666563</v>
      </c>
      <c r="C54" s="291" t="s">
        <v>15</v>
      </c>
      <c r="D54" s="291" t="s">
        <v>15</v>
      </c>
      <c r="E54" s="291" t="s">
        <v>15</v>
      </c>
      <c r="F54" s="291" t="s">
        <v>15</v>
      </c>
      <c r="G54" s="291" t="s">
        <v>15</v>
      </c>
      <c r="H54" s="291" t="s">
        <v>15</v>
      </c>
      <c r="I54" s="291" t="s">
        <v>15</v>
      </c>
    </row>
    <row r="55" spans="2:9" ht="14.45" customHeight="1" thickBot="1" x14ac:dyDescent="0.25">
      <c r="B55" s="9">
        <f t="shared" si="0"/>
        <v>0.86458333333333226</v>
      </c>
      <c r="C55" s="291" t="s">
        <v>15</v>
      </c>
      <c r="D55" s="291" t="s">
        <v>15</v>
      </c>
      <c r="E55" s="291" t="s">
        <v>15</v>
      </c>
      <c r="F55" s="291" t="s">
        <v>15</v>
      </c>
      <c r="G55" s="291" t="s">
        <v>15</v>
      </c>
      <c r="H55" s="291" t="s">
        <v>15</v>
      </c>
      <c r="I55" s="291" t="s">
        <v>15</v>
      </c>
    </row>
    <row r="56" spans="2:9" ht="14.45" customHeight="1" thickBot="1" x14ac:dyDescent="0.25">
      <c r="B56" s="9">
        <f t="shared" si="0"/>
        <v>0.87499999999999889</v>
      </c>
      <c r="C56" s="425" t="s">
        <v>723</v>
      </c>
      <c r="D56" s="425" t="s">
        <v>723</v>
      </c>
      <c r="E56" s="425" t="s">
        <v>723</v>
      </c>
      <c r="F56" s="425" t="s">
        <v>723</v>
      </c>
      <c r="G56" s="425" t="s">
        <v>723</v>
      </c>
      <c r="H56" s="425" t="s">
        <v>723</v>
      </c>
      <c r="I56" s="425" t="s">
        <v>723</v>
      </c>
    </row>
    <row r="57" spans="2:9" ht="14.45" customHeight="1" thickBot="1" x14ac:dyDescent="0.25">
      <c r="B57" s="9">
        <f t="shared" si="0"/>
        <v>0.88541666666666552</v>
      </c>
      <c r="C57" s="412"/>
      <c r="D57" s="412"/>
      <c r="E57" s="412"/>
      <c r="F57" s="412"/>
      <c r="G57" s="412"/>
      <c r="H57" s="412"/>
      <c r="I57" s="412"/>
    </row>
    <row r="58" spans="2:9" ht="14.45" customHeight="1" thickBot="1" x14ac:dyDescent="0.25">
      <c r="B58" s="9">
        <f t="shared" si="0"/>
        <v>0.89583333333333215</v>
      </c>
      <c r="C58" s="412"/>
      <c r="D58" s="412"/>
      <c r="E58" s="412"/>
      <c r="F58" s="412"/>
      <c r="G58" s="412"/>
      <c r="H58" s="412"/>
      <c r="I58" s="412"/>
    </row>
    <row r="59" spans="2:9" ht="14.45" customHeight="1" thickBot="1" x14ac:dyDescent="0.25">
      <c r="B59" s="9">
        <f t="shared" si="0"/>
        <v>0.90624999999999878</v>
      </c>
      <c r="C59" s="412"/>
      <c r="D59" s="412"/>
      <c r="E59" s="412"/>
      <c r="F59" s="412"/>
      <c r="G59" s="412"/>
      <c r="H59" s="412"/>
      <c r="I59" s="412"/>
    </row>
    <row r="60" spans="2:9" ht="14.45" customHeight="1" thickBot="1" x14ac:dyDescent="0.25">
      <c r="B60" s="9">
        <f t="shared" si="0"/>
        <v>0.91666666666666541</v>
      </c>
      <c r="C60" s="412"/>
      <c r="D60" s="412"/>
      <c r="E60" s="412"/>
      <c r="F60" s="412"/>
      <c r="G60" s="412"/>
      <c r="H60" s="412"/>
      <c r="I60" s="412"/>
    </row>
    <row r="61" spans="2:9" ht="14.45" customHeight="1" thickBot="1" x14ac:dyDescent="0.25">
      <c r="B61" s="9">
        <f t="shared" si="0"/>
        <v>0.92708333333333204</v>
      </c>
      <c r="C61" s="412"/>
      <c r="D61" s="412"/>
      <c r="E61" s="412"/>
      <c r="F61" s="412"/>
      <c r="G61" s="412"/>
      <c r="H61" s="412"/>
      <c r="I61" s="412"/>
    </row>
    <row r="62" spans="2:9" ht="14.45" customHeight="1" thickBot="1" x14ac:dyDescent="0.25">
      <c r="B62" s="9">
        <f t="shared" si="0"/>
        <v>0.93749999999999867</v>
      </c>
      <c r="C62" s="412"/>
      <c r="D62" s="412"/>
      <c r="E62" s="412"/>
      <c r="F62" s="412"/>
      <c r="G62" s="412"/>
      <c r="H62" s="412"/>
      <c r="I62" s="412"/>
    </row>
    <row r="63" spans="2:9" ht="14.45" customHeight="1" thickBot="1" x14ac:dyDescent="0.25">
      <c r="B63" s="9">
        <f t="shared" si="0"/>
        <v>0.9479166666666653</v>
      </c>
      <c r="C63" s="412"/>
      <c r="D63" s="412"/>
      <c r="E63" s="412"/>
      <c r="F63" s="412"/>
      <c r="G63" s="412"/>
      <c r="H63" s="412"/>
      <c r="I63" s="412"/>
    </row>
    <row r="64" spans="2:9" ht="14.45" customHeight="1" thickBot="1" x14ac:dyDescent="0.25">
      <c r="B64" s="9">
        <f t="shared" si="0"/>
        <v>0.95833333333333193</v>
      </c>
      <c r="C64" s="291" t="s">
        <v>15</v>
      </c>
      <c r="D64" s="291" t="s">
        <v>15</v>
      </c>
      <c r="E64" s="291" t="s">
        <v>15</v>
      </c>
      <c r="F64" s="291" t="s">
        <v>15</v>
      </c>
      <c r="G64" s="291" t="s">
        <v>15</v>
      </c>
      <c r="H64" s="291" t="s">
        <v>15</v>
      </c>
      <c r="I64" s="291" t="s">
        <v>15</v>
      </c>
    </row>
    <row r="65" spans="2:9" ht="14.45" customHeight="1" thickBot="1" x14ac:dyDescent="0.25">
      <c r="B65" s="9">
        <f t="shared" si="0"/>
        <v>0.96874999999999856</v>
      </c>
      <c r="C65" s="453" t="s">
        <v>128</v>
      </c>
      <c r="D65" s="453" t="s">
        <v>128</v>
      </c>
      <c r="E65" s="453" t="s">
        <v>128</v>
      </c>
      <c r="F65" s="453" t="s">
        <v>128</v>
      </c>
      <c r="G65" s="453" t="s">
        <v>128</v>
      </c>
      <c r="H65" s="453" t="s">
        <v>128</v>
      </c>
      <c r="I65" s="453" t="s">
        <v>128</v>
      </c>
    </row>
    <row r="66" spans="2:9" ht="14.45" customHeight="1" thickBot="1" x14ac:dyDescent="0.25">
      <c r="B66" s="9">
        <f t="shared" si="0"/>
        <v>0.97916666666666519</v>
      </c>
      <c r="C66" s="453"/>
      <c r="D66" s="453"/>
      <c r="E66" s="453"/>
      <c r="F66" s="453"/>
      <c r="G66" s="453"/>
      <c r="H66" s="453"/>
      <c r="I66" s="453"/>
    </row>
    <row r="67" spans="2:9" ht="14.45" customHeight="1" thickBot="1" x14ac:dyDescent="0.25">
      <c r="B67" s="9">
        <f t="shared" si="0"/>
        <v>0.98958333333333182</v>
      </c>
      <c r="C67" s="453"/>
      <c r="D67" s="453"/>
      <c r="E67" s="453"/>
      <c r="F67" s="453"/>
      <c r="G67" s="453"/>
      <c r="H67" s="453"/>
      <c r="I67" s="453"/>
    </row>
    <row r="68" spans="2:9" ht="14.45" customHeight="1" thickBot="1" x14ac:dyDescent="0.25">
      <c r="B68" s="9">
        <f t="shared" si="0"/>
        <v>0.99999999999999845</v>
      </c>
      <c r="C68" s="453"/>
      <c r="D68" s="453"/>
      <c r="E68" s="453"/>
      <c r="F68" s="453"/>
      <c r="G68" s="453"/>
      <c r="H68" s="453"/>
      <c r="I68" s="453"/>
    </row>
    <row r="69" spans="2:9" ht="14.45" customHeight="1" thickBot="1" x14ac:dyDescent="0.25">
      <c r="B69" s="9">
        <f t="shared" si="0"/>
        <v>1.0104166666666652</v>
      </c>
      <c r="C69" s="453"/>
      <c r="D69" s="453"/>
      <c r="E69" s="453"/>
      <c r="F69" s="453"/>
      <c r="G69" s="453"/>
      <c r="H69" s="453"/>
      <c r="I69" s="453"/>
    </row>
    <row r="70" spans="2:9" ht="14.45" customHeight="1" thickBot="1" x14ac:dyDescent="0.25">
      <c r="B70" s="9">
        <f t="shared" si="0"/>
        <v>1.0208333333333319</v>
      </c>
      <c r="C70" s="291" t="s">
        <v>15</v>
      </c>
      <c r="D70" s="291" t="s">
        <v>15</v>
      </c>
      <c r="E70" s="291" t="s">
        <v>15</v>
      </c>
      <c r="F70" s="291" t="s">
        <v>15</v>
      </c>
      <c r="G70" s="291" t="s">
        <v>15</v>
      </c>
      <c r="H70" s="291" t="s">
        <v>15</v>
      </c>
      <c r="I70" s="291" t="s">
        <v>15</v>
      </c>
    </row>
    <row r="71" spans="2:9" ht="14.45" customHeight="1" thickBot="1" x14ac:dyDescent="0.25">
      <c r="B71" s="9">
        <f t="shared" ref="B71:B100" si="1">B70+TIME(0,Aralık,0)</f>
        <v>1.0312499999999987</v>
      </c>
      <c r="C71" s="451" t="s">
        <v>720</v>
      </c>
      <c r="D71" s="451" t="s">
        <v>720</v>
      </c>
      <c r="E71" s="451" t="s">
        <v>720</v>
      </c>
      <c r="F71" s="451" t="s">
        <v>720</v>
      </c>
      <c r="G71" s="451" t="s">
        <v>720</v>
      </c>
      <c r="H71" s="451" t="s">
        <v>720</v>
      </c>
      <c r="I71" s="451" t="s">
        <v>720</v>
      </c>
    </row>
    <row r="72" spans="2:9" ht="14.45" customHeight="1" thickBot="1" x14ac:dyDescent="0.25">
      <c r="B72" s="9">
        <f t="shared" si="1"/>
        <v>1.0416666666666654</v>
      </c>
      <c r="C72" s="412"/>
      <c r="D72" s="412"/>
      <c r="E72" s="412"/>
      <c r="F72" s="412"/>
      <c r="G72" s="412"/>
      <c r="H72" s="412"/>
      <c r="I72" s="412"/>
    </row>
    <row r="73" spans="2:9" ht="14.45" customHeight="1" thickBot="1" x14ac:dyDescent="0.25">
      <c r="B73" s="9">
        <f t="shared" si="1"/>
        <v>1.0520833333333321</v>
      </c>
      <c r="C73" s="412"/>
      <c r="D73" s="412"/>
      <c r="E73" s="412"/>
      <c r="F73" s="412"/>
      <c r="G73" s="412"/>
      <c r="H73" s="412"/>
      <c r="I73" s="412"/>
    </row>
    <row r="74" spans="2:9" ht="14.45" customHeight="1" thickBot="1" x14ac:dyDescent="0.25">
      <c r="B74" s="9">
        <f t="shared" si="1"/>
        <v>1.0624999999999989</v>
      </c>
      <c r="C74" s="291" t="s">
        <v>15</v>
      </c>
      <c r="D74" s="291" t="s">
        <v>15</v>
      </c>
      <c r="E74" s="291" t="s">
        <v>15</v>
      </c>
      <c r="F74" s="291" t="s">
        <v>15</v>
      </c>
      <c r="G74" s="291" t="s">
        <v>15</v>
      </c>
      <c r="H74" s="291" t="s">
        <v>15</v>
      </c>
      <c r="I74" s="291" t="s">
        <v>15</v>
      </c>
    </row>
    <row r="75" spans="2:9" ht="14.45" customHeight="1" thickBot="1" x14ac:dyDescent="0.25">
      <c r="B75" s="9">
        <f t="shared" si="1"/>
        <v>1.0729166666666656</v>
      </c>
      <c r="C75" s="291" t="s">
        <v>15</v>
      </c>
      <c r="D75" s="291" t="s">
        <v>15</v>
      </c>
      <c r="E75" s="291" t="s">
        <v>15</v>
      </c>
      <c r="F75" s="291" t="s">
        <v>15</v>
      </c>
      <c r="G75" s="291" t="s">
        <v>15</v>
      </c>
      <c r="H75" s="291" t="s">
        <v>15</v>
      </c>
      <c r="I75" s="291" t="s">
        <v>15</v>
      </c>
    </row>
    <row r="76" spans="2:9" ht="14.45" customHeight="1" thickBot="1" x14ac:dyDescent="0.25">
      <c r="B76" s="9">
        <f t="shared" si="1"/>
        <v>1.0833333333333324</v>
      </c>
      <c r="C76" s="291" t="s">
        <v>15</v>
      </c>
      <c r="D76" s="291" t="s">
        <v>15</v>
      </c>
      <c r="E76" s="291" t="s">
        <v>15</v>
      </c>
      <c r="F76" s="291" t="s">
        <v>15</v>
      </c>
      <c r="G76" s="291" t="s">
        <v>15</v>
      </c>
      <c r="H76" s="291" t="s">
        <v>15</v>
      </c>
      <c r="I76" s="291" t="s">
        <v>15</v>
      </c>
    </row>
    <row r="77" spans="2:9" ht="14.45" customHeight="1" thickBot="1" x14ac:dyDescent="0.25">
      <c r="B77" s="9">
        <f t="shared" si="1"/>
        <v>1.0937499999999991</v>
      </c>
      <c r="C77" s="291" t="s">
        <v>15</v>
      </c>
      <c r="D77" s="291" t="s">
        <v>15</v>
      </c>
      <c r="E77" s="291" t="s">
        <v>15</v>
      </c>
      <c r="F77" s="291" t="s">
        <v>15</v>
      </c>
      <c r="G77" s="291" t="s">
        <v>15</v>
      </c>
      <c r="H77" s="291" t="s">
        <v>15</v>
      </c>
      <c r="I77" s="291" t="s">
        <v>15</v>
      </c>
    </row>
    <row r="78" spans="2:9" ht="14.45" customHeight="1" thickBot="1" x14ac:dyDescent="0.25">
      <c r="B78" s="9">
        <f t="shared" si="1"/>
        <v>1.1041666666666659</v>
      </c>
      <c r="C78" s="291" t="s">
        <v>15</v>
      </c>
      <c r="D78" s="291" t="s">
        <v>15</v>
      </c>
      <c r="E78" s="291" t="s">
        <v>15</v>
      </c>
      <c r="F78" s="291" t="s">
        <v>15</v>
      </c>
      <c r="G78" s="291" t="s">
        <v>15</v>
      </c>
      <c r="H78" s="291" t="s">
        <v>15</v>
      </c>
      <c r="I78" s="291" t="s">
        <v>15</v>
      </c>
    </row>
    <row r="79" spans="2:9" ht="14.45" customHeight="1" thickBot="1" x14ac:dyDescent="0.25">
      <c r="B79" s="9">
        <f t="shared" si="1"/>
        <v>1.1145833333333326</v>
      </c>
      <c r="C79" s="291" t="s">
        <v>15</v>
      </c>
      <c r="D79" s="291" t="s">
        <v>15</v>
      </c>
      <c r="E79" s="291" t="s">
        <v>15</v>
      </c>
      <c r="F79" s="291" t="s">
        <v>15</v>
      </c>
      <c r="G79" s="291" t="s">
        <v>15</v>
      </c>
      <c r="H79" s="291" t="s">
        <v>15</v>
      </c>
      <c r="I79" s="291" t="s">
        <v>15</v>
      </c>
    </row>
    <row r="80" spans="2:9" ht="14.45" customHeight="1" thickBot="1" x14ac:dyDescent="0.25">
      <c r="B80" s="9">
        <f t="shared" si="1"/>
        <v>1.1249999999999993</v>
      </c>
      <c r="C80" s="291" t="s">
        <v>15</v>
      </c>
      <c r="D80" s="291" t="s">
        <v>15</v>
      </c>
      <c r="E80" s="291" t="s">
        <v>15</v>
      </c>
      <c r="F80" s="291" t="s">
        <v>15</v>
      </c>
      <c r="G80" s="291" t="s">
        <v>15</v>
      </c>
      <c r="H80" s="291" t="s">
        <v>15</v>
      </c>
      <c r="I80" s="291" t="s">
        <v>15</v>
      </c>
    </row>
    <row r="81" spans="2:9" ht="14.45" customHeight="1" thickBot="1" x14ac:dyDescent="0.25">
      <c r="B81" s="9">
        <f t="shared" si="1"/>
        <v>1.1354166666666661</v>
      </c>
      <c r="C81" s="291" t="s">
        <v>15</v>
      </c>
      <c r="D81" s="291" t="s">
        <v>15</v>
      </c>
      <c r="E81" s="291" t="s">
        <v>15</v>
      </c>
      <c r="F81" s="291" t="s">
        <v>15</v>
      </c>
      <c r="G81" s="291" t="s">
        <v>15</v>
      </c>
      <c r="H81" s="291" t="s">
        <v>15</v>
      </c>
      <c r="I81" s="291" t="s">
        <v>15</v>
      </c>
    </row>
    <row r="82" spans="2:9" ht="14.45" customHeight="1" thickBot="1" x14ac:dyDescent="0.25">
      <c r="B82" s="9">
        <f t="shared" si="1"/>
        <v>1.1458333333333328</v>
      </c>
      <c r="C82" s="291" t="s">
        <v>15</v>
      </c>
      <c r="D82" s="291" t="s">
        <v>15</v>
      </c>
      <c r="E82" s="291" t="s">
        <v>15</v>
      </c>
      <c r="F82" s="291" t="s">
        <v>15</v>
      </c>
      <c r="G82" s="291" t="s">
        <v>15</v>
      </c>
      <c r="H82" s="291" t="s">
        <v>15</v>
      </c>
      <c r="I82" s="291" t="s">
        <v>15</v>
      </c>
    </row>
    <row r="83" spans="2:9" ht="14.45" customHeight="1" thickBot="1" x14ac:dyDescent="0.25">
      <c r="B83" s="9">
        <f t="shared" si="1"/>
        <v>1.1562499999999996</v>
      </c>
      <c r="C83" s="291" t="s">
        <v>15</v>
      </c>
      <c r="D83" s="291" t="s">
        <v>15</v>
      </c>
      <c r="E83" s="291" t="s">
        <v>15</v>
      </c>
      <c r="F83" s="291" t="s">
        <v>15</v>
      </c>
      <c r="G83" s="291" t="s">
        <v>15</v>
      </c>
      <c r="H83" s="291" t="s">
        <v>15</v>
      </c>
      <c r="I83" s="291" t="s">
        <v>15</v>
      </c>
    </row>
    <row r="84" spans="2:9" ht="14.45" customHeight="1" thickBot="1" x14ac:dyDescent="0.25">
      <c r="B84" s="9">
        <f t="shared" si="1"/>
        <v>1.1666666666666663</v>
      </c>
      <c r="C84" s="291" t="s">
        <v>15</v>
      </c>
      <c r="D84" s="291" t="s">
        <v>15</v>
      </c>
      <c r="E84" s="291" t="s">
        <v>15</v>
      </c>
      <c r="F84" s="291" t="s">
        <v>15</v>
      </c>
      <c r="G84" s="291" t="s">
        <v>15</v>
      </c>
      <c r="H84" s="291" t="s">
        <v>15</v>
      </c>
      <c r="I84" s="291" t="s">
        <v>15</v>
      </c>
    </row>
    <row r="85" spans="2:9" ht="14.45" customHeight="1" thickBot="1" x14ac:dyDescent="0.25">
      <c r="B85" s="9">
        <f t="shared" si="1"/>
        <v>1.177083333333333</v>
      </c>
      <c r="C85" s="291" t="s">
        <v>15</v>
      </c>
      <c r="D85" s="291" t="s">
        <v>15</v>
      </c>
      <c r="E85" s="291" t="s">
        <v>15</v>
      </c>
      <c r="F85" s="291" t="s">
        <v>15</v>
      </c>
      <c r="G85" s="291" t="s">
        <v>15</v>
      </c>
      <c r="H85" s="291" t="s">
        <v>15</v>
      </c>
      <c r="I85" s="291" t="s">
        <v>15</v>
      </c>
    </row>
    <row r="86" spans="2:9" ht="14.45" customHeight="1" thickBot="1" x14ac:dyDescent="0.25">
      <c r="B86" s="9">
        <f t="shared" si="1"/>
        <v>1.1874999999999998</v>
      </c>
      <c r="C86" s="291" t="s">
        <v>15</v>
      </c>
      <c r="D86" s="291" t="s">
        <v>15</v>
      </c>
      <c r="E86" s="291" t="s">
        <v>15</v>
      </c>
      <c r="F86" s="291" t="s">
        <v>15</v>
      </c>
      <c r="G86" s="291" t="s">
        <v>15</v>
      </c>
      <c r="H86" s="291" t="s">
        <v>15</v>
      </c>
      <c r="I86" s="291" t="s">
        <v>15</v>
      </c>
    </row>
    <row r="87" spans="2:9" ht="14.45" customHeight="1" thickBot="1" x14ac:dyDescent="0.25">
      <c r="B87" s="9">
        <f t="shared" si="1"/>
        <v>1.1979166666666665</v>
      </c>
      <c r="C87" s="291" t="s">
        <v>15</v>
      </c>
      <c r="D87" s="291" t="s">
        <v>15</v>
      </c>
      <c r="E87" s="291" t="s">
        <v>15</v>
      </c>
      <c r="F87" s="291" t="s">
        <v>15</v>
      </c>
      <c r="G87" s="291" t="s">
        <v>15</v>
      </c>
      <c r="H87" s="291" t="s">
        <v>15</v>
      </c>
      <c r="I87" s="291" t="s">
        <v>15</v>
      </c>
    </row>
    <row r="88" spans="2:9" ht="14.45" customHeight="1" thickBot="1" x14ac:dyDescent="0.25">
      <c r="B88" s="9">
        <f t="shared" si="1"/>
        <v>1.2083333333333333</v>
      </c>
      <c r="C88" s="291" t="s">
        <v>15</v>
      </c>
      <c r="D88" s="291" t="s">
        <v>15</v>
      </c>
      <c r="E88" s="291" t="s">
        <v>15</v>
      </c>
      <c r="F88" s="291" t="s">
        <v>15</v>
      </c>
      <c r="G88" s="291" t="s">
        <v>15</v>
      </c>
      <c r="H88" s="291" t="s">
        <v>15</v>
      </c>
      <c r="I88" s="291" t="s">
        <v>15</v>
      </c>
    </row>
    <row r="89" spans="2:9" ht="14.45" customHeight="1" thickBot="1" x14ac:dyDescent="0.25">
      <c r="B89" s="9">
        <f t="shared" si="1"/>
        <v>1.21875</v>
      </c>
      <c r="C89" s="291" t="s">
        <v>15</v>
      </c>
      <c r="D89" s="291" t="s">
        <v>15</v>
      </c>
      <c r="E89" s="291" t="s">
        <v>15</v>
      </c>
      <c r="F89" s="291" t="s">
        <v>15</v>
      </c>
      <c r="G89" s="291" t="s">
        <v>15</v>
      </c>
      <c r="H89" s="291" t="s">
        <v>15</v>
      </c>
      <c r="I89" s="291" t="s">
        <v>15</v>
      </c>
    </row>
    <row r="90" spans="2:9" ht="14.45" customHeight="1" thickBot="1" x14ac:dyDescent="0.25">
      <c r="B90" s="9">
        <f t="shared" si="1"/>
        <v>1.2291666666666667</v>
      </c>
      <c r="C90" s="291" t="s">
        <v>15</v>
      </c>
      <c r="D90" s="291" t="s">
        <v>15</v>
      </c>
      <c r="E90" s="291" t="s">
        <v>15</v>
      </c>
      <c r="F90" s="291" t="s">
        <v>15</v>
      </c>
      <c r="G90" s="291" t="s">
        <v>15</v>
      </c>
      <c r="H90" s="291" t="s">
        <v>15</v>
      </c>
      <c r="I90" s="291" t="s">
        <v>15</v>
      </c>
    </row>
    <row r="91" spans="2:9" ht="14.45" customHeight="1" thickBot="1" x14ac:dyDescent="0.25">
      <c r="B91" s="9">
        <f t="shared" si="1"/>
        <v>1.2395833333333335</v>
      </c>
      <c r="C91" s="291" t="s">
        <v>15</v>
      </c>
      <c r="D91" s="291" t="s">
        <v>15</v>
      </c>
      <c r="E91" s="291" t="s">
        <v>15</v>
      </c>
      <c r="F91" s="291" t="s">
        <v>15</v>
      </c>
      <c r="G91" s="291" t="s">
        <v>15</v>
      </c>
      <c r="H91" s="291" t="s">
        <v>15</v>
      </c>
      <c r="I91" s="291" t="s">
        <v>15</v>
      </c>
    </row>
    <row r="92" spans="2:9" ht="14.45" customHeight="1" thickBot="1" x14ac:dyDescent="0.25">
      <c r="B92" s="9">
        <f t="shared" si="1"/>
        <v>1.2500000000000002</v>
      </c>
      <c r="C92" s="291" t="s">
        <v>15</v>
      </c>
      <c r="D92" s="291" t="s">
        <v>15</v>
      </c>
      <c r="E92" s="291" t="s">
        <v>15</v>
      </c>
      <c r="F92" s="291" t="s">
        <v>15</v>
      </c>
      <c r="G92" s="291" t="s">
        <v>15</v>
      </c>
      <c r="H92" s="291" t="s">
        <v>15</v>
      </c>
      <c r="I92" s="291" t="s">
        <v>15</v>
      </c>
    </row>
    <row r="93" spans="2:9" ht="14.45" customHeight="1" thickBot="1" x14ac:dyDescent="0.25">
      <c r="B93" s="9">
        <f t="shared" si="1"/>
        <v>1.260416666666667</v>
      </c>
      <c r="C93" s="291" t="s">
        <v>15</v>
      </c>
      <c r="D93" s="291" t="s">
        <v>15</v>
      </c>
      <c r="E93" s="291" t="s">
        <v>15</v>
      </c>
      <c r="F93" s="291" t="s">
        <v>15</v>
      </c>
      <c r="G93" s="291" t="s">
        <v>15</v>
      </c>
      <c r="H93" s="291" t="s">
        <v>15</v>
      </c>
      <c r="I93" s="291" t="s">
        <v>15</v>
      </c>
    </row>
    <row r="94" spans="2:9" ht="14.45" customHeight="1" thickBot="1" x14ac:dyDescent="0.25">
      <c r="B94" s="9">
        <f t="shared" si="1"/>
        <v>1.2708333333333337</v>
      </c>
      <c r="C94" s="291" t="s">
        <v>15</v>
      </c>
      <c r="D94" s="291" t="s">
        <v>15</v>
      </c>
      <c r="E94" s="291" t="s">
        <v>15</v>
      </c>
      <c r="F94" s="291" t="s">
        <v>15</v>
      </c>
      <c r="G94" s="291" t="s">
        <v>15</v>
      </c>
      <c r="H94" s="291" t="s">
        <v>15</v>
      </c>
      <c r="I94" s="291" t="s">
        <v>15</v>
      </c>
    </row>
    <row r="95" spans="2:9" ht="14.45" customHeight="1" thickBot="1" x14ac:dyDescent="0.25">
      <c r="B95" s="9">
        <f t="shared" si="1"/>
        <v>1.2812500000000004</v>
      </c>
      <c r="C95" s="291" t="s">
        <v>15</v>
      </c>
      <c r="D95" s="291" t="s">
        <v>15</v>
      </c>
      <c r="E95" s="291" t="s">
        <v>15</v>
      </c>
      <c r="F95" s="291" t="s">
        <v>15</v>
      </c>
      <c r="G95" s="291" t="s">
        <v>15</v>
      </c>
      <c r="H95" s="291" t="s">
        <v>15</v>
      </c>
      <c r="I95" s="291" t="s">
        <v>15</v>
      </c>
    </row>
    <row r="96" spans="2:9" ht="14.45" customHeight="1" thickBot="1" x14ac:dyDescent="0.25">
      <c r="B96" s="9">
        <f t="shared" si="1"/>
        <v>1.2916666666666672</v>
      </c>
      <c r="C96" s="291" t="s">
        <v>15</v>
      </c>
      <c r="D96" s="291" t="s">
        <v>15</v>
      </c>
      <c r="E96" s="291" t="s">
        <v>15</v>
      </c>
      <c r="F96" s="291" t="s">
        <v>15</v>
      </c>
      <c r="G96" s="291" t="s">
        <v>15</v>
      </c>
      <c r="H96" s="291" t="s">
        <v>15</v>
      </c>
      <c r="I96" s="291" t="s">
        <v>15</v>
      </c>
    </row>
    <row r="97" spans="2:9" ht="14.45" customHeight="1" thickBot="1" x14ac:dyDescent="0.25">
      <c r="B97" s="9">
        <f t="shared" si="1"/>
        <v>1.3020833333333339</v>
      </c>
      <c r="C97" s="291" t="s">
        <v>15</v>
      </c>
      <c r="D97" s="291" t="s">
        <v>15</v>
      </c>
      <c r="E97" s="291" t="s">
        <v>15</v>
      </c>
      <c r="F97" s="291" t="s">
        <v>15</v>
      </c>
      <c r="G97" s="291" t="s">
        <v>15</v>
      </c>
      <c r="H97" s="291" t="s">
        <v>15</v>
      </c>
      <c r="I97" s="291" t="s">
        <v>15</v>
      </c>
    </row>
    <row r="98" spans="2:9" ht="14.45" customHeight="1" thickBot="1" x14ac:dyDescent="0.25">
      <c r="B98" s="9">
        <f t="shared" si="1"/>
        <v>1.3125000000000007</v>
      </c>
      <c r="C98" s="291" t="s">
        <v>15</v>
      </c>
      <c r="D98" s="291" t="s">
        <v>15</v>
      </c>
      <c r="E98" s="291" t="s">
        <v>15</v>
      </c>
      <c r="F98" s="291" t="s">
        <v>15</v>
      </c>
      <c r="G98" s="291" t="s">
        <v>15</v>
      </c>
      <c r="H98" s="291" t="s">
        <v>15</v>
      </c>
      <c r="I98" s="291" t="s">
        <v>15</v>
      </c>
    </row>
    <row r="99" spans="2:9" ht="14.45" customHeight="1" thickBot="1" x14ac:dyDescent="0.25">
      <c r="B99" s="9">
        <f t="shared" si="1"/>
        <v>1.3229166666666674</v>
      </c>
      <c r="C99" s="291" t="s">
        <v>15</v>
      </c>
      <c r="D99" s="291" t="s">
        <v>15</v>
      </c>
      <c r="E99" s="291" t="s">
        <v>15</v>
      </c>
      <c r="F99" s="291" t="s">
        <v>15</v>
      </c>
      <c r="G99" s="291" t="s">
        <v>15</v>
      </c>
      <c r="H99" s="291" t="s">
        <v>15</v>
      </c>
      <c r="I99" s="291" t="s">
        <v>15</v>
      </c>
    </row>
    <row r="100" spans="2:9" ht="14.45" customHeight="1" thickBot="1" x14ac:dyDescent="0.25">
      <c r="B100" s="9">
        <f t="shared" si="1"/>
        <v>1.3333333333333341</v>
      </c>
      <c r="C100" s="291" t="s">
        <v>15</v>
      </c>
      <c r="D100" s="291" t="s">
        <v>15</v>
      </c>
      <c r="E100" s="291" t="s">
        <v>15</v>
      </c>
      <c r="F100" s="291" t="s">
        <v>15</v>
      </c>
      <c r="G100" s="291" t="s">
        <v>15</v>
      </c>
      <c r="H100" s="291" t="s">
        <v>15</v>
      </c>
      <c r="I100" s="291" t="s">
        <v>15</v>
      </c>
    </row>
  </sheetData>
  <mergeCells count="65">
    <mergeCell ref="H56:H63"/>
    <mergeCell ref="I56:I63"/>
    <mergeCell ref="H34:H39"/>
    <mergeCell ref="I34:I39"/>
    <mergeCell ref="G5:G7"/>
    <mergeCell ref="H5:H7"/>
    <mergeCell ref="I5:I7"/>
    <mergeCell ref="H46:H53"/>
    <mergeCell ref="I46:I53"/>
    <mergeCell ref="I19:I20"/>
    <mergeCell ref="H25:H32"/>
    <mergeCell ref="I25:I32"/>
    <mergeCell ref="H19:H20"/>
    <mergeCell ref="H9:H17"/>
    <mergeCell ref="I9:I17"/>
    <mergeCell ref="H71:H73"/>
    <mergeCell ref="I65:I69"/>
    <mergeCell ref="I71:I73"/>
    <mergeCell ref="C65:C69"/>
    <mergeCell ref="D65:D69"/>
    <mergeCell ref="E65:E69"/>
    <mergeCell ref="F65:F69"/>
    <mergeCell ref="G65:G69"/>
    <mergeCell ref="H65:H69"/>
    <mergeCell ref="C71:C73"/>
    <mergeCell ref="D71:D73"/>
    <mergeCell ref="E71:E73"/>
    <mergeCell ref="F71:F73"/>
    <mergeCell ref="G71:G73"/>
    <mergeCell ref="C56:C63"/>
    <mergeCell ref="D56:D63"/>
    <mergeCell ref="E56:E63"/>
    <mergeCell ref="F56:F63"/>
    <mergeCell ref="G56:G63"/>
    <mergeCell ref="C46:C53"/>
    <mergeCell ref="D46:D53"/>
    <mergeCell ref="E46:E53"/>
    <mergeCell ref="F46:F53"/>
    <mergeCell ref="G46:G53"/>
    <mergeCell ref="C34:C39"/>
    <mergeCell ref="D34:D39"/>
    <mergeCell ref="E34:E39"/>
    <mergeCell ref="F34:F39"/>
    <mergeCell ref="G34:G39"/>
    <mergeCell ref="C25:C32"/>
    <mergeCell ref="D25:D32"/>
    <mergeCell ref="E25:E32"/>
    <mergeCell ref="F25:F32"/>
    <mergeCell ref="G25:G32"/>
    <mergeCell ref="C19:C20"/>
    <mergeCell ref="D19:D20"/>
    <mergeCell ref="E19:E20"/>
    <mergeCell ref="F19:F20"/>
    <mergeCell ref="G19:G20"/>
    <mergeCell ref="C9:C17"/>
    <mergeCell ref="D9:D17"/>
    <mergeCell ref="E9:E17"/>
    <mergeCell ref="F9:F17"/>
    <mergeCell ref="G9:G17"/>
    <mergeCell ref="B1:D1"/>
    <mergeCell ref="E1:F1"/>
    <mergeCell ref="C5:C7"/>
    <mergeCell ref="D5:D7"/>
    <mergeCell ref="E5:E7"/>
    <mergeCell ref="F5:F7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topLeftCell="A69" workbookViewId="0">
      <selection activeCell="F11" sqref="F11"/>
    </sheetView>
  </sheetViews>
  <sheetFormatPr defaultColWidth="8.69921875" defaultRowHeight="15" thickBottom="1" x14ac:dyDescent="0.25"/>
  <cols>
    <col min="1" max="1" width="11.09765625" style="47" customWidth="1"/>
    <col min="2" max="16384" width="8.69921875" style="43"/>
  </cols>
  <sheetData>
    <row r="1" spans="1:42" thickBot="1" x14ac:dyDescent="0.25">
      <c r="A1" s="333" t="s">
        <v>185</v>
      </c>
      <c r="B1" s="334"/>
      <c r="C1" s="334"/>
      <c r="D1" s="334"/>
      <c r="E1" s="334"/>
      <c r="F1" s="334"/>
      <c r="G1" s="334"/>
      <c r="H1" s="334"/>
      <c r="I1" s="334"/>
      <c r="J1" s="334"/>
      <c r="K1" s="335"/>
    </row>
    <row r="2" spans="1:42" thickBot="1" x14ac:dyDescent="0.25">
      <c r="A2" s="336"/>
      <c r="B2" s="337"/>
      <c r="C2" s="337"/>
      <c r="D2" s="337"/>
      <c r="E2" s="337"/>
      <c r="F2" s="337"/>
      <c r="G2" s="337"/>
      <c r="H2" s="337"/>
      <c r="I2" s="337"/>
      <c r="J2" s="337"/>
      <c r="K2" s="338"/>
    </row>
    <row r="3" spans="1:42" thickBot="1" x14ac:dyDescent="0.25">
      <c r="A3" s="339"/>
      <c r="B3" s="340"/>
      <c r="C3" s="340"/>
      <c r="D3" s="340"/>
      <c r="E3" s="340"/>
      <c r="F3" s="340"/>
      <c r="G3" s="340"/>
      <c r="H3" s="340"/>
      <c r="I3" s="340"/>
      <c r="J3" s="340"/>
      <c r="K3" s="341"/>
    </row>
    <row r="4" spans="1:42" ht="30" customHeight="1" thickBot="1" x14ac:dyDescent="0.25">
      <c r="A4" s="342" t="s">
        <v>186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42" s="47" customFormat="1" thickBot="1" x14ac:dyDescent="0.25">
      <c r="A5" s="44" t="s">
        <v>183</v>
      </c>
      <c r="B5" s="45" t="s">
        <v>140</v>
      </c>
      <c r="C5" s="45" t="s">
        <v>141</v>
      </c>
      <c r="D5" s="45" t="s">
        <v>142</v>
      </c>
      <c r="E5" s="45" t="s">
        <v>143</v>
      </c>
      <c r="F5" s="45" t="s">
        <v>144</v>
      </c>
      <c r="G5" s="45" t="s">
        <v>145</v>
      </c>
      <c r="H5" s="45" t="s">
        <v>146</v>
      </c>
      <c r="I5" s="45" t="s">
        <v>147</v>
      </c>
      <c r="J5" s="45" t="s">
        <v>148</v>
      </c>
      <c r="K5" s="46" t="s">
        <v>149</v>
      </c>
      <c r="L5" s="46" t="s">
        <v>150</v>
      </c>
      <c r="M5" s="46" t="s">
        <v>151</v>
      </c>
      <c r="N5" s="46" t="s">
        <v>152</v>
      </c>
      <c r="O5" s="46" t="s">
        <v>153</v>
      </c>
      <c r="P5" s="46" t="s">
        <v>154</v>
      </c>
      <c r="Q5" s="46" t="s">
        <v>155</v>
      </c>
      <c r="R5" s="46" t="s">
        <v>156</v>
      </c>
      <c r="S5" s="46" t="s">
        <v>157</v>
      </c>
      <c r="T5" s="46" t="s">
        <v>158</v>
      </c>
      <c r="U5" s="46" t="s">
        <v>159</v>
      </c>
      <c r="V5" s="46" t="s">
        <v>160</v>
      </c>
      <c r="W5" s="46" t="s">
        <v>161</v>
      </c>
      <c r="X5" s="46" t="s">
        <v>162</v>
      </c>
      <c r="Y5" s="46" t="s">
        <v>163</v>
      </c>
      <c r="Z5" s="46" t="s">
        <v>164</v>
      </c>
      <c r="AA5" s="46" t="s">
        <v>165</v>
      </c>
      <c r="AB5" s="46" t="s">
        <v>166</v>
      </c>
      <c r="AC5" s="46" t="s">
        <v>167</v>
      </c>
      <c r="AD5" s="46" t="s">
        <v>168</v>
      </c>
      <c r="AE5" s="46" t="s">
        <v>169</v>
      </c>
      <c r="AF5" s="46" t="s">
        <v>170</v>
      </c>
      <c r="AG5" s="46" t="s">
        <v>171</v>
      </c>
      <c r="AH5" s="46" t="s">
        <v>172</v>
      </c>
      <c r="AI5" s="46" t="s">
        <v>173</v>
      </c>
      <c r="AJ5" s="46" t="s">
        <v>174</v>
      </c>
      <c r="AK5" s="46" t="s">
        <v>175</v>
      </c>
      <c r="AL5" s="46" t="s">
        <v>176</v>
      </c>
      <c r="AM5" s="46" t="s">
        <v>177</v>
      </c>
      <c r="AN5" s="46" t="s">
        <v>178</v>
      </c>
      <c r="AO5" s="46" t="s">
        <v>179</v>
      </c>
      <c r="AP5" s="46" t="s">
        <v>180</v>
      </c>
    </row>
    <row r="6" spans="1:42" s="47" customFormat="1" thickBot="1" x14ac:dyDescent="0.25">
      <c r="A6" s="48" t="b">
        <v>1</v>
      </c>
      <c r="B6" s="49">
        <v>37</v>
      </c>
      <c r="C6" s="49">
        <v>36</v>
      </c>
      <c r="D6" s="49">
        <v>35</v>
      </c>
      <c r="E6" s="49">
        <v>38</v>
      </c>
      <c r="F6" s="49">
        <v>37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9">
        <v>0</v>
      </c>
      <c r="AO6" s="49">
        <v>0</v>
      </c>
      <c r="AP6" s="49">
        <v>0</v>
      </c>
    </row>
    <row r="7" spans="1:42" s="47" customFormat="1" thickBot="1" x14ac:dyDescent="0.25">
      <c r="A7" s="48" t="b">
        <v>0</v>
      </c>
      <c r="B7" s="49">
        <v>3</v>
      </c>
      <c r="C7" s="49">
        <v>3</v>
      </c>
      <c r="D7" s="49">
        <v>2</v>
      </c>
      <c r="E7" s="49">
        <v>1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0</v>
      </c>
      <c r="AP7" s="49">
        <v>0</v>
      </c>
    </row>
    <row r="8" spans="1:42" s="47" customFormat="1" thickBot="1" x14ac:dyDescent="0.25">
      <c r="A8" s="50" t="s">
        <v>181</v>
      </c>
      <c r="B8" s="51">
        <f>B6-(B7/4)</f>
        <v>36.25</v>
      </c>
      <c r="C8" s="51">
        <f t="shared" ref="C8:AP8" si="0">C6-(C7/4)</f>
        <v>35.25</v>
      </c>
      <c r="D8" s="51">
        <f t="shared" si="0"/>
        <v>34.5</v>
      </c>
      <c r="E8" s="51">
        <f t="shared" si="0"/>
        <v>37.75</v>
      </c>
      <c r="F8" s="51">
        <f t="shared" si="0"/>
        <v>37</v>
      </c>
      <c r="G8" s="51">
        <f t="shared" si="0"/>
        <v>0</v>
      </c>
      <c r="H8" s="51">
        <f t="shared" si="0"/>
        <v>0</v>
      </c>
      <c r="I8" s="51">
        <f t="shared" si="0"/>
        <v>0</v>
      </c>
      <c r="J8" s="51">
        <f t="shared" si="0"/>
        <v>0</v>
      </c>
      <c r="K8" s="52">
        <f t="shared" si="0"/>
        <v>0</v>
      </c>
      <c r="L8" s="52">
        <f t="shared" si="0"/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0</v>
      </c>
      <c r="V8" s="52">
        <f t="shared" si="0"/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  <c r="AB8" s="52">
        <f t="shared" si="0"/>
        <v>0</v>
      </c>
      <c r="AC8" s="52">
        <f t="shared" si="0"/>
        <v>0</v>
      </c>
      <c r="AD8" s="52">
        <f t="shared" si="0"/>
        <v>0</v>
      </c>
      <c r="AE8" s="52">
        <f t="shared" si="0"/>
        <v>0</v>
      </c>
      <c r="AF8" s="52">
        <f t="shared" si="0"/>
        <v>0</v>
      </c>
      <c r="AG8" s="52">
        <f t="shared" si="0"/>
        <v>0</v>
      </c>
      <c r="AH8" s="52">
        <f t="shared" si="0"/>
        <v>0</v>
      </c>
      <c r="AI8" s="52">
        <f t="shared" si="0"/>
        <v>0</v>
      </c>
      <c r="AJ8" s="52">
        <f t="shared" si="0"/>
        <v>0</v>
      </c>
      <c r="AK8" s="52">
        <f t="shared" si="0"/>
        <v>0</v>
      </c>
      <c r="AL8" s="52">
        <f t="shared" si="0"/>
        <v>0</v>
      </c>
      <c r="AM8" s="52">
        <f t="shared" si="0"/>
        <v>0</v>
      </c>
      <c r="AN8" s="52">
        <f t="shared" si="0"/>
        <v>0</v>
      </c>
      <c r="AO8" s="52">
        <f t="shared" si="0"/>
        <v>0</v>
      </c>
      <c r="AP8" s="52">
        <f t="shared" si="0"/>
        <v>0</v>
      </c>
    </row>
    <row r="9" spans="1:42" thickBot="1" x14ac:dyDescent="0.2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42" thickBot="1" x14ac:dyDescent="0.25">
      <c r="A10" s="44" t="s">
        <v>187</v>
      </c>
      <c r="B10" s="45" t="s">
        <v>140</v>
      </c>
      <c r="C10" s="45" t="s">
        <v>141</v>
      </c>
      <c r="D10" s="45" t="s">
        <v>142</v>
      </c>
      <c r="E10" s="45" t="s">
        <v>143</v>
      </c>
      <c r="F10" s="45" t="s">
        <v>144</v>
      </c>
      <c r="G10" s="45" t="s">
        <v>145</v>
      </c>
      <c r="H10" s="45" t="s">
        <v>146</v>
      </c>
      <c r="I10" s="45" t="s">
        <v>147</v>
      </c>
      <c r="J10" s="45" t="s">
        <v>148</v>
      </c>
      <c r="K10" s="46" t="s">
        <v>149</v>
      </c>
      <c r="L10" s="46" t="s">
        <v>150</v>
      </c>
      <c r="M10" s="46" t="s">
        <v>151</v>
      </c>
      <c r="N10" s="46" t="s">
        <v>152</v>
      </c>
      <c r="O10" s="46" t="s">
        <v>153</v>
      </c>
      <c r="P10" s="46" t="s">
        <v>154</v>
      </c>
      <c r="Q10" s="46" t="s">
        <v>155</v>
      </c>
      <c r="R10" s="46" t="s">
        <v>156</v>
      </c>
      <c r="S10" s="46" t="s">
        <v>157</v>
      </c>
      <c r="T10" s="46" t="s">
        <v>158</v>
      </c>
      <c r="U10" s="46" t="s">
        <v>159</v>
      </c>
      <c r="V10" s="46" t="s">
        <v>160</v>
      </c>
      <c r="W10" s="46" t="s">
        <v>161</v>
      </c>
      <c r="X10" s="46" t="s">
        <v>162</v>
      </c>
      <c r="Y10" s="46" t="s">
        <v>163</v>
      </c>
      <c r="Z10" s="46" t="s">
        <v>164</v>
      </c>
      <c r="AA10" s="46" t="s">
        <v>165</v>
      </c>
      <c r="AB10" s="46" t="s">
        <v>166</v>
      </c>
      <c r="AC10" s="46" t="s">
        <v>167</v>
      </c>
      <c r="AD10" s="46" t="s">
        <v>168</v>
      </c>
      <c r="AE10" s="46" t="s">
        <v>169</v>
      </c>
      <c r="AF10" s="46" t="s">
        <v>170</v>
      </c>
      <c r="AG10" s="46" t="s">
        <v>171</v>
      </c>
      <c r="AH10" s="46" t="s">
        <v>172</v>
      </c>
      <c r="AI10" s="46" t="s">
        <v>173</v>
      </c>
      <c r="AJ10" s="46" t="s">
        <v>174</v>
      </c>
      <c r="AK10" s="46" t="s">
        <v>175</v>
      </c>
      <c r="AL10" s="46" t="s">
        <v>176</v>
      </c>
      <c r="AM10" s="46" t="s">
        <v>177</v>
      </c>
      <c r="AN10" s="46" t="s">
        <v>178</v>
      </c>
      <c r="AO10" s="46" t="s">
        <v>179</v>
      </c>
      <c r="AP10" s="46" t="s">
        <v>180</v>
      </c>
    </row>
    <row r="11" spans="1:42" thickBot="1" x14ac:dyDescent="0.25">
      <c r="A11" s="48" t="b">
        <v>1</v>
      </c>
      <c r="B11" s="49">
        <v>11</v>
      </c>
      <c r="C11" s="49">
        <v>12</v>
      </c>
      <c r="D11" s="49">
        <v>11</v>
      </c>
      <c r="E11" s="49">
        <v>12</v>
      </c>
      <c r="F11" s="49">
        <v>14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</row>
    <row r="12" spans="1:42" thickBot="1" x14ac:dyDescent="0.25">
      <c r="A12" s="48" t="b">
        <v>0</v>
      </c>
      <c r="B12" s="49">
        <v>0</v>
      </c>
      <c r="C12" s="49">
        <v>1</v>
      </c>
      <c r="D12" s="49">
        <v>1</v>
      </c>
      <c r="E12" s="49">
        <v>0</v>
      </c>
      <c r="F12" s="49">
        <v>3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</row>
    <row r="13" spans="1:42" thickBot="1" x14ac:dyDescent="0.25">
      <c r="A13" s="50" t="s">
        <v>181</v>
      </c>
      <c r="B13" s="51">
        <f>+B11-(B12/4)</f>
        <v>11</v>
      </c>
      <c r="C13" s="51">
        <f t="shared" ref="C13:AP13" si="1">+C11-(C12/4)</f>
        <v>11.75</v>
      </c>
      <c r="D13" s="51">
        <f t="shared" si="1"/>
        <v>10.75</v>
      </c>
      <c r="E13" s="51">
        <f t="shared" si="1"/>
        <v>12</v>
      </c>
      <c r="F13" s="51">
        <f t="shared" si="1"/>
        <v>13.25</v>
      </c>
      <c r="G13" s="51">
        <f t="shared" si="1"/>
        <v>0</v>
      </c>
      <c r="H13" s="51">
        <f t="shared" si="1"/>
        <v>0</v>
      </c>
      <c r="I13" s="51">
        <f t="shared" si="1"/>
        <v>0</v>
      </c>
      <c r="J13" s="51">
        <f t="shared" si="1"/>
        <v>0</v>
      </c>
      <c r="K13" s="52">
        <f t="shared" si="1"/>
        <v>0</v>
      </c>
      <c r="L13" s="52">
        <f t="shared" si="1"/>
        <v>0</v>
      </c>
      <c r="M13" s="52">
        <f t="shared" si="1"/>
        <v>0</v>
      </c>
      <c r="N13" s="52">
        <f t="shared" si="1"/>
        <v>0</v>
      </c>
      <c r="O13" s="52">
        <f t="shared" si="1"/>
        <v>0</v>
      </c>
      <c r="P13" s="52">
        <f t="shared" si="1"/>
        <v>0</v>
      </c>
      <c r="Q13" s="52">
        <f t="shared" si="1"/>
        <v>0</v>
      </c>
      <c r="R13" s="52">
        <f t="shared" si="1"/>
        <v>0</v>
      </c>
      <c r="S13" s="52">
        <f t="shared" si="1"/>
        <v>0</v>
      </c>
      <c r="T13" s="52">
        <f t="shared" si="1"/>
        <v>0</v>
      </c>
      <c r="U13" s="52">
        <f t="shared" si="1"/>
        <v>0</v>
      </c>
      <c r="V13" s="52">
        <f t="shared" si="1"/>
        <v>0</v>
      </c>
      <c r="W13" s="52">
        <f t="shared" si="1"/>
        <v>0</v>
      </c>
      <c r="X13" s="52">
        <f t="shared" si="1"/>
        <v>0</v>
      </c>
      <c r="Y13" s="52">
        <f t="shared" si="1"/>
        <v>0</v>
      </c>
      <c r="Z13" s="52">
        <f t="shared" si="1"/>
        <v>0</v>
      </c>
      <c r="AA13" s="52">
        <f t="shared" si="1"/>
        <v>0</v>
      </c>
      <c r="AB13" s="52">
        <f t="shared" si="1"/>
        <v>0</v>
      </c>
      <c r="AC13" s="52">
        <f t="shared" si="1"/>
        <v>0</v>
      </c>
      <c r="AD13" s="52">
        <f t="shared" si="1"/>
        <v>0</v>
      </c>
      <c r="AE13" s="52">
        <f t="shared" si="1"/>
        <v>0</v>
      </c>
      <c r="AF13" s="52">
        <f t="shared" si="1"/>
        <v>0</v>
      </c>
      <c r="AG13" s="52">
        <f t="shared" si="1"/>
        <v>0</v>
      </c>
      <c r="AH13" s="52">
        <f t="shared" si="1"/>
        <v>0</v>
      </c>
      <c r="AI13" s="52">
        <f t="shared" si="1"/>
        <v>0</v>
      </c>
      <c r="AJ13" s="52">
        <f t="shared" si="1"/>
        <v>0</v>
      </c>
      <c r="AK13" s="52">
        <f t="shared" si="1"/>
        <v>0</v>
      </c>
      <c r="AL13" s="52">
        <f t="shared" si="1"/>
        <v>0</v>
      </c>
      <c r="AM13" s="52">
        <f t="shared" si="1"/>
        <v>0</v>
      </c>
      <c r="AN13" s="52">
        <f t="shared" si="1"/>
        <v>0</v>
      </c>
      <c r="AO13" s="52">
        <f t="shared" si="1"/>
        <v>0</v>
      </c>
      <c r="AP13" s="52">
        <f t="shared" si="1"/>
        <v>0</v>
      </c>
    </row>
    <row r="14" spans="1:42" thickBot="1" x14ac:dyDescent="0.2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42" thickBot="1" x14ac:dyDescent="0.25">
      <c r="A15" s="44" t="s">
        <v>188</v>
      </c>
      <c r="B15" s="45" t="s">
        <v>140</v>
      </c>
      <c r="C15" s="45" t="s">
        <v>141</v>
      </c>
      <c r="D15" s="45" t="s">
        <v>142</v>
      </c>
      <c r="E15" s="45" t="s">
        <v>143</v>
      </c>
      <c r="F15" s="45" t="s">
        <v>144</v>
      </c>
      <c r="G15" s="45" t="s">
        <v>145</v>
      </c>
      <c r="H15" s="45" t="s">
        <v>146</v>
      </c>
      <c r="I15" s="45" t="s">
        <v>147</v>
      </c>
      <c r="J15" s="45" t="s">
        <v>148</v>
      </c>
      <c r="K15" s="46" t="s">
        <v>149</v>
      </c>
      <c r="L15" s="46" t="s">
        <v>150</v>
      </c>
      <c r="M15" s="46" t="s">
        <v>151</v>
      </c>
      <c r="N15" s="46" t="s">
        <v>152</v>
      </c>
      <c r="O15" s="46" t="s">
        <v>153</v>
      </c>
      <c r="P15" s="46" t="s">
        <v>154</v>
      </c>
      <c r="Q15" s="46" t="s">
        <v>155</v>
      </c>
      <c r="R15" s="46" t="s">
        <v>156</v>
      </c>
      <c r="S15" s="46" t="s">
        <v>157</v>
      </c>
      <c r="T15" s="46" t="s">
        <v>158</v>
      </c>
      <c r="U15" s="46" t="s">
        <v>159</v>
      </c>
      <c r="V15" s="46" t="s">
        <v>160</v>
      </c>
      <c r="W15" s="46" t="s">
        <v>161</v>
      </c>
      <c r="X15" s="46" t="s">
        <v>162</v>
      </c>
      <c r="Y15" s="46" t="s">
        <v>163</v>
      </c>
      <c r="Z15" s="46" t="s">
        <v>164</v>
      </c>
      <c r="AA15" s="46" t="s">
        <v>165</v>
      </c>
      <c r="AB15" s="46" t="s">
        <v>166</v>
      </c>
      <c r="AC15" s="46" t="s">
        <v>167</v>
      </c>
      <c r="AD15" s="46" t="s">
        <v>168</v>
      </c>
      <c r="AE15" s="46" t="s">
        <v>169</v>
      </c>
      <c r="AF15" s="46" t="s">
        <v>170</v>
      </c>
      <c r="AG15" s="46" t="s">
        <v>171</v>
      </c>
      <c r="AH15" s="46" t="s">
        <v>172</v>
      </c>
      <c r="AI15" s="46" t="s">
        <v>173</v>
      </c>
      <c r="AJ15" s="46" t="s">
        <v>174</v>
      </c>
      <c r="AK15" s="46" t="s">
        <v>175</v>
      </c>
      <c r="AL15" s="46" t="s">
        <v>176</v>
      </c>
      <c r="AM15" s="46" t="s">
        <v>177</v>
      </c>
      <c r="AN15" s="46" t="s">
        <v>178</v>
      </c>
      <c r="AO15" s="46" t="s">
        <v>179</v>
      </c>
      <c r="AP15" s="46" t="s">
        <v>180</v>
      </c>
    </row>
    <row r="16" spans="1:42" thickBot="1" x14ac:dyDescent="0.25">
      <c r="A16" s="48" t="b">
        <v>1</v>
      </c>
      <c r="B16" s="49">
        <v>12</v>
      </c>
      <c r="C16" s="49">
        <v>13</v>
      </c>
      <c r="D16" s="49">
        <v>12</v>
      </c>
      <c r="E16" s="49">
        <v>13</v>
      </c>
      <c r="F16" s="49">
        <v>13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</row>
    <row r="17" spans="1:43" thickBot="1" x14ac:dyDescent="0.25">
      <c r="A17" s="48" t="b">
        <v>0</v>
      </c>
      <c r="B17" s="49">
        <v>1</v>
      </c>
      <c r="C17" s="49">
        <v>0</v>
      </c>
      <c r="D17" s="49">
        <v>0</v>
      </c>
      <c r="E17" s="49">
        <v>1</v>
      </c>
      <c r="F17" s="49">
        <v>1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</row>
    <row r="18" spans="1:43" thickBot="1" x14ac:dyDescent="0.25">
      <c r="A18" s="50" t="s">
        <v>181</v>
      </c>
      <c r="B18" s="51">
        <f>B16-(B17/4)</f>
        <v>11.75</v>
      </c>
      <c r="C18" s="51">
        <f t="shared" ref="C18:AP18" si="2">C16-(C17/4)</f>
        <v>13</v>
      </c>
      <c r="D18" s="51">
        <f t="shared" si="2"/>
        <v>12</v>
      </c>
      <c r="E18" s="51">
        <f t="shared" si="2"/>
        <v>12.75</v>
      </c>
      <c r="F18" s="51">
        <f t="shared" si="2"/>
        <v>12.75</v>
      </c>
      <c r="G18" s="51">
        <f t="shared" si="2"/>
        <v>0</v>
      </c>
      <c r="H18" s="51">
        <f t="shared" si="2"/>
        <v>0</v>
      </c>
      <c r="I18" s="51">
        <f t="shared" si="2"/>
        <v>0</v>
      </c>
      <c r="J18" s="51">
        <f t="shared" si="2"/>
        <v>0</v>
      </c>
      <c r="K18" s="52">
        <f t="shared" si="2"/>
        <v>0</v>
      </c>
      <c r="L18" s="52">
        <f t="shared" si="2"/>
        <v>0</v>
      </c>
      <c r="M18" s="52">
        <f t="shared" si="2"/>
        <v>0</v>
      </c>
      <c r="N18" s="52">
        <f t="shared" si="2"/>
        <v>0</v>
      </c>
      <c r="O18" s="52">
        <f t="shared" si="2"/>
        <v>0</v>
      </c>
      <c r="P18" s="52">
        <f t="shared" si="2"/>
        <v>0</v>
      </c>
      <c r="Q18" s="52">
        <f t="shared" si="2"/>
        <v>0</v>
      </c>
      <c r="R18" s="52">
        <f t="shared" si="2"/>
        <v>0</v>
      </c>
      <c r="S18" s="52">
        <f t="shared" si="2"/>
        <v>0</v>
      </c>
      <c r="T18" s="52">
        <f t="shared" si="2"/>
        <v>0</v>
      </c>
      <c r="U18" s="52">
        <f t="shared" si="2"/>
        <v>0</v>
      </c>
      <c r="V18" s="52">
        <f t="shared" si="2"/>
        <v>0</v>
      </c>
      <c r="W18" s="52">
        <f t="shared" si="2"/>
        <v>0</v>
      </c>
      <c r="X18" s="52">
        <f t="shared" si="2"/>
        <v>0</v>
      </c>
      <c r="Y18" s="52">
        <f t="shared" si="2"/>
        <v>0</v>
      </c>
      <c r="Z18" s="52">
        <f t="shared" si="2"/>
        <v>0</v>
      </c>
      <c r="AA18" s="52">
        <f t="shared" si="2"/>
        <v>0</v>
      </c>
      <c r="AB18" s="52">
        <f t="shared" si="2"/>
        <v>0</v>
      </c>
      <c r="AC18" s="52">
        <f t="shared" si="2"/>
        <v>0</v>
      </c>
      <c r="AD18" s="52">
        <f t="shared" si="2"/>
        <v>0</v>
      </c>
      <c r="AE18" s="52">
        <f t="shared" si="2"/>
        <v>0</v>
      </c>
      <c r="AF18" s="52">
        <f t="shared" si="2"/>
        <v>0</v>
      </c>
      <c r="AG18" s="52">
        <f t="shared" si="2"/>
        <v>0</v>
      </c>
      <c r="AH18" s="52">
        <f t="shared" si="2"/>
        <v>0</v>
      </c>
      <c r="AI18" s="52">
        <f t="shared" si="2"/>
        <v>0</v>
      </c>
      <c r="AJ18" s="52">
        <f t="shared" si="2"/>
        <v>0</v>
      </c>
      <c r="AK18" s="52">
        <f t="shared" si="2"/>
        <v>0</v>
      </c>
      <c r="AL18" s="52">
        <f t="shared" si="2"/>
        <v>0</v>
      </c>
      <c r="AM18" s="52">
        <f t="shared" si="2"/>
        <v>0</v>
      </c>
      <c r="AN18" s="52">
        <f t="shared" si="2"/>
        <v>0</v>
      </c>
      <c r="AO18" s="52">
        <f t="shared" si="2"/>
        <v>0</v>
      </c>
      <c r="AP18" s="52">
        <f t="shared" si="2"/>
        <v>0</v>
      </c>
    </row>
    <row r="19" spans="1:43" s="57" customFormat="1" thickBot="1" x14ac:dyDescent="0.2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43" thickBot="1" x14ac:dyDescent="0.25">
      <c r="A20" s="44" t="s">
        <v>189</v>
      </c>
      <c r="B20" s="45" t="s">
        <v>140</v>
      </c>
      <c r="C20" s="45" t="s">
        <v>141</v>
      </c>
      <c r="D20" s="45" t="s">
        <v>142</v>
      </c>
      <c r="E20" s="45" t="s">
        <v>143</v>
      </c>
      <c r="F20" s="45" t="s">
        <v>144</v>
      </c>
      <c r="G20" s="45" t="s">
        <v>145</v>
      </c>
      <c r="H20" s="45" t="s">
        <v>146</v>
      </c>
      <c r="I20" s="45" t="s">
        <v>147</v>
      </c>
      <c r="J20" s="45" t="s">
        <v>148</v>
      </c>
      <c r="K20" s="46" t="s">
        <v>149</v>
      </c>
      <c r="L20" s="46" t="s">
        <v>150</v>
      </c>
      <c r="M20" s="46" t="s">
        <v>151</v>
      </c>
      <c r="N20" s="46" t="s">
        <v>152</v>
      </c>
      <c r="O20" s="46" t="s">
        <v>153</v>
      </c>
      <c r="P20" s="46" t="s">
        <v>154</v>
      </c>
      <c r="Q20" s="46" t="s">
        <v>155</v>
      </c>
      <c r="R20" s="46" t="s">
        <v>156</v>
      </c>
      <c r="S20" s="46" t="s">
        <v>157</v>
      </c>
      <c r="T20" s="46" t="s">
        <v>158</v>
      </c>
      <c r="U20" s="46" t="s">
        <v>159</v>
      </c>
      <c r="V20" s="46" t="s">
        <v>160</v>
      </c>
      <c r="W20" s="46" t="s">
        <v>161</v>
      </c>
      <c r="X20" s="46" t="s">
        <v>162</v>
      </c>
      <c r="Y20" s="46" t="s">
        <v>163</v>
      </c>
      <c r="Z20" s="46" t="s">
        <v>164</v>
      </c>
      <c r="AA20" s="46" t="s">
        <v>165</v>
      </c>
      <c r="AB20" s="46" t="s">
        <v>166</v>
      </c>
      <c r="AC20" s="46" t="s">
        <v>167</v>
      </c>
      <c r="AD20" s="46" t="s">
        <v>168</v>
      </c>
      <c r="AE20" s="46" t="s">
        <v>169</v>
      </c>
      <c r="AF20" s="46" t="s">
        <v>170</v>
      </c>
      <c r="AG20" s="46" t="s">
        <v>171</v>
      </c>
      <c r="AH20" s="46" t="s">
        <v>172</v>
      </c>
      <c r="AI20" s="46" t="s">
        <v>173</v>
      </c>
      <c r="AJ20" s="46" t="s">
        <v>174</v>
      </c>
      <c r="AK20" s="46" t="s">
        <v>175</v>
      </c>
      <c r="AL20" s="46" t="s">
        <v>176</v>
      </c>
      <c r="AM20" s="46" t="s">
        <v>177</v>
      </c>
      <c r="AN20" s="46" t="s">
        <v>178</v>
      </c>
      <c r="AO20" s="46" t="s">
        <v>179</v>
      </c>
      <c r="AP20" s="46" t="s">
        <v>180</v>
      </c>
    </row>
    <row r="21" spans="1:43" thickBot="1" x14ac:dyDescent="0.25">
      <c r="A21" s="48" t="b">
        <v>1</v>
      </c>
      <c r="B21" s="49">
        <v>11</v>
      </c>
      <c r="C21" s="49">
        <v>12</v>
      </c>
      <c r="D21" s="49">
        <v>12</v>
      </c>
      <c r="E21" s="49">
        <v>13</v>
      </c>
      <c r="F21" s="49">
        <v>12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</row>
    <row r="22" spans="1:43" thickBot="1" x14ac:dyDescent="0.25">
      <c r="A22" s="48" t="b">
        <v>0</v>
      </c>
      <c r="B22" s="49">
        <v>2</v>
      </c>
      <c r="C22" s="49">
        <v>1</v>
      </c>
      <c r="D22" s="49">
        <v>0</v>
      </c>
      <c r="E22" s="49">
        <v>1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</row>
    <row r="23" spans="1:43" thickBot="1" x14ac:dyDescent="0.25">
      <c r="A23" s="50" t="s">
        <v>181</v>
      </c>
      <c r="B23" s="51">
        <f>+B21-(B22/4)</f>
        <v>10.5</v>
      </c>
      <c r="C23" s="51">
        <f t="shared" ref="C23:AP23" si="3">+C21-(C22/4)</f>
        <v>11.75</v>
      </c>
      <c r="D23" s="51">
        <f t="shared" si="3"/>
        <v>12</v>
      </c>
      <c r="E23" s="51">
        <f t="shared" si="3"/>
        <v>12.75</v>
      </c>
      <c r="F23" s="51">
        <f t="shared" si="3"/>
        <v>12</v>
      </c>
      <c r="G23" s="51">
        <f t="shared" si="3"/>
        <v>0</v>
      </c>
      <c r="H23" s="51">
        <f t="shared" si="3"/>
        <v>0</v>
      </c>
      <c r="I23" s="51">
        <f t="shared" si="3"/>
        <v>0</v>
      </c>
      <c r="J23" s="51">
        <f t="shared" si="3"/>
        <v>0</v>
      </c>
      <c r="K23" s="52">
        <f t="shared" si="3"/>
        <v>0</v>
      </c>
      <c r="L23" s="52">
        <f t="shared" si="3"/>
        <v>0</v>
      </c>
      <c r="M23" s="52">
        <f t="shared" si="3"/>
        <v>0</v>
      </c>
      <c r="N23" s="52">
        <f t="shared" si="3"/>
        <v>0</v>
      </c>
      <c r="O23" s="52">
        <f t="shared" si="3"/>
        <v>0</v>
      </c>
      <c r="P23" s="52">
        <f t="shared" si="3"/>
        <v>0</v>
      </c>
      <c r="Q23" s="52">
        <f t="shared" si="3"/>
        <v>0</v>
      </c>
      <c r="R23" s="52">
        <f t="shared" si="3"/>
        <v>0</v>
      </c>
      <c r="S23" s="52">
        <f t="shared" si="3"/>
        <v>0</v>
      </c>
      <c r="T23" s="52">
        <f t="shared" si="3"/>
        <v>0</v>
      </c>
      <c r="U23" s="52">
        <f t="shared" si="3"/>
        <v>0</v>
      </c>
      <c r="V23" s="52">
        <f t="shared" si="3"/>
        <v>0</v>
      </c>
      <c r="W23" s="52">
        <f t="shared" si="3"/>
        <v>0</v>
      </c>
      <c r="X23" s="52">
        <f t="shared" si="3"/>
        <v>0</v>
      </c>
      <c r="Y23" s="52">
        <f t="shared" si="3"/>
        <v>0</v>
      </c>
      <c r="Z23" s="52">
        <f t="shared" si="3"/>
        <v>0</v>
      </c>
      <c r="AA23" s="52">
        <f t="shared" si="3"/>
        <v>0</v>
      </c>
      <c r="AB23" s="52">
        <f t="shared" si="3"/>
        <v>0</v>
      </c>
      <c r="AC23" s="52">
        <f t="shared" si="3"/>
        <v>0</v>
      </c>
      <c r="AD23" s="52">
        <f t="shared" si="3"/>
        <v>0</v>
      </c>
      <c r="AE23" s="52">
        <f t="shared" si="3"/>
        <v>0</v>
      </c>
      <c r="AF23" s="52">
        <f t="shared" si="3"/>
        <v>0</v>
      </c>
      <c r="AG23" s="52">
        <f t="shared" si="3"/>
        <v>0</v>
      </c>
      <c r="AH23" s="52">
        <f t="shared" si="3"/>
        <v>0</v>
      </c>
      <c r="AI23" s="52">
        <f t="shared" si="3"/>
        <v>0</v>
      </c>
      <c r="AJ23" s="52">
        <f t="shared" si="3"/>
        <v>0</v>
      </c>
      <c r="AK23" s="52">
        <f t="shared" si="3"/>
        <v>0</v>
      </c>
      <c r="AL23" s="52">
        <f t="shared" si="3"/>
        <v>0</v>
      </c>
      <c r="AM23" s="52">
        <f t="shared" si="3"/>
        <v>0</v>
      </c>
      <c r="AN23" s="52">
        <f t="shared" si="3"/>
        <v>0</v>
      </c>
      <c r="AO23" s="52">
        <f t="shared" si="3"/>
        <v>0</v>
      </c>
      <c r="AP23" s="52">
        <f t="shared" si="3"/>
        <v>0</v>
      </c>
    </row>
    <row r="24" spans="1:43" thickBot="1" x14ac:dyDescent="0.25">
      <c r="A24" s="282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</row>
    <row r="25" spans="1:43" ht="18.95" customHeight="1" thickBot="1" x14ac:dyDescent="0.25">
      <c r="A25" s="286" t="s">
        <v>473</v>
      </c>
      <c r="B25" s="287">
        <f>(B8+B13+B18+B23)</f>
        <v>69.5</v>
      </c>
      <c r="C25" s="287">
        <f t="shared" ref="C25:AJ25" si="4">(C8+C13+C18+C23)</f>
        <v>71.75</v>
      </c>
      <c r="D25" s="287">
        <f t="shared" si="4"/>
        <v>69.25</v>
      </c>
      <c r="E25" s="287">
        <f t="shared" si="4"/>
        <v>75.25</v>
      </c>
      <c r="F25" s="287">
        <f t="shared" si="4"/>
        <v>75</v>
      </c>
      <c r="G25" s="287">
        <f t="shared" si="4"/>
        <v>0</v>
      </c>
      <c r="H25" s="287">
        <f t="shared" si="4"/>
        <v>0</v>
      </c>
      <c r="I25" s="287">
        <f t="shared" si="4"/>
        <v>0</v>
      </c>
      <c r="J25" s="287">
        <f t="shared" si="4"/>
        <v>0</v>
      </c>
      <c r="K25" s="287">
        <f t="shared" si="4"/>
        <v>0</v>
      </c>
      <c r="L25" s="287">
        <f t="shared" si="4"/>
        <v>0</v>
      </c>
      <c r="M25" s="287">
        <f t="shared" si="4"/>
        <v>0</v>
      </c>
      <c r="N25" s="287">
        <f t="shared" si="4"/>
        <v>0</v>
      </c>
      <c r="O25" s="287">
        <f t="shared" si="4"/>
        <v>0</v>
      </c>
      <c r="P25" s="287">
        <f t="shared" si="4"/>
        <v>0</v>
      </c>
      <c r="Q25" s="287">
        <f t="shared" si="4"/>
        <v>0</v>
      </c>
      <c r="R25" s="287">
        <f t="shared" si="4"/>
        <v>0</v>
      </c>
      <c r="S25" s="287">
        <f t="shared" si="4"/>
        <v>0</v>
      </c>
      <c r="T25" s="287">
        <f t="shared" si="4"/>
        <v>0</v>
      </c>
      <c r="U25" s="287">
        <f t="shared" si="4"/>
        <v>0</v>
      </c>
      <c r="V25" s="287">
        <f t="shared" si="4"/>
        <v>0</v>
      </c>
      <c r="W25" s="287">
        <f t="shared" si="4"/>
        <v>0</v>
      </c>
      <c r="X25" s="287">
        <f t="shared" si="4"/>
        <v>0</v>
      </c>
      <c r="Y25" s="287">
        <f t="shared" si="4"/>
        <v>0</v>
      </c>
      <c r="Z25" s="287">
        <f t="shared" si="4"/>
        <v>0</v>
      </c>
      <c r="AA25" s="287">
        <f t="shared" si="4"/>
        <v>0</v>
      </c>
      <c r="AB25" s="287">
        <f t="shared" si="4"/>
        <v>0</v>
      </c>
      <c r="AC25" s="287">
        <f t="shared" si="4"/>
        <v>0</v>
      </c>
      <c r="AD25" s="287">
        <f t="shared" si="4"/>
        <v>0</v>
      </c>
      <c r="AE25" s="287">
        <f t="shared" si="4"/>
        <v>0</v>
      </c>
      <c r="AF25" s="287">
        <f t="shared" si="4"/>
        <v>0</v>
      </c>
      <c r="AG25" s="287">
        <f t="shared" si="4"/>
        <v>0</v>
      </c>
      <c r="AH25" s="287">
        <f t="shared" si="4"/>
        <v>0</v>
      </c>
      <c r="AI25" s="287">
        <f t="shared" si="4"/>
        <v>0</v>
      </c>
      <c r="AJ25" s="287">
        <f t="shared" si="4"/>
        <v>0</v>
      </c>
      <c r="AK25" s="287"/>
      <c r="AL25" s="287"/>
      <c r="AM25" s="287"/>
      <c r="AN25" s="287"/>
      <c r="AO25" s="287"/>
      <c r="AP25" s="287"/>
      <c r="AQ25" s="281"/>
    </row>
    <row r="26" spans="1:43" thickBot="1" x14ac:dyDescent="0.25">
      <c r="A26" s="284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</row>
    <row r="53" spans="1:11" ht="20.25" customHeight="1" thickBot="1" x14ac:dyDescent="0.25">
      <c r="A53" s="344"/>
      <c r="B53" s="344"/>
      <c r="C53" s="344"/>
      <c r="D53" s="344"/>
      <c r="E53" s="344"/>
      <c r="F53" s="344"/>
      <c r="G53" s="344"/>
      <c r="H53" s="344"/>
      <c r="I53" s="344"/>
      <c r="J53" s="344"/>
      <c r="K53" s="344"/>
    </row>
    <row r="54" spans="1:11" ht="20.25" customHeight="1" thickBot="1" x14ac:dyDescent="0.25">
      <c r="A54" s="344"/>
      <c r="B54" s="344"/>
      <c r="C54" s="344"/>
      <c r="D54" s="344"/>
      <c r="E54" s="344"/>
      <c r="F54" s="344"/>
      <c r="G54" s="344"/>
      <c r="H54" s="344"/>
      <c r="I54" s="344"/>
      <c r="J54" s="344"/>
      <c r="K54" s="344"/>
    </row>
  </sheetData>
  <mergeCells count="3">
    <mergeCell ref="A1:K3"/>
    <mergeCell ref="A4:K4"/>
    <mergeCell ref="A53:K54"/>
  </mergeCells>
  <dataValidations count="1">
    <dataValidation type="decimal" allowBlank="1" showInputMessage="1" showErrorMessage="1" error="EN FAZLA 40 SORU VAR :)" sqref="B6:AP7 B11:AP12 B16:AP17 B21:AP22">
      <formula1>0</formula1>
      <formula2>40</formula2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8"/>
  <sheetViews>
    <sheetView zoomScale="110" zoomScaleNormal="110" workbookViewId="0">
      <selection activeCell="I11" sqref="I11"/>
    </sheetView>
  </sheetViews>
  <sheetFormatPr defaultColWidth="9.09765625" defaultRowHeight="15" thickBottom="1" x14ac:dyDescent="0.25"/>
  <cols>
    <col min="1" max="1" width="2.59765625" style="192" customWidth="1"/>
    <col min="2" max="2" width="48.5" style="193" customWidth="1"/>
    <col min="3" max="3" width="5.09765625" style="194" customWidth="1"/>
    <col min="4" max="4" width="4.59765625" style="194" customWidth="1"/>
    <col min="5" max="5" width="5.5" style="194" customWidth="1"/>
    <col min="6" max="32" width="4.59765625" style="194" customWidth="1"/>
    <col min="33" max="16384" width="9.09765625" style="43"/>
  </cols>
  <sheetData>
    <row r="1" spans="1:32" s="61" customFormat="1" ht="24.75" customHeight="1" thickBot="1" x14ac:dyDescent="0.2">
      <c r="A1" s="347" t="s">
        <v>213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9"/>
    </row>
    <row r="2" spans="1:32" s="61" customFormat="1" ht="10.5" customHeight="1" thickBot="1" x14ac:dyDescent="0.2">
      <c r="A2" s="350" t="s">
        <v>214</v>
      </c>
      <c r="B2" s="351"/>
      <c r="C2" s="256">
        <v>1</v>
      </c>
      <c r="D2" s="256">
        <v>2</v>
      </c>
      <c r="E2" s="256">
        <v>3</v>
      </c>
      <c r="F2" s="256">
        <v>4</v>
      </c>
      <c r="G2" s="62">
        <v>5</v>
      </c>
      <c r="H2" s="62">
        <v>6</v>
      </c>
      <c r="I2" s="62">
        <v>7</v>
      </c>
      <c r="J2" s="62">
        <v>8</v>
      </c>
      <c r="K2" s="62">
        <v>9</v>
      </c>
      <c r="L2" s="62">
        <v>10</v>
      </c>
      <c r="M2" s="62">
        <v>11</v>
      </c>
      <c r="N2" s="62">
        <v>12</v>
      </c>
      <c r="O2" s="62">
        <v>13</v>
      </c>
      <c r="P2" s="62">
        <v>14</v>
      </c>
      <c r="Q2" s="62">
        <v>15</v>
      </c>
      <c r="R2" s="62">
        <v>16</v>
      </c>
      <c r="S2" s="62">
        <v>17</v>
      </c>
      <c r="T2" s="62">
        <v>18</v>
      </c>
      <c r="U2" s="62">
        <v>19</v>
      </c>
      <c r="V2" s="62">
        <v>20</v>
      </c>
      <c r="W2" s="62">
        <v>21</v>
      </c>
      <c r="X2" s="62">
        <v>22</v>
      </c>
      <c r="Y2" s="62">
        <v>23</v>
      </c>
      <c r="Z2" s="62">
        <v>24</v>
      </c>
      <c r="AA2" s="62">
        <v>25</v>
      </c>
      <c r="AB2" s="62">
        <v>26</v>
      </c>
      <c r="AC2" s="62">
        <v>27</v>
      </c>
      <c r="AD2" s="62">
        <v>28</v>
      </c>
      <c r="AE2" s="62">
        <v>29</v>
      </c>
      <c r="AF2" s="62">
        <v>30</v>
      </c>
    </row>
    <row r="3" spans="1:32" ht="10.5" customHeight="1" thickBot="1" x14ac:dyDescent="0.25">
      <c r="A3" s="352" t="s">
        <v>215</v>
      </c>
      <c r="B3" s="353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3"/>
      <c r="AD3" s="63"/>
      <c r="AE3" s="63"/>
      <c r="AF3" s="63"/>
    </row>
    <row r="4" spans="1:32" ht="10.7" customHeight="1" thickBot="1" x14ac:dyDescent="0.25">
      <c r="A4" s="64">
        <v>1</v>
      </c>
      <c r="B4" s="259" t="s">
        <v>447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6"/>
      <c r="AD4" s="66"/>
      <c r="AE4" s="66"/>
      <c r="AF4" s="66"/>
    </row>
    <row r="5" spans="1:32" ht="10.7" customHeight="1" thickBot="1" x14ac:dyDescent="0.25">
      <c r="A5" s="64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6"/>
      <c r="AD5" s="66"/>
      <c r="AE5" s="66"/>
      <c r="AF5" s="66"/>
    </row>
    <row r="6" spans="1:32" ht="10.7" customHeight="1" thickBot="1" x14ac:dyDescent="0.25">
      <c r="A6" s="64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6"/>
      <c r="AD6" s="66"/>
      <c r="AE6" s="66"/>
      <c r="AF6" s="66"/>
    </row>
    <row r="7" spans="1:32" ht="10.7" customHeight="1" thickBot="1" x14ac:dyDescent="0.25">
      <c r="A7" s="64">
        <v>2</v>
      </c>
      <c r="B7" s="260" t="s">
        <v>448</v>
      </c>
      <c r="C7" s="304"/>
      <c r="D7" s="66"/>
      <c r="E7" s="66"/>
      <c r="F7" s="66"/>
      <c r="G7" s="66"/>
      <c r="H7" s="66"/>
      <c r="I7" s="66"/>
      <c r="J7" s="66"/>
      <c r="K7" s="66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</row>
    <row r="8" spans="1:32" ht="10.7" customHeight="1" thickBot="1" x14ac:dyDescent="0.25">
      <c r="A8" s="64"/>
      <c r="B8" s="273"/>
      <c r="C8" s="304"/>
      <c r="D8" s="66"/>
      <c r="E8" s="66"/>
      <c r="F8" s="66"/>
      <c r="G8" s="66"/>
      <c r="H8" s="66"/>
      <c r="I8" s="66"/>
      <c r="J8" s="66"/>
      <c r="K8" s="66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</row>
    <row r="9" spans="1:32" ht="10.7" customHeight="1" thickBot="1" x14ac:dyDescent="0.25">
      <c r="A9" s="64">
        <v>3</v>
      </c>
      <c r="B9" s="261" t="s">
        <v>449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8"/>
      <c r="AD9" s="68"/>
      <c r="AE9" s="68"/>
      <c r="AF9" s="68"/>
    </row>
    <row r="10" spans="1:32" ht="10.7" customHeight="1" thickBot="1" x14ac:dyDescent="0.25">
      <c r="A10" s="64"/>
      <c r="B10" s="27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8"/>
      <c r="AD10" s="68"/>
      <c r="AE10" s="68"/>
      <c r="AF10" s="68"/>
    </row>
    <row r="11" spans="1:32" ht="10.7" customHeight="1" thickBot="1" x14ac:dyDescent="0.25">
      <c r="A11" s="64">
        <v>4</v>
      </c>
      <c r="B11" s="262" t="s">
        <v>471</v>
      </c>
      <c r="C11" s="66"/>
      <c r="D11" s="66"/>
      <c r="E11" s="66"/>
      <c r="F11" s="66"/>
      <c r="G11" s="66"/>
      <c r="H11" s="66"/>
      <c r="I11" s="66"/>
      <c r="J11" s="66"/>
      <c r="K11" s="66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6"/>
      <c r="AD11" s="66"/>
      <c r="AE11" s="66"/>
      <c r="AF11" s="66"/>
    </row>
    <row r="12" spans="1:32" ht="10.7" customHeight="1" thickBot="1" x14ac:dyDescent="0.25">
      <c r="A12" s="64">
        <v>5</v>
      </c>
      <c r="B12" s="263" t="s">
        <v>450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</row>
    <row r="13" spans="1:32" ht="10.7" customHeight="1" thickBot="1" x14ac:dyDescent="0.25">
      <c r="A13" s="64">
        <v>6</v>
      </c>
      <c r="B13" s="264" t="s">
        <v>451</v>
      </c>
      <c r="C13" s="66"/>
      <c r="D13" s="66"/>
      <c r="E13" s="66"/>
      <c r="F13" s="66"/>
      <c r="G13" s="66"/>
      <c r="H13" s="66"/>
      <c r="I13" s="66"/>
      <c r="J13" s="66"/>
      <c r="K13" s="66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6"/>
      <c r="AD13" s="66"/>
      <c r="AE13" s="66"/>
      <c r="AF13" s="66"/>
    </row>
    <row r="14" spans="1:32" ht="10.7" customHeight="1" thickBot="1" x14ac:dyDescent="0.25">
      <c r="A14" s="64">
        <v>7</v>
      </c>
      <c r="B14" s="265" t="s">
        <v>452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</row>
    <row r="15" spans="1:32" ht="10.7" customHeight="1" thickBot="1" x14ac:dyDescent="0.25">
      <c r="A15" s="64">
        <v>8</v>
      </c>
      <c r="B15" s="266" t="s">
        <v>464</v>
      </c>
      <c r="C15" s="66"/>
      <c r="D15" s="66"/>
      <c r="E15" s="66"/>
      <c r="F15" s="66"/>
      <c r="G15" s="66"/>
      <c r="H15" s="66"/>
      <c r="I15" s="66"/>
      <c r="J15" s="66"/>
      <c r="K15" s="66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6"/>
      <c r="AD15" s="66"/>
      <c r="AE15" s="66"/>
      <c r="AF15" s="66"/>
    </row>
    <row r="16" spans="1:32" ht="21.95" customHeight="1" thickBot="1" x14ac:dyDescent="0.25">
      <c r="A16" s="64">
        <v>9</v>
      </c>
      <c r="B16" s="276" t="s">
        <v>469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8"/>
      <c r="AD16" s="68"/>
      <c r="AE16" s="68"/>
      <c r="AF16" s="68"/>
    </row>
    <row r="17" spans="1:32" ht="21.95" customHeight="1" thickBot="1" x14ac:dyDescent="0.25">
      <c r="A17" s="64"/>
      <c r="B17" s="27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8"/>
      <c r="AD17" s="68"/>
      <c r="AE17" s="68"/>
      <c r="AF17" s="68"/>
    </row>
    <row r="18" spans="1:32" ht="21.95" customHeight="1" thickBot="1" x14ac:dyDescent="0.25">
      <c r="A18" s="64"/>
      <c r="B18" s="27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8"/>
      <c r="AD18" s="68"/>
      <c r="AE18" s="68"/>
      <c r="AF18" s="68"/>
    </row>
    <row r="19" spans="1:32" ht="10.7" customHeight="1" thickBot="1" x14ac:dyDescent="0.25">
      <c r="A19" s="64">
        <v>10</v>
      </c>
      <c r="B19" s="267" t="s">
        <v>453</v>
      </c>
      <c r="C19" s="66"/>
      <c r="D19" s="66"/>
      <c r="E19" s="66"/>
      <c r="F19" s="66"/>
      <c r="G19" s="66"/>
      <c r="H19" s="66"/>
      <c r="I19" s="66"/>
      <c r="J19" s="66"/>
      <c r="K19" s="66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6"/>
      <c r="AD19" s="66"/>
      <c r="AE19" s="66"/>
      <c r="AF19" s="66"/>
    </row>
    <row r="20" spans="1:32" ht="10.7" customHeight="1" thickBot="1" x14ac:dyDescent="0.25">
      <c r="A20" s="64">
        <v>11</v>
      </c>
      <c r="B20" s="268" t="s">
        <v>454</v>
      </c>
      <c r="C20" s="66"/>
      <c r="D20" s="66"/>
      <c r="E20" s="66"/>
      <c r="F20" s="66"/>
      <c r="G20" s="66"/>
      <c r="H20" s="66"/>
      <c r="I20" s="66"/>
      <c r="J20" s="66"/>
      <c r="K20" s="66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</row>
    <row r="21" spans="1:32" ht="10.7" customHeight="1" thickBot="1" x14ac:dyDescent="0.25">
      <c r="A21" s="64">
        <v>12</v>
      </c>
      <c r="B21" s="269" t="s">
        <v>470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</row>
    <row r="22" spans="1:32" ht="10.7" customHeight="1" thickBot="1" x14ac:dyDescent="0.25">
      <c r="A22" s="64"/>
      <c r="B22" s="273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</row>
    <row r="23" spans="1:32" ht="10.7" customHeight="1" thickBot="1" x14ac:dyDescent="0.25">
      <c r="A23" s="64"/>
      <c r="B23" s="273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</row>
    <row r="24" spans="1:32" ht="10.7" customHeight="1" thickBot="1" x14ac:dyDescent="0.25">
      <c r="A24" s="64">
        <v>13</v>
      </c>
      <c r="B24" s="270" t="s">
        <v>455</v>
      </c>
      <c r="C24" s="66"/>
      <c r="D24" s="66"/>
      <c r="E24" s="66"/>
      <c r="F24" s="66"/>
      <c r="G24" s="66"/>
      <c r="H24" s="66"/>
      <c r="I24" s="66"/>
      <c r="J24" s="66"/>
      <c r="K24" s="66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1:32" ht="10.7" customHeight="1" thickBot="1" x14ac:dyDescent="0.25">
      <c r="A25" s="64">
        <v>14</v>
      </c>
      <c r="B25" s="271" t="s">
        <v>456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32" ht="10.7" customHeight="1" thickBot="1" x14ac:dyDescent="0.25">
      <c r="A26" s="64"/>
      <c r="B26" s="273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</row>
    <row r="27" spans="1:32" ht="10.7" customHeight="1" thickBot="1" x14ac:dyDescent="0.25">
      <c r="A27" s="64">
        <v>15</v>
      </c>
      <c r="B27" s="272" t="s">
        <v>217</v>
      </c>
      <c r="C27" s="66"/>
      <c r="D27" s="66"/>
      <c r="E27" s="66"/>
      <c r="F27" s="66"/>
      <c r="G27" s="66"/>
      <c r="H27" s="66"/>
      <c r="I27" s="66"/>
      <c r="J27" s="66"/>
      <c r="K27" s="66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</row>
    <row r="28" spans="1:32" ht="10.7" customHeight="1" thickBot="1" x14ac:dyDescent="0.25">
      <c r="A28" s="64">
        <v>16</v>
      </c>
      <c r="B28" s="272" t="s">
        <v>466</v>
      </c>
      <c r="C28" s="66"/>
      <c r="D28" s="66"/>
      <c r="E28" s="66"/>
      <c r="F28" s="66"/>
      <c r="G28" s="66"/>
      <c r="H28" s="66"/>
      <c r="I28" s="66"/>
      <c r="J28" s="66"/>
      <c r="K28" s="66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</row>
    <row r="29" spans="1:32" ht="10.7" customHeight="1" thickBot="1" x14ac:dyDescent="0.25">
      <c r="A29" s="64">
        <v>17</v>
      </c>
      <c r="B29" s="273" t="s">
        <v>218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</row>
    <row r="30" spans="1:32" ht="10.7" customHeight="1" thickBot="1" x14ac:dyDescent="0.25">
      <c r="A30" s="64">
        <v>18</v>
      </c>
      <c r="B30" s="273" t="s">
        <v>467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</row>
    <row r="31" spans="1:32" ht="10.7" customHeight="1" thickBot="1" x14ac:dyDescent="0.25">
      <c r="A31" s="64"/>
      <c r="B31" s="273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</row>
    <row r="32" spans="1:32" ht="10.7" customHeight="1" thickBot="1" x14ac:dyDescent="0.25">
      <c r="A32" s="64"/>
      <c r="B32" s="273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</row>
    <row r="33" spans="1:32" ht="10.7" customHeight="1" thickBot="1" x14ac:dyDescent="0.25">
      <c r="A33" s="64">
        <v>19</v>
      </c>
      <c r="B33" s="273" t="s">
        <v>465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 spans="1:32" ht="10.7" customHeight="1" thickBot="1" x14ac:dyDescent="0.25">
      <c r="A34" s="64">
        <v>20</v>
      </c>
      <c r="B34" s="67" t="s">
        <v>219</v>
      </c>
      <c r="C34" s="66"/>
      <c r="D34" s="66"/>
      <c r="E34" s="66"/>
      <c r="F34" s="66"/>
      <c r="G34" s="66"/>
      <c r="H34" s="66"/>
      <c r="I34" s="66"/>
      <c r="J34" s="66"/>
      <c r="K34" s="66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</row>
    <row r="35" spans="1:32" ht="10.7" customHeight="1" thickBot="1" x14ac:dyDescent="0.25">
      <c r="A35" s="64">
        <v>21</v>
      </c>
      <c r="B35" s="65" t="s">
        <v>220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</row>
    <row r="36" spans="1:32" ht="10.7" customHeight="1" thickBot="1" x14ac:dyDescent="0.25">
      <c r="A36" s="64">
        <v>22</v>
      </c>
      <c r="B36" s="67" t="s">
        <v>221</v>
      </c>
      <c r="C36" s="66"/>
      <c r="D36" s="66"/>
      <c r="E36" s="66"/>
      <c r="F36" s="66"/>
      <c r="G36" s="66"/>
      <c r="H36" s="66"/>
      <c r="I36" s="66"/>
      <c r="J36" s="66"/>
      <c r="K36" s="66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</row>
    <row r="37" spans="1:32" ht="10.7" customHeight="1" thickBot="1" x14ac:dyDescent="0.25">
      <c r="A37" s="64">
        <v>23</v>
      </c>
      <c r="B37" s="65" t="s">
        <v>222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</row>
    <row r="38" spans="1:32" ht="10.7" customHeight="1" thickBot="1" x14ac:dyDescent="0.25">
      <c r="A38" s="64">
        <v>24</v>
      </c>
      <c r="B38" s="67" t="s">
        <v>223</v>
      </c>
      <c r="C38" s="66"/>
      <c r="D38" s="66"/>
      <c r="E38" s="66"/>
      <c r="F38" s="66"/>
      <c r="G38" s="66"/>
      <c r="H38" s="66"/>
      <c r="I38" s="66"/>
      <c r="J38" s="66"/>
      <c r="K38" s="66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</row>
    <row r="39" spans="1:32" ht="10.7" customHeight="1" thickBot="1" x14ac:dyDescent="0.25">
      <c r="A39" s="64"/>
      <c r="B39" s="274" t="s">
        <v>468</v>
      </c>
      <c r="C39" s="66"/>
      <c r="D39" s="66"/>
      <c r="E39" s="66"/>
      <c r="F39" s="66"/>
      <c r="G39" s="66"/>
      <c r="H39" s="66"/>
      <c r="I39" s="66"/>
      <c r="J39" s="66"/>
      <c r="K39" s="66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</row>
    <row r="40" spans="1:32" ht="10.7" customHeight="1" thickBot="1" x14ac:dyDescent="0.25">
      <c r="A40" s="64">
        <v>25</v>
      </c>
      <c r="B40" s="69" t="s">
        <v>224</v>
      </c>
      <c r="C40" s="70"/>
      <c r="D40" s="70"/>
      <c r="E40" s="66"/>
      <c r="F40" s="66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</row>
    <row r="41" spans="1:32" ht="10.7" customHeight="1" thickBot="1" x14ac:dyDescent="0.25">
      <c r="A41" s="354" t="s">
        <v>225</v>
      </c>
      <c r="B41" s="355"/>
      <c r="C41" s="71" t="s">
        <v>415</v>
      </c>
      <c r="D41" s="71" t="s">
        <v>416</v>
      </c>
      <c r="E41" s="71" t="s">
        <v>417</v>
      </c>
      <c r="F41" s="71" t="s">
        <v>418</v>
      </c>
      <c r="G41" s="71" t="s">
        <v>419</v>
      </c>
      <c r="H41" s="71" t="s">
        <v>420</v>
      </c>
      <c r="I41" s="71" t="s">
        <v>421</v>
      </c>
      <c r="J41" s="71" t="s">
        <v>422</v>
      </c>
      <c r="K41" s="71" t="s">
        <v>423</v>
      </c>
      <c r="L41" s="71" t="s">
        <v>424</v>
      </c>
      <c r="M41" s="71" t="s">
        <v>425</v>
      </c>
      <c r="N41" s="71" t="s">
        <v>426</v>
      </c>
      <c r="O41" s="71" t="s">
        <v>427</v>
      </c>
      <c r="P41" s="71" t="s">
        <v>428</v>
      </c>
      <c r="Q41" s="71" t="s">
        <v>429</v>
      </c>
      <c r="R41" s="71" t="s">
        <v>430</v>
      </c>
      <c r="S41" s="71" t="s">
        <v>431</v>
      </c>
      <c r="T41" s="71" t="s">
        <v>432</v>
      </c>
      <c r="U41" s="71" t="s">
        <v>433</v>
      </c>
      <c r="V41" s="71" t="s">
        <v>434</v>
      </c>
      <c r="W41" s="71" t="s">
        <v>435</v>
      </c>
      <c r="X41" s="71" t="s">
        <v>436</v>
      </c>
      <c r="Y41" s="71" t="s">
        <v>437</v>
      </c>
      <c r="Z41" s="71" t="s">
        <v>438</v>
      </c>
      <c r="AA41" s="71" t="s">
        <v>439</v>
      </c>
      <c r="AB41" s="71" t="s">
        <v>440</v>
      </c>
      <c r="AC41" s="71" t="s">
        <v>441</v>
      </c>
      <c r="AD41" s="71" t="s">
        <v>442</v>
      </c>
      <c r="AE41" s="71" t="s">
        <v>443</v>
      </c>
      <c r="AF41" s="71" t="s">
        <v>444</v>
      </c>
    </row>
    <row r="42" spans="1:32" ht="10.7" customHeight="1" thickBot="1" x14ac:dyDescent="0.25">
      <c r="A42" s="356" t="s">
        <v>215</v>
      </c>
      <c r="B42" s="357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</row>
    <row r="43" spans="1:32" ht="10.7" customHeight="1" thickBot="1" x14ac:dyDescent="0.25">
      <c r="A43" s="73">
        <v>1</v>
      </c>
      <c r="B43" s="74" t="s">
        <v>226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ht="10.7" customHeight="1" thickBot="1" x14ac:dyDescent="0.25">
      <c r="A44" s="76">
        <v>2</v>
      </c>
      <c r="B44" s="77" t="s">
        <v>227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0.7" customHeight="1" thickBot="1" x14ac:dyDescent="0.25">
      <c r="A45" s="79">
        <v>3</v>
      </c>
      <c r="B45" s="80" t="s">
        <v>228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</row>
    <row r="46" spans="1:32" ht="10.7" customHeight="1" thickBot="1" x14ac:dyDescent="0.25">
      <c r="A46" s="76">
        <v>4</v>
      </c>
      <c r="B46" s="77" t="s">
        <v>229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0.7" customHeight="1" thickBot="1" x14ac:dyDescent="0.25">
      <c r="A47" s="79">
        <v>5</v>
      </c>
      <c r="B47" s="80" t="s">
        <v>230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</row>
    <row r="48" spans="1:32" ht="10.7" customHeight="1" thickBot="1" x14ac:dyDescent="0.25">
      <c r="A48" s="76">
        <v>6</v>
      </c>
      <c r="B48" s="77" t="s">
        <v>231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0.7" customHeight="1" thickBot="1" x14ac:dyDescent="0.25">
      <c r="A49" s="79">
        <v>7</v>
      </c>
      <c r="B49" s="80" t="s">
        <v>232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1:32" ht="10.7" customHeight="1" thickBot="1" x14ac:dyDescent="0.25">
      <c r="A50" s="76">
        <v>8</v>
      </c>
      <c r="B50" s="77" t="s">
        <v>233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0.7" customHeight="1" thickBot="1" x14ac:dyDescent="0.25">
      <c r="A51" s="79">
        <v>9</v>
      </c>
      <c r="B51" s="80" t="s">
        <v>234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</row>
    <row r="52" spans="1:32" ht="10.7" customHeight="1" thickBot="1" x14ac:dyDescent="0.25">
      <c r="A52" s="76">
        <v>10</v>
      </c>
      <c r="B52" s="77" t="s">
        <v>235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0.7" customHeight="1" thickBot="1" x14ac:dyDescent="0.25">
      <c r="A53" s="79">
        <v>11</v>
      </c>
      <c r="B53" s="80" t="s">
        <v>236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</row>
    <row r="54" spans="1:32" ht="10.7" customHeight="1" thickBot="1" x14ac:dyDescent="0.25">
      <c r="A54" s="76">
        <v>12</v>
      </c>
      <c r="B54" s="77" t="s">
        <v>237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</row>
    <row r="55" spans="1:32" ht="12" customHeight="1" thickBot="1" x14ac:dyDescent="0.25">
      <c r="A55" s="79">
        <v>13</v>
      </c>
      <c r="B55" s="80" t="s">
        <v>238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</row>
    <row r="56" spans="1:32" ht="12" customHeight="1" thickBot="1" x14ac:dyDescent="0.25">
      <c r="A56" s="79"/>
      <c r="B56" s="8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</row>
    <row r="57" spans="1:32" ht="10.7" customHeight="1" thickBot="1" x14ac:dyDescent="0.25">
      <c r="A57" s="76">
        <v>14</v>
      </c>
      <c r="B57" s="77" t="s">
        <v>239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2" ht="10.7" customHeight="1" thickBot="1" x14ac:dyDescent="0.25">
      <c r="A58" s="79">
        <v>15</v>
      </c>
      <c r="B58" s="80" t="s">
        <v>192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</row>
    <row r="59" spans="1:32" ht="10.7" customHeight="1" thickBot="1" x14ac:dyDescent="0.25">
      <c r="A59" s="76">
        <v>16</v>
      </c>
      <c r="B59" s="77" t="s">
        <v>240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</row>
    <row r="60" spans="1:32" ht="10.7" customHeight="1" thickBot="1" x14ac:dyDescent="0.25">
      <c r="A60" s="79">
        <v>17</v>
      </c>
      <c r="B60" s="80" t="s">
        <v>241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</row>
    <row r="61" spans="1:32" ht="10.7" customHeight="1" thickBot="1" x14ac:dyDescent="0.25">
      <c r="A61" s="76">
        <v>18</v>
      </c>
      <c r="B61" s="77" t="s">
        <v>242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</row>
    <row r="62" spans="1:32" ht="10.7" customHeight="1" thickBot="1" x14ac:dyDescent="0.25">
      <c r="A62" s="79">
        <v>19</v>
      </c>
      <c r="B62" s="80" t="s">
        <v>243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</row>
    <row r="63" spans="1:32" ht="10.7" customHeight="1" thickBot="1" x14ac:dyDescent="0.25">
      <c r="A63" s="76">
        <v>20</v>
      </c>
      <c r="B63" s="77" t="s">
        <v>244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</row>
    <row r="64" spans="1:32" ht="10.7" customHeight="1" thickBot="1" x14ac:dyDescent="0.25">
      <c r="A64" s="79">
        <v>21</v>
      </c>
      <c r="B64" s="80" t="s">
        <v>245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</row>
    <row r="65" spans="1:32" ht="10.7" customHeight="1" thickBot="1" x14ac:dyDescent="0.25">
      <c r="A65" s="76">
        <v>22</v>
      </c>
      <c r="B65" s="77" t="s">
        <v>246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</row>
    <row r="66" spans="1:32" ht="10.7" customHeight="1" thickBot="1" x14ac:dyDescent="0.25">
      <c r="A66" s="79">
        <v>23</v>
      </c>
      <c r="B66" s="80" t="s">
        <v>247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</row>
    <row r="67" spans="1:32" ht="10.7" customHeight="1" thickBot="1" x14ac:dyDescent="0.25">
      <c r="A67" s="82">
        <v>24</v>
      </c>
      <c r="B67" s="83" t="s">
        <v>191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</row>
    <row r="68" spans="1:32" ht="10.7" customHeight="1" thickBot="1" x14ac:dyDescent="0.25">
      <c r="A68" s="358" t="s">
        <v>248</v>
      </c>
      <c r="B68" s="359"/>
      <c r="C68" s="85">
        <v>1</v>
      </c>
      <c r="D68" s="85">
        <v>2</v>
      </c>
      <c r="E68" s="85">
        <v>3</v>
      </c>
      <c r="F68" s="85">
        <v>4</v>
      </c>
      <c r="G68" s="85">
        <v>5</v>
      </c>
      <c r="H68" s="85">
        <v>6</v>
      </c>
      <c r="I68" s="85">
        <v>7</v>
      </c>
      <c r="J68" s="85">
        <v>8</v>
      </c>
      <c r="K68" s="85">
        <v>9</v>
      </c>
      <c r="L68" s="85">
        <v>10</v>
      </c>
      <c r="M68" s="85">
        <v>11</v>
      </c>
      <c r="N68" s="85">
        <v>12</v>
      </c>
      <c r="O68" s="85">
        <v>13</v>
      </c>
      <c r="P68" s="85">
        <v>14</v>
      </c>
      <c r="Q68" s="85">
        <v>15</v>
      </c>
      <c r="R68" s="85">
        <v>16</v>
      </c>
      <c r="S68" s="85">
        <v>17</v>
      </c>
      <c r="T68" s="85">
        <v>18</v>
      </c>
      <c r="U68" s="85">
        <v>19</v>
      </c>
      <c r="V68" s="85">
        <v>20</v>
      </c>
      <c r="W68" s="85">
        <v>21</v>
      </c>
      <c r="X68" s="85">
        <v>22</v>
      </c>
      <c r="Y68" s="85">
        <v>23</v>
      </c>
      <c r="Z68" s="85">
        <v>24</v>
      </c>
      <c r="AA68" s="85">
        <v>25</v>
      </c>
      <c r="AB68" s="85">
        <v>26</v>
      </c>
      <c r="AC68" s="85">
        <v>27</v>
      </c>
      <c r="AD68" s="85">
        <v>28</v>
      </c>
      <c r="AE68" s="85">
        <v>29</v>
      </c>
      <c r="AF68" s="85">
        <v>30</v>
      </c>
    </row>
    <row r="69" spans="1:32" ht="10.7" customHeight="1" thickBot="1" x14ac:dyDescent="0.25">
      <c r="A69" s="360" t="s">
        <v>249</v>
      </c>
      <c r="B69" s="361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</row>
    <row r="70" spans="1:32" ht="10.7" customHeight="1" thickBot="1" x14ac:dyDescent="0.25">
      <c r="A70" s="87">
        <v>1</v>
      </c>
      <c r="B70" s="88" t="s">
        <v>250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</row>
    <row r="71" spans="1:32" ht="10.7" customHeight="1" thickBot="1" x14ac:dyDescent="0.25">
      <c r="A71" s="90">
        <v>2</v>
      </c>
      <c r="B71" s="91" t="s">
        <v>251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10.7" customHeight="1" thickBot="1" x14ac:dyDescent="0.25">
      <c r="A72" s="93">
        <v>3</v>
      </c>
      <c r="B72" s="94" t="s">
        <v>252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</row>
    <row r="73" spans="1:32" ht="10.7" customHeight="1" thickBot="1" x14ac:dyDescent="0.25">
      <c r="A73" s="90">
        <v>4</v>
      </c>
      <c r="B73" s="91" t="s">
        <v>253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</row>
    <row r="74" spans="1:32" ht="10.7" customHeight="1" thickBot="1" x14ac:dyDescent="0.25">
      <c r="A74" s="93">
        <v>5</v>
      </c>
      <c r="B74" s="94" t="s">
        <v>254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</row>
    <row r="75" spans="1:32" ht="10.7" customHeight="1" thickBot="1" x14ac:dyDescent="0.25">
      <c r="A75" s="90">
        <v>6</v>
      </c>
      <c r="B75" s="91" t="s">
        <v>255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</row>
    <row r="76" spans="1:32" ht="10.7" customHeight="1" thickBot="1" x14ac:dyDescent="0.25">
      <c r="A76" s="93">
        <v>7</v>
      </c>
      <c r="B76" s="94" t="s">
        <v>256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</row>
    <row r="77" spans="1:32" ht="10.7" customHeight="1" thickBot="1" x14ac:dyDescent="0.25">
      <c r="A77" s="90">
        <v>8</v>
      </c>
      <c r="B77" s="91" t="s">
        <v>257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</row>
    <row r="78" spans="1:32" ht="10.7" customHeight="1" thickBot="1" x14ac:dyDescent="0.25">
      <c r="A78" s="93">
        <v>9</v>
      </c>
      <c r="B78" s="94" t="s">
        <v>258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</row>
    <row r="79" spans="1:32" ht="10.7" customHeight="1" thickBot="1" x14ac:dyDescent="0.25">
      <c r="A79" s="90">
        <v>10</v>
      </c>
      <c r="B79" s="91" t="s">
        <v>259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</row>
    <row r="80" spans="1:32" ht="10.7" customHeight="1" thickBot="1" x14ac:dyDescent="0.25">
      <c r="A80" s="93">
        <v>11</v>
      </c>
      <c r="B80" s="94" t="s">
        <v>260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</row>
    <row r="81" spans="1:32" ht="10.7" customHeight="1" thickBot="1" x14ac:dyDescent="0.25">
      <c r="A81" s="90">
        <v>12</v>
      </c>
      <c r="B81" s="91" t="s">
        <v>261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</row>
    <row r="82" spans="1:32" ht="10.7" customHeight="1" thickBot="1" x14ac:dyDescent="0.25">
      <c r="A82" s="93">
        <v>13</v>
      </c>
      <c r="B82" s="94" t="s">
        <v>262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</row>
    <row r="83" spans="1:32" ht="10.7" customHeight="1" thickBot="1" x14ac:dyDescent="0.25">
      <c r="A83" s="90">
        <v>14</v>
      </c>
      <c r="B83" s="91" t="s">
        <v>263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10.7" customHeight="1" thickBot="1" x14ac:dyDescent="0.25">
      <c r="A84" s="93">
        <v>15</v>
      </c>
      <c r="B84" s="94" t="s">
        <v>264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</row>
    <row r="85" spans="1:32" ht="10.7" customHeight="1" thickBot="1" x14ac:dyDescent="0.25">
      <c r="A85" s="90">
        <v>16</v>
      </c>
      <c r="B85" s="91" t="s">
        <v>265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</row>
    <row r="86" spans="1:32" ht="10.7" customHeight="1" thickBot="1" x14ac:dyDescent="0.25">
      <c r="A86" s="93">
        <v>17</v>
      </c>
      <c r="B86" s="94" t="s">
        <v>266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</row>
    <row r="87" spans="1:32" ht="10.7" customHeight="1" thickBot="1" x14ac:dyDescent="0.25">
      <c r="A87" s="90">
        <v>18</v>
      </c>
      <c r="B87" s="91" t="s">
        <v>267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</row>
    <row r="88" spans="1:32" ht="10.7" customHeight="1" thickBot="1" x14ac:dyDescent="0.25">
      <c r="A88" s="93">
        <v>19</v>
      </c>
      <c r="B88" s="94" t="s">
        <v>268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</row>
    <row r="89" spans="1:32" ht="10.7" customHeight="1" thickBot="1" x14ac:dyDescent="0.25">
      <c r="A89" s="90">
        <v>20</v>
      </c>
      <c r="B89" s="91" t="s">
        <v>269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</row>
    <row r="90" spans="1:32" ht="10.7" customHeight="1" thickBot="1" x14ac:dyDescent="0.25">
      <c r="A90" s="93">
        <v>21</v>
      </c>
      <c r="B90" s="94" t="s">
        <v>270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</row>
    <row r="91" spans="1:32" ht="10.7" customHeight="1" thickBot="1" x14ac:dyDescent="0.25">
      <c r="A91" s="90">
        <v>22</v>
      </c>
      <c r="B91" s="91" t="s">
        <v>271</v>
      </c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</row>
    <row r="92" spans="1:32" ht="10.7" customHeight="1" thickBot="1" x14ac:dyDescent="0.25">
      <c r="A92" s="93">
        <v>23</v>
      </c>
      <c r="B92" s="94" t="s">
        <v>272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</row>
    <row r="93" spans="1:32" ht="10.7" customHeight="1" thickBot="1" x14ac:dyDescent="0.25">
      <c r="A93" s="90">
        <v>24</v>
      </c>
      <c r="B93" s="91" t="s">
        <v>273</v>
      </c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</row>
    <row r="94" spans="1:32" ht="10.7" customHeight="1" thickBot="1" x14ac:dyDescent="0.25">
      <c r="A94" s="96">
        <v>25</v>
      </c>
      <c r="B94" s="97" t="s">
        <v>274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</row>
    <row r="95" spans="1:32" ht="10.7" customHeight="1" thickBot="1" x14ac:dyDescent="0.25">
      <c r="A95" s="362" t="s">
        <v>275</v>
      </c>
      <c r="B95" s="363"/>
      <c r="C95" s="99">
        <v>1</v>
      </c>
      <c r="D95" s="99">
        <v>2</v>
      </c>
      <c r="E95" s="99">
        <v>3</v>
      </c>
      <c r="F95" s="99">
        <v>4</v>
      </c>
      <c r="G95" s="99">
        <v>5</v>
      </c>
      <c r="H95" s="99">
        <v>6</v>
      </c>
      <c r="I95" s="99">
        <v>7</v>
      </c>
      <c r="J95" s="99">
        <v>8</v>
      </c>
      <c r="K95" s="99">
        <v>9</v>
      </c>
      <c r="L95" s="99">
        <v>10</v>
      </c>
      <c r="M95" s="99">
        <v>11</v>
      </c>
      <c r="N95" s="99">
        <v>12</v>
      </c>
      <c r="O95" s="99">
        <v>13</v>
      </c>
      <c r="P95" s="99">
        <v>14</v>
      </c>
      <c r="Q95" s="99">
        <v>15</v>
      </c>
      <c r="R95" s="99">
        <v>16</v>
      </c>
      <c r="S95" s="99">
        <v>17</v>
      </c>
      <c r="T95" s="99">
        <v>18</v>
      </c>
      <c r="U95" s="99">
        <v>19</v>
      </c>
      <c r="V95" s="99">
        <v>20</v>
      </c>
      <c r="W95" s="99">
        <v>21</v>
      </c>
      <c r="X95" s="99">
        <v>22</v>
      </c>
      <c r="Y95" s="99">
        <v>23</v>
      </c>
      <c r="Z95" s="99">
        <v>24</v>
      </c>
      <c r="AA95" s="99">
        <v>25</v>
      </c>
      <c r="AB95" s="99">
        <v>26</v>
      </c>
      <c r="AC95" s="99">
        <v>27</v>
      </c>
      <c r="AD95" s="99">
        <v>28</v>
      </c>
      <c r="AE95" s="99">
        <v>29</v>
      </c>
      <c r="AF95" s="99">
        <v>30</v>
      </c>
    </row>
    <row r="96" spans="1:32" ht="10.7" customHeight="1" thickBot="1" x14ac:dyDescent="0.25">
      <c r="A96" s="364" t="s">
        <v>276</v>
      </c>
      <c r="B96" s="365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0.7" customHeight="1" thickBot="1" x14ac:dyDescent="0.25">
      <c r="A97" s="101">
        <v>1</v>
      </c>
      <c r="B97" s="102" t="s">
        <v>277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</row>
    <row r="98" spans="1:32" ht="10.7" customHeight="1" thickBot="1" x14ac:dyDescent="0.25">
      <c r="A98" s="104">
        <v>2</v>
      </c>
      <c r="B98" s="105" t="s">
        <v>278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</row>
    <row r="99" spans="1:32" ht="10.7" customHeight="1" thickBot="1" x14ac:dyDescent="0.25">
      <c r="A99" s="107">
        <v>3</v>
      </c>
      <c r="B99" s="108" t="s">
        <v>279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</row>
    <row r="100" spans="1:32" ht="10.7" customHeight="1" thickBot="1" x14ac:dyDescent="0.25">
      <c r="A100" s="104">
        <v>4</v>
      </c>
      <c r="B100" s="105" t="s">
        <v>280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</row>
    <row r="101" spans="1:32" ht="10.7" customHeight="1" thickBot="1" x14ac:dyDescent="0.25">
      <c r="A101" s="107">
        <v>5</v>
      </c>
      <c r="B101" s="108" t="s">
        <v>281</v>
      </c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spans="1:32" ht="10.7" customHeight="1" thickBot="1" x14ac:dyDescent="0.25">
      <c r="A102" s="104">
        <v>6</v>
      </c>
      <c r="B102" s="105" t="s">
        <v>282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</row>
    <row r="103" spans="1:32" ht="10.7" customHeight="1" thickBot="1" x14ac:dyDescent="0.25">
      <c r="A103" s="110">
        <v>7</v>
      </c>
      <c r="B103" s="111" t="s">
        <v>283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</row>
    <row r="104" spans="1:32" ht="12" customHeight="1" thickBot="1" x14ac:dyDescent="0.25">
      <c r="A104" s="366" t="s">
        <v>284</v>
      </c>
      <c r="B104" s="367"/>
      <c r="C104" s="113">
        <v>1</v>
      </c>
      <c r="D104" s="113">
        <v>2</v>
      </c>
      <c r="E104" s="113">
        <v>3</v>
      </c>
      <c r="F104" s="113">
        <v>4</v>
      </c>
      <c r="G104" s="113">
        <v>5</v>
      </c>
      <c r="H104" s="113">
        <v>6</v>
      </c>
      <c r="I104" s="113">
        <v>7</v>
      </c>
      <c r="J104" s="113">
        <v>8</v>
      </c>
      <c r="K104" s="113">
        <v>9</v>
      </c>
      <c r="L104" s="113">
        <v>10</v>
      </c>
      <c r="M104" s="113">
        <v>11</v>
      </c>
      <c r="N104" s="113">
        <v>12</v>
      </c>
      <c r="O104" s="113">
        <v>13</v>
      </c>
      <c r="P104" s="113">
        <v>14</v>
      </c>
      <c r="Q104" s="113">
        <v>15</v>
      </c>
      <c r="R104" s="113">
        <v>16</v>
      </c>
      <c r="S104" s="113">
        <v>17</v>
      </c>
      <c r="T104" s="113">
        <v>18</v>
      </c>
      <c r="U104" s="113">
        <v>19</v>
      </c>
      <c r="V104" s="113">
        <v>20</v>
      </c>
      <c r="W104" s="113">
        <v>21</v>
      </c>
      <c r="X104" s="113">
        <v>22</v>
      </c>
      <c r="Y104" s="113">
        <v>23</v>
      </c>
      <c r="Z104" s="113">
        <v>24</v>
      </c>
      <c r="AA104" s="113">
        <v>25</v>
      </c>
      <c r="AB104" s="113">
        <v>26</v>
      </c>
      <c r="AC104" s="113">
        <v>27</v>
      </c>
      <c r="AD104" s="113">
        <v>28</v>
      </c>
      <c r="AE104" s="113">
        <v>29</v>
      </c>
      <c r="AF104" s="113">
        <v>30</v>
      </c>
    </row>
    <row r="105" spans="1:32" ht="9.9499999999999993" customHeight="1" thickBot="1" x14ac:dyDescent="0.25">
      <c r="A105" s="368" t="s">
        <v>276</v>
      </c>
      <c r="B105" s="369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</row>
    <row r="106" spans="1:32" ht="9.9499999999999993" customHeight="1" thickBot="1" x14ac:dyDescent="0.25">
      <c r="A106" s="257">
        <v>1</v>
      </c>
      <c r="B106" s="116" t="s">
        <v>446</v>
      </c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8"/>
      <c r="AE106" s="258"/>
      <c r="AF106" s="258"/>
    </row>
    <row r="107" spans="1:32" ht="18.75" customHeight="1" thickBot="1" x14ac:dyDescent="0.25">
      <c r="A107" s="257">
        <v>2</v>
      </c>
      <c r="B107" s="116" t="s">
        <v>285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</row>
    <row r="108" spans="1:32" ht="9.9499999999999993" customHeight="1" thickBot="1" x14ac:dyDescent="0.25">
      <c r="A108" s="257">
        <v>3</v>
      </c>
      <c r="B108" s="119" t="s">
        <v>286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</row>
    <row r="109" spans="1:32" ht="9.9499999999999993" customHeight="1" thickBot="1" x14ac:dyDescent="0.25">
      <c r="A109" s="257">
        <v>4</v>
      </c>
      <c r="B109" s="121" t="s">
        <v>287</v>
      </c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</row>
    <row r="110" spans="1:32" ht="9.9499999999999993" customHeight="1" thickBot="1" x14ac:dyDescent="0.25">
      <c r="A110" s="257">
        <v>5</v>
      </c>
      <c r="B110" s="119" t="s">
        <v>288</v>
      </c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</row>
    <row r="111" spans="1:32" ht="9.9499999999999993" customHeight="1" thickBot="1" x14ac:dyDescent="0.25">
      <c r="A111" s="257">
        <v>6</v>
      </c>
      <c r="B111" s="121" t="s">
        <v>289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</row>
    <row r="112" spans="1:32" ht="9.9499999999999993" customHeight="1" thickBot="1" x14ac:dyDescent="0.25">
      <c r="A112" s="257">
        <v>7</v>
      </c>
      <c r="B112" s="119" t="s">
        <v>290</v>
      </c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</row>
    <row r="113" spans="1:32" ht="9.9499999999999993" customHeight="1" thickBot="1" x14ac:dyDescent="0.25">
      <c r="A113" s="257">
        <v>8</v>
      </c>
      <c r="B113" s="121" t="s">
        <v>291</v>
      </c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</row>
    <row r="114" spans="1:32" ht="9.9499999999999993" customHeight="1" thickBot="1" x14ac:dyDescent="0.25">
      <c r="A114" s="257">
        <v>9</v>
      </c>
      <c r="B114" s="119" t="s">
        <v>292</v>
      </c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</row>
    <row r="115" spans="1:32" ht="9.9499999999999993" customHeight="1" thickBot="1" x14ac:dyDescent="0.25">
      <c r="A115" s="257">
        <v>10</v>
      </c>
      <c r="B115" s="121" t="s">
        <v>293</v>
      </c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</row>
    <row r="116" spans="1:32" ht="9.9499999999999993" customHeight="1" thickBot="1" x14ac:dyDescent="0.25">
      <c r="A116" s="257">
        <v>11</v>
      </c>
      <c r="B116" s="119" t="s">
        <v>294</v>
      </c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</row>
    <row r="117" spans="1:32" ht="9.9499999999999993" customHeight="1" thickBot="1" x14ac:dyDescent="0.25">
      <c r="A117" s="257">
        <v>12</v>
      </c>
      <c r="B117" s="121" t="s">
        <v>295</v>
      </c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</row>
    <row r="118" spans="1:32" ht="9.9499999999999993" customHeight="1" thickBot="1" x14ac:dyDescent="0.25">
      <c r="A118" s="257">
        <v>13</v>
      </c>
      <c r="B118" s="119" t="s">
        <v>296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</row>
    <row r="119" spans="1:32" ht="9.9499999999999993" customHeight="1" thickBot="1" x14ac:dyDescent="0.25">
      <c r="A119" s="257">
        <v>14</v>
      </c>
      <c r="B119" s="121" t="s">
        <v>297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</row>
    <row r="120" spans="1:32" ht="9.9499999999999993" customHeight="1" thickBot="1" x14ac:dyDescent="0.25">
      <c r="A120" s="257">
        <v>15</v>
      </c>
      <c r="B120" s="119" t="s">
        <v>298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</row>
    <row r="121" spans="1:32" ht="9.9499999999999993" customHeight="1" thickBot="1" x14ac:dyDescent="0.25">
      <c r="A121" s="257">
        <v>16</v>
      </c>
      <c r="B121" s="121" t="s">
        <v>299</v>
      </c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</row>
    <row r="122" spans="1:32" ht="9.9499999999999993" customHeight="1" thickBot="1" x14ac:dyDescent="0.25">
      <c r="A122" s="257">
        <v>17</v>
      </c>
      <c r="B122" s="119" t="s">
        <v>300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</row>
    <row r="123" spans="1:32" ht="9.9499999999999993" customHeight="1" thickBot="1" x14ac:dyDescent="0.25">
      <c r="A123" s="257">
        <v>18</v>
      </c>
      <c r="B123" s="121" t="s">
        <v>301</v>
      </c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</row>
    <row r="124" spans="1:32" ht="9.9499999999999993" customHeight="1" thickBot="1" x14ac:dyDescent="0.25">
      <c r="A124" s="257">
        <v>19</v>
      </c>
      <c r="B124" s="119" t="s">
        <v>302</v>
      </c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</row>
    <row r="125" spans="1:32" ht="9.9499999999999993" customHeight="1" thickBot="1" x14ac:dyDescent="0.25">
      <c r="A125" s="257">
        <v>20</v>
      </c>
      <c r="B125" s="121" t="s">
        <v>303</v>
      </c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</row>
    <row r="126" spans="1:32" ht="9.9499999999999993" customHeight="1" thickBot="1" x14ac:dyDescent="0.25">
      <c r="A126" s="257">
        <v>21</v>
      </c>
      <c r="B126" s="124" t="s">
        <v>304</v>
      </c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</row>
    <row r="127" spans="1:32" ht="9.9499999999999993" customHeight="1" thickBot="1" x14ac:dyDescent="0.25">
      <c r="A127" s="345" t="s">
        <v>305</v>
      </c>
      <c r="B127" s="346"/>
      <c r="C127" s="126">
        <v>1</v>
      </c>
      <c r="D127" s="126">
        <v>2</v>
      </c>
      <c r="E127" s="126">
        <v>3</v>
      </c>
      <c r="F127" s="126">
        <v>4</v>
      </c>
      <c r="G127" s="126">
        <v>5</v>
      </c>
      <c r="H127" s="126">
        <v>6</v>
      </c>
      <c r="I127" s="126">
        <v>7</v>
      </c>
      <c r="J127" s="126">
        <v>8</v>
      </c>
      <c r="K127" s="126">
        <v>9</v>
      </c>
      <c r="L127" s="126">
        <v>10</v>
      </c>
      <c r="M127" s="126">
        <v>11</v>
      </c>
      <c r="N127" s="126">
        <v>12</v>
      </c>
      <c r="O127" s="126">
        <v>13</v>
      </c>
      <c r="P127" s="126">
        <v>14</v>
      </c>
      <c r="Q127" s="126">
        <v>15</v>
      </c>
      <c r="R127" s="126">
        <v>16</v>
      </c>
      <c r="S127" s="126">
        <v>17</v>
      </c>
      <c r="T127" s="126">
        <v>18</v>
      </c>
      <c r="U127" s="126">
        <v>19</v>
      </c>
      <c r="V127" s="126">
        <v>20</v>
      </c>
      <c r="W127" s="126">
        <v>21</v>
      </c>
      <c r="X127" s="126">
        <v>22</v>
      </c>
      <c r="Y127" s="126">
        <v>23</v>
      </c>
      <c r="Z127" s="126">
        <v>24</v>
      </c>
      <c r="AA127" s="126">
        <v>25</v>
      </c>
      <c r="AB127" s="126">
        <v>26</v>
      </c>
      <c r="AC127" s="126">
        <v>27</v>
      </c>
      <c r="AD127" s="126">
        <v>28</v>
      </c>
      <c r="AE127" s="126">
        <v>29</v>
      </c>
      <c r="AF127" s="126">
        <v>30</v>
      </c>
    </row>
    <row r="128" spans="1:32" ht="9.9499999999999993" customHeight="1" thickBot="1" x14ac:dyDescent="0.25">
      <c r="A128" s="376" t="s">
        <v>306</v>
      </c>
      <c r="B128" s="37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</row>
    <row r="129" spans="1:32" ht="9.9499999999999993" customHeight="1" thickBot="1" x14ac:dyDescent="0.25">
      <c r="A129" s="128">
        <v>1</v>
      </c>
      <c r="B129" s="129" t="s">
        <v>307</v>
      </c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</row>
    <row r="130" spans="1:32" ht="9.9499999999999993" customHeight="1" thickBot="1" x14ac:dyDescent="0.25">
      <c r="A130" s="131">
        <v>2</v>
      </c>
      <c r="B130" s="132" t="s">
        <v>308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</row>
    <row r="131" spans="1:32" ht="9.9499999999999993" customHeight="1" thickBot="1" x14ac:dyDescent="0.25">
      <c r="A131" s="134">
        <v>3</v>
      </c>
      <c r="B131" s="135" t="s">
        <v>309</v>
      </c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</row>
    <row r="132" spans="1:32" ht="9.9499999999999993" customHeight="1" thickBot="1" x14ac:dyDescent="0.25">
      <c r="A132" s="131">
        <v>4</v>
      </c>
      <c r="B132" s="132" t="s">
        <v>310</v>
      </c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</row>
    <row r="133" spans="1:32" ht="9.9499999999999993" customHeight="1" thickBot="1" x14ac:dyDescent="0.25">
      <c r="A133" s="134">
        <v>5</v>
      </c>
      <c r="B133" s="135" t="s">
        <v>311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</row>
    <row r="134" spans="1:32" ht="9.9499999999999993" customHeight="1" thickBot="1" x14ac:dyDescent="0.25">
      <c r="A134" s="131">
        <v>6</v>
      </c>
      <c r="B134" s="132" t="s">
        <v>312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</row>
    <row r="135" spans="1:32" ht="9.9499999999999993" customHeight="1" thickBot="1" x14ac:dyDescent="0.25">
      <c r="A135" s="134">
        <v>7</v>
      </c>
      <c r="B135" s="135" t="s">
        <v>313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</row>
    <row r="136" spans="1:32" ht="9.9499999999999993" customHeight="1" thickBot="1" x14ac:dyDescent="0.25">
      <c r="A136" s="131">
        <v>8</v>
      </c>
      <c r="B136" s="132" t="s">
        <v>314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</row>
    <row r="137" spans="1:32" ht="9.9499999999999993" customHeight="1" thickBot="1" x14ac:dyDescent="0.25">
      <c r="A137" s="134">
        <v>9</v>
      </c>
      <c r="B137" s="135" t="s">
        <v>315</v>
      </c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</row>
    <row r="138" spans="1:32" ht="9.9499999999999993" customHeight="1" thickBot="1" x14ac:dyDescent="0.25">
      <c r="A138" s="131">
        <v>10</v>
      </c>
      <c r="B138" s="132" t="s">
        <v>316</v>
      </c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</row>
    <row r="139" spans="1:32" ht="9.9499999999999993" customHeight="1" thickBot="1" x14ac:dyDescent="0.25">
      <c r="A139" s="134">
        <v>11</v>
      </c>
      <c r="B139" s="135" t="s">
        <v>317</v>
      </c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</row>
    <row r="140" spans="1:32" ht="9.9499999999999993" customHeight="1" thickBot="1" x14ac:dyDescent="0.25">
      <c r="A140" s="137">
        <v>12</v>
      </c>
      <c r="B140" s="138" t="s">
        <v>318</v>
      </c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</row>
    <row r="141" spans="1:32" ht="9.9499999999999993" customHeight="1" thickBot="1" x14ac:dyDescent="0.25">
      <c r="A141" s="378" t="s">
        <v>319</v>
      </c>
      <c r="B141" s="379"/>
      <c r="C141" s="140">
        <v>1</v>
      </c>
      <c r="D141" s="140">
        <v>2</v>
      </c>
      <c r="E141" s="140">
        <v>3</v>
      </c>
      <c r="F141" s="140">
        <v>4</v>
      </c>
      <c r="G141" s="140">
        <v>5</v>
      </c>
      <c r="H141" s="140">
        <v>6</v>
      </c>
      <c r="I141" s="140">
        <v>7</v>
      </c>
      <c r="J141" s="140">
        <v>8</v>
      </c>
      <c r="K141" s="140">
        <v>9</v>
      </c>
      <c r="L141" s="140">
        <v>10</v>
      </c>
      <c r="M141" s="140">
        <v>11</v>
      </c>
      <c r="N141" s="140">
        <v>12</v>
      </c>
      <c r="O141" s="140">
        <v>13</v>
      </c>
      <c r="P141" s="140">
        <v>14</v>
      </c>
      <c r="Q141" s="140">
        <v>15</v>
      </c>
      <c r="R141" s="140">
        <v>16</v>
      </c>
      <c r="S141" s="140">
        <v>17</v>
      </c>
      <c r="T141" s="140">
        <v>18</v>
      </c>
      <c r="U141" s="140">
        <v>19</v>
      </c>
      <c r="V141" s="140">
        <v>20</v>
      </c>
      <c r="W141" s="140">
        <v>21</v>
      </c>
      <c r="X141" s="140">
        <v>22</v>
      </c>
      <c r="Y141" s="140">
        <v>23</v>
      </c>
      <c r="Z141" s="140">
        <v>24</v>
      </c>
      <c r="AA141" s="140">
        <v>25</v>
      </c>
      <c r="AB141" s="140">
        <v>26</v>
      </c>
      <c r="AC141" s="140">
        <v>27</v>
      </c>
      <c r="AD141" s="140">
        <v>28</v>
      </c>
      <c r="AE141" s="140">
        <v>29</v>
      </c>
      <c r="AF141" s="140">
        <v>30</v>
      </c>
    </row>
    <row r="142" spans="1:32" ht="9.9499999999999993" customHeight="1" thickBot="1" x14ac:dyDescent="0.25">
      <c r="A142" s="380" t="s">
        <v>306</v>
      </c>
      <c r="B142" s="38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</row>
    <row r="143" spans="1:32" ht="9.9499999999999993" customHeight="1" thickBot="1" x14ac:dyDescent="0.25">
      <c r="A143" s="142">
        <v>1</v>
      </c>
      <c r="B143" s="143" t="s">
        <v>320</v>
      </c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</row>
    <row r="144" spans="1:32" ht="9.9499999999999993" customHeight="1" thickBot="1" x14ac:dyDescent="0.25">
      <c r="A144" s="145">
        <v>2</v>
      </c>
      <c r="B144" s="146" t="s">
        <v>321</v>
      </c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</row>
    <row r="145" spans="1:32" ht="9.9499999999999993" customHeight="1" thickBot="1" x14ac:dyDescent="0.25">
      <c r="A145" s="148">
        <v>3</v>
      </c>
      <c r="B145" s="149" t="s">
        <v>322</v>
      </c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</row>
    <row r="146" spans="1:32" ht="9.9499999999999993" customHeight="1" thickBot="1" x14ac:dyDescent="0.25">
      <c r="A146" s="145">
        <v>4</v>
      </c>
      <c r="B146" s="146" t="s">
        <v>323</v>
      </c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</row>
    <row r="147" spans="1:32" ht="9.9499999999999993" customHeight="1" thickBot="1" x14ac:dyDescent="0.25">
      <c r="A147" s="148">
        <v>5</v>
      </c>
      <c r="B147" s="149" t="s">
        <v>324</v>
      </c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</row>
    <row r="148" spans="1:32" ht="9.9499999999999993" customHeight="1" thickBot="1" x14ac:dyDescent="0.25">
      <c r="A148" s="145">
        <v>6</v>
      </c>
      <c r="B148" s="146" t="s">
        <v>325</v>
      </c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</row>
    <row r="149" spans="1:32" ht="9.9499999999999993" customHeight="1" thickBot="1" x14ac:dyDescent="0.25">
      <c r="A149" s="148">
        <v>7</v>
      </c>
      <c r="B149" s="149" t="s">
        <v>326</v>
      </c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</row>
    <row r="150" spans="1:32" ht="9.9499999999999993" customHeight="1" thickBot="1" x14ac:dyDescent="0.25">
      <c r="A150" s="145">
        <v>8</v>
      </c>
      <c r="B150" s="146" t="s">
        <v>327</v>
      </c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</row>
    <row r="151" spans="1:32" ht="9.9499999999999993" customHeight="1" thickBot="1" x14ac:dyDescent="0.25">
      <c r="A151" s="148">
        <v>9</v>
      </c>
      <c r="B151" s="149" t="s">
        <v>328</v>
      </c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</row>
    <row r="152" spans="1:32" ht="9.9499999999999993" customHeight="1" thickBot="1" x14ac:dyDescent="0.25">
      <c r="A152" s="145">
        <v>10</v>
      </c>
      <c r="B152" s="146" t="s">
        <v>329</v>
      </c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</row>
    <row r="153" spans="1:32" ht="9.9499999999999993" customHeight="1" thickBot="1" x14ac:dyDescent="0.25">
      <c r="A153" s="148">
        <v>11</v>
      </c>
      <c r="B153" s="149" t="s">
        <v>330</v>
      </c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</row>
    <row r="154" spans="1:32" ht="9.9499999999999993" customHeight="1" thickBot="1" x14ac:dyDescent="0.25">
      <c r="A154" s="151">
        <v>12</v>
      </c>
      <c r="B154" s="152" t="s">
        <v>199</v>
      </c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</row>
    <row r="155" spans="1:32" ht="9.9499999999999993" customHeight="1" thickBot="1" x14ac:dyDescent="0.25">
      <c r="A155" s="382" t="s">
        <v>331</v>
      </c>
      <c r="B155" s="383"/>
      <c r="C155" s="154">
        <v>1</v>
      </c>
      <c r="D155" s="154">
        <v>2</v>
      </c>
      <c r="E155" s="154">
        <v>3</v>
      </c>
      <c r="F155" s="154">
        <v>4</v>
      </c>
      <c r="G155" s="154">
        <v>5</v>
      </c>
      <c r="H155" s="154">
        <v>6</v>
      </c>
      <c r="I155" s="154">
        <v>7</v>
      </c>
      <c r="J155" s="154">
        <v>8</v>
      </c>
      <c r="K155" s="154">
        <v>9</v>
      </c>
      <c r="L155" s="154">
        <v>10</v>
      </c>
      <c r="M155" s="154">
        <v>11</v>
      </c>
      <c r="N155" s="154">
        <v>12</v>
      </c>
      <c r="O155" s="154">
        <v>13</v>
      </c>
      <c r="P155" s="154">
        <v>14</v>
      </c>
      <c r="Q155" s="154">
        <v>15</v>
      </c>
      <c r="R155" s="154">
        <v>16</v>
      </c>
      <c r="S155" s="154">
        <v>17</v>
      </c>
      <c r="T155" s="154">
        <v>18</v>
      </c>
      <c r="U155" s="154">
        <v>19</v>
      </c>
      <c r="V155" s="154">
        <v>20</v>
      </c>
      <c r="W155" s="154">
        <v>21</v>
      </c>
      <c r="X155" s="154">
        <v>22</v>
      </c>
      <c r="Y155" s="154">
        <v>23</v>
      </c>
      <c r="Z155" s="154">
        <v>24</v>
      </c>
      <c r="AA155" s="154">
        <v>25</v>
      </c>
      <c r="AB155" s="154">
        <v>26</v>
      </c>
      <c r="AC155" s="154">
        <v>27</v>
      </c>
      <c r="AD155" s="154">
        <v>28</v>
      </c>
      <c r="AE155" s="154">
        <v>29</v>
      </c>
      <c r="AF155" s="154">
        <v>30</v>
      </c>
    </row>
    <row r="156" spans="1:32" ht="9.9499999999999993" customHeight="1" thickBot="1" x14ac:dyDescent="0.25">
      <c r="A156" s="384" t="s">
        <v>332</v>
      </c>
      <c r="B156" s="38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</row>
    <row r="157" spans="1:32" ht="9.9499999999999993" customHeight="1" thickBot="1" x14ac:dyDescent="0.25">
      <c r="A157" s="79">
        <v>1</v>
      </c>
      <c r="B157" s="156" t="s">
        <v>333</v>
      </c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</row>
    <row r="158" spans="1:32" ht="9.9499999999999993" customHeight="1" thickBot="1" x14ac:dyDescent="0.25">
      <c r="A158" s="158">
        <v>2</v>
      </c>
      <c r="B158" s="159" t="s">
        <v>334</v>
      </c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</row>
    <row r="159" spans="1:32" ht="9.9499999999999993" customHeight="1" thickBot="1" x14ac:dyDescent="0.25">
      <c r="A159" s="79">
        <v>3</v>
      </c>
      <c r="B159" s="156" t="s">
        <v>335</v>
      </c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</row>
    <row r="160" spans="1:32" ht="14.25" customHeight="1" thickBot="1" x14ac:dyDescent="0.25">
      <c r="A160" s="158">
        <v>4</v>
      </c>
      <c r="B160" s="159" t="s">
        <v>336</v>
      </c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</row>
    <row r="161" spans="1:32" ht="9.9499999999999993" customHeight="1" thickBot="1" x14ac:dyDescent="0.25">
      <c r="A161" s="79">
        <v>5</v>
      </c>
      <c r="B161" s="156" t="s">
        <v>337</v>
      </c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</row>
    <row r="162" spans="1:32" ht="9.9499999999999993" customHeight="1" thickBot="1" x14ac:dyDescent="0.25">
      <c r="A162" s="158">
        <v>6</v>
      </c>
      <c r="B162" s="159" t="s">
        <v>209</v>
      </c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</row>
    <row r="163" spans="1:32" ht="9.9499999999999993" customHeight="1" thickBot="1" x14ac:dyDescent="0.25">
      <c r="A163" s="79">
        <v>7</v>
      </c>
      <c r="B163" s="156" t="s">
        <v>338</v>
      </c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</row>
    <row r="164" spans="1:32" ht="9.9499999999999993" customHeight="1" thickBot="1" x14ac:dyDescent="0.25">
      <c r="A164" s="158">
        <v>8</v>
      </c>
      <c r="B164" s="159" t="s">
        <v>339</v>
      </c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</row>
    <row r="165" spans="1:32" ht="9.9499999999999993" customHeight="1" thickBot="1" x14ac:dyDescent="0.25">
      <c r="A165" s="79">
        <v>9</v>
      </c>
      <c r="B165" s="156" t="s">
        <v>340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</row>
    <row r="166" spans="1:32" ht="9.9499999999999993" customHeight="1" thickBot="1" x14ac:dyDescent="0.25">
      <c r="A166" s="158">
        <v>10</v>
      </c>
      <c r="B166" s="159" t="s">
        <v>341</v>
      </c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</row>
    <row r="167" spans="1:32" ht="9.9499999999999993" customHeight="1" thickBot="1" x14ac:dyDescent="0.25">
      <c r="A167" s="79">
        <v>11</v>
      </c>
      <c r="B167" s="156" t="s">
        <v>342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</row>
    <row r="168" spans="1:32" ht="9.9499999999999993" customHeight="1" thickBot="1" x14ac:dyDescent="0.25">
      <c r="A168" s="158">
        <v>12</v>
      </c>
      <c r="B168" s="159" t="s">
        <v>343</v>
      </c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</row>
    <row r="169" spans="1:32" ht="9.9499999999999993" customHeight="1" thickBot="1" x14ac:dyDescent="0.25">
      <c r="A169" s="79">
        <v>13</v>
      </c>
      <c r="B169" s="156" t="s">
        <v>206</v>
      </c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</row>
    <row r="170" spans="1:32" ht="9.9499999999999993" customHeight="1" thickBot="1" x14ac:dyDescent="0.25">
      <c r="A170" s="158">
        <v>14</v>
      </c>
      <c r="B170" s="159" t="s">
        <v>344</v>
      </c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</row>
    <row r="171" spans="1:32" ht="9.9499999999999993" customHeight="1" thickBot="1" x14ac:dyDescent="0.25">
      <c r="A171" s="161">
        <v>15</v>
      </c>
      <c r="B171" s="162" t="s">
        <v>345</v>
      </c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</row>
    <row r="172" spans="1:32" ht="9.9499999999999993" customHeight="1" thickBot="1" x14ac:dyDescent="0.25">
      <c r="A172" s="386" t="s">
        <v>346</v>
      </c>
      <c r="B172" s="387"/>
      <c r="C172" s="164">
        <v>1</v>
      </c>
      <c r="D172" s="164">
        <v>2</v>
      </c>
      <c r="E172" s="164">
        <v>3</v>
      </c>
      <c r="F172" s="164">
        <v>4</v>
      </c>
      <c r="G172" s="164">
        <v>5</v>
      </c>
      <c r="H172" s="164">
        <v>6</v>
      </c>
      <c r="I172" s="164">
        <v>7</v>
      </c>
      <c r="J172" s="164">
        <v>8</v>
      </c>
      <c r="K172" s="164">
        <v>9</v>
      </c>
      <c r="L172" s="164">
        <v>10</v>
      </c>
      <c r="M172" s="164">
        <v>11</v>
      </c>
      <c r="N172" s="164">
        <v>12</v>
      </c>
      <c r="O172" s="164">
        <v>13</v>
      </c>
      <c r="P172" s="164">
        <v>14</v>
      </c>
      <c r="Q172" s="164">
        <v>15</v>
      </c>
      <c r="R172" s="164">
        <v>16</v>
      </c>
      <c r="S172" s="164">
        <v>17</v>
      </c>
      <c r="T172" s="164">
        <v>18</v>
      </c>
      <c r="U172" s="164">
        <v>19</v>
      </c>
      <c r="V172" s="164">
        <v>20</v>
      </c>
      <c r="W172" s="164">
        <v>21</v>
      </c>
      <c r="X172" s="164">
        <v>22</v>
      </c>
      <c r="Y172" s="164">
        <v>23</v>
      </c>
      <c r="Z172" s="164">
        <v>24</v>
      </c>
      <c r="AA172" s="164">
        <v>25</v>
      </c>
      <c r="AB172" s="164">
        <v>26</v>
      </c>
      <c r="AC172" s="164">
        <v>27</v>
      </c>
      <c r="AD172" s="164">
        <v>28</v>
      </c>
      <c r="AE172" s="164">
        <v>29</v>
      </c>
      <c r="AF172" s="164">
        <v>30</v>
      </c>
    </row>
    <row r="173" spans="1:32" ht="9.9499999999999993" customHeight="1" thickBot="1" x14ac:dyDescent="0.25">
      <c r="A173" s="370" t="s">
        <v>276</v>
      </c>
      <c r="B173" s="371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</row>
    <row r="174" spans="1:32" ht="9.9499999999999993" customHeight="1" thickBot="1" x14ac:dyDescent="0.25">
      <c r="A174" s="166">
        <v>1</v>
      </c>
      <c r="B174" s="167" t="s">
        <v>347</v>
      </c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</row>
    <row r="175" spans="1:32" ht="9.9499999999999993" customHeight="1" thickBot="1" x14ac:dyDescent="0.25">
      <c r="A175" s="169">
        <v>2</v>
      </c>
      <c r="B175" s="170" t="s">
        <v>348</v>
      </c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</row>
    <row r="176" spans="1:32" ht="9.9499999999999993" customHeight="1" thickBot="1" x14ac:dyDescent="0.25">
      <c r="A176" s="172">
        <v>3</v>
      </c>
      <c r="B176" s="173" t="s">
        <v>349</v>
      </c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</row>
    <row r="177" spans="1:32" ht="9.9499999999999993" customHeight="1" thickBot="1" x14ac:dyDescent="0.25">
      <c r="A177" s="169">
        <v>4</v>
      </c>
      <c r="B177" s="170" t="s">
        <v>350</v>
      </c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</row>
    <row r="178" spans="1:32" ht="9.9499999999999993" customHeight="1" thickBot="1" x14ac:dyDescent="0.25">
      <c r="A178" s="172">
        <v>5</v>
      </c>
      <c r="B178" s="173" t="s">
        <v>351</v>
      </c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</row>
    <row r="179" spans="1:32" ht="9.9499999999999993" customHeight="1" thickBot="1" x14ac:dyDescent="0.25">
      <c r="A179" s="169">
        <v>6</v>
      </c>
      <c r="B179" s="170" t="s">
        <v>352</v>
      </c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</row>
    <row r="180" spans="1:32" ht="9.9499999999999993" customHeight="1" thickBot="1" x14ac:dyDescent="0.25">
      <c r="A180" s="172">
        <v>7</v>
      </c>
      <c r="B180" s="173" t="s">
        <v>353</v>
      </c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</row>
    <row r="181" spans="1:32" ht="9.9499999999999993" customHeight="1" thickBot="1" x14ac:dyDescent="0.25">
      <c r="A181" s="169">
        <v>8</v>
      </c>
      <c r="B181" s="170" t="s">
        <v>354</v>
      </c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</row>
    <row r="182" spans="1:32" ht="9.9499999999999993" customHeight="1" thickBot="1" x14ac:dyDescent="0.25">
      <c r="A182" s="172">
        <v>9</v>
      </c>
      <c r="B182" s="173" t="s">
        <v>355</v>
      </c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</row>
    <row r="183" spans="1:32" ht="9.9499999999999993" customHeight="1" thickBot="1" x14ac:dyDescent="0.25">
      <c r="A183" s="169">
        <v>10</v>
      </c>
      <c r="B183" s="170" t="s">
        <v>356</v>
      </c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</row>
    <row r="184" spans="1:32" ht="9.9499999999999993" customHeight="1" thickBot="1" x14ac:dyDescent="0.25">
      <c r="A184" s="172">
        <v>11</v>
      </c>
      <c r="B184" s="173" t="s">
        <v>357</v>
      </c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</row>
    <row r="185" spans="1:32" ht="9.9499999999999993" customHeight="1" thickBot="1" x14ac:dyDescent="0.25">
      <c r="A185" s="169">
        <v>12</v>
      </c>
      <c r="B185" s="170" t="s">
        <v>358</v>
      </c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</row>
    <row r="186" spans="1:32" ht="9.9499999999999993" customHeight="1" thickBot="1" x14ac:dyDescent="0.25">
      <c r="A186" s="172">
        <v>13</v>
      </c>
      <c r="B186" s="173" t="s">
        <v>359</v>
      </c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</row>
    <row r="187" spans="1:32" ht="9.9499999999999993" customHeight="1" thickBot="1" x14ac:dyDescent="0.25">
      <c r="A187" s="175">
        <v>14</v>
      </c>
      <c r="B187" s="176" t="s">
        <v>360</v>
      </c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</row>
    <row r="188" spans="1:32" ht="9.9499999999999993" customHeight="1" thickBot="1" x14ac:dyDescent="0.25">
      <c r="A188" s="372" t="s">
        <v>361</v>
      </c>
      <c r="B188" s="373"/>
      <c r="C188" s="178">
        <v>1</v>
      </c>
      <c r="D188" s="178">
        <v>2</v>
      </c>
      <c r="E188" s="178">
        <v>3</v>
      </c>
      <c r="F188" s="178">
        <v>4</v>
      </c>
      <c r="G188" s="178">
        <v>5</v>
      </c>
      <c r="H188" s="178">
        <v>6</v>
      </c>
      <c r="I188" s="178">
        <v>7</v>
      </c>
      <c r="J188" s="178">
        <v>8</v>
      </c>
      <c r="K188" s="178">
        <v>9</v>
      </c>
      <c r="L188" s="178">
        <v>10</v>
      </c>
      <c r="M188" s="178">
        <v>11</v>
      </c>
      <c r="N188" s="178">
        <v>12</v>
      </c>
      <c r="O188" s="178">
        <v>13</v>
      </c>
      <c r="P188" s="178">
        <v>14</v>
      </c>
      <c r="Q188" s="178">
        <v>15</v>
      </c>
      <c r="R188" s="178">
        <v>16</v>
      </c>
      <c r="S188" s="178">
        <v>17</v>
      </c>
      <c r="T188" s="178">
        <v>18</v>
      </c>
      <c r="U188" s="178">
        <v>19</v>
      </c>
      <c r="V188" s="178">
        <v>20</v>
      </c>
      <c r="W188" s="178">
        <v>21</v>
      </c>
      <c r="X188" s="178">
        <v>22</v>
      </c>
      <c r="Y188" s="178">
        <v>23</v>
      </c>
      <c r="Z188" s="178">
        <v>24</v>
      </c>
      <c r="AA188" s="178">
        <v>25</v>
      </c>
      <c r="AB188" s="178">
        <v>26</v>
      </c>
      <c r="AC188" s="178">
        <v>27</v>
      </c>
      <c r="AD188" s="178">
        <v>28</v>
      </c>
      <c r="AE188" s="178">
        <v>29</v>
      </c>
      <c r="AF188" s="178">
        <v>30</v>
      </c>
    </row>
    <row r="189" spans="1:32" ht="9.9499999999999993" customHeight="1" thickBot="1" x14ac:dyDescent="0.25">
      <c r="A189" s="374" t="s">
        <v>276</v>
      </c>
      <c r="B189" s="375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</row>
    <row r="190" spans="1:32" ht="9.9499999999999993" customHeight="1" thickBot="1" x14ac:dyDescent="0.25">
      <c r="A190" s="180">
        <v>1</v>
      </c>
      <c r="B190" s="181" t="s">
        <v>362</v>
      </c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</row>
    <row r="191" spans="1:32" ht="9.9499999999999993" customHeight="1" thickBot="1" x14ac:dyDescent="0.25">
      <c r="A191" s="183">
        <v>2</v>
      </c>
      <c r="B191" s="184" t="s">
        <v>363</v>
      </c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</row>
    <row r="192" spans="1:32" ht="9.9499999999999993" customHeight="1" thickBot="1" x14ac:dyDescent="0.25">
      <c r="A192" s="186">
        <v>3</v>
      </c>
      <c r="B192" s="187" t="s">
        <v>364</v>
      </c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</row>
    <row r="193" spans="1:32" ht="9.9499999999999993" customHeight="1" thickBot="1" x14ac:dyDescent="0.25">
      <c r="A193" s="183">
        <v>4</v>
      </c>
      <c r="B193" s="184" t="s">
        <v>365</v>
      </c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</row>
    <row r="194" spans="1:32" ht="13.5" customHeight="1" thickBot="1" x14ac:dyDescent="0.25">
      <c r="A194" s="183">
        <v>6</v>
      </c>
      <c r="B194" s="184" t="s">
        <v>366</v>
      </c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</row>
    <row r="195" spans="1:32" ht="13.5" customHeight="1" thickBot="1" x14ac:dyDescent="0.25">
      <c r="A195" s="189">
        <v>7</v>
      </c>
      <c r="B195" s="190" t="s">
        <v>367</v>
      </c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1"/>
      <c r="Z195" s="191"/>
      <c r="AA195" s="191"/>
      <c r="AB195" s="191"/>
      <c r="AC195" s="191"/>
      <c r="AD195" s="191"/>
      <c r="AE195" s="191"/>
      <c r="AF195" s="191"/>
    </row>
    <row r="198" spans="1:32" thickBot="1" x14ac:dyDescent="0.25">
      <c r="F198" s="247"/>
      <c r="G198" s="247"/>
      <c r="H198" s="247"/>
      <c r="I198" s="247"/>
      <c r="J198" s="247"/>
    </row>
    <row r="199" spans="1:32" ht="15.75" thickTop="1" thickBot="1" x14ac:dyDescent="0.25">
      <c r="E199" s="243"/>
      <c r="F199" s="391" t="s">
        <v>413</v>
      </c>
      <c r="G199" s="392"/>
      <c r="H199" s="392"/>
      <c r="I199" s="392"/>
      <c r="J199" s="393"/>
      <c r="K199" s="249"/>
      <c r="N199" s="391" t="s">
        <v>414</v>
      </c>
      <c r="O199" s="392"/>
      <c r="P199" s="392"/>
      <c r="Q199" s="392"/>
      <c r="R199" s="393"/>
    </row>
    <row r="200" spans="1:32" thickBot="1" x14ac:dyDescent="0.25">
      <c r="F200" s="248"/>
      <c r="G200" s="248"/>
      <c r="H200" s="248"/>
      <c r="I200" s="248"/>
      <c r="J200" s="248"/>
    </row>
    <row r="201" spans="1:32" thickBot="1" x14ac:dyDescent="0.25">
      <c r="D201" s="250"/>
      <c r="E201" s="388" t="s">
        <v>405</v>
      </c>
      <c r="F201" s="389"/>
      <c r="G201" s="389"/>
      <c r="H201" s="389"/>
      <c r="I201" s="389"/>
      <c r="J201" s="389"/>
      <c r="K201" s="390"/>
      <c r="M201" s="252"/>
      <c r="N201" s="388" t="s">
        <v>410</v>
      </c>
      <c r="O201" s="389"/>
      <c r="P201" s="389"/>
      <c r="Q201" s="389"/>
      <c r="R201" s="389"/>
      <c r="S201" s="389"/>
      <c r="T201" s="390"/>
    </row>
    <row r="202" spans="1:32" thickBot="1" x14ac:dyDescent="0.25">
      <c r="D202" s="244"/>
      <c r="E202" s="388" t="s">
        <v>406</v>
      </c>
      <c r="F202" s="389"/>
      <c r="G202" s="389"/>
      <c r="H202" s="389"/>
      <c r="I202" s="389"/>
      <c r="J202" s="389"/>
      <c r="K202" s="390"/>
      <c r="M202" s="253"/>
      <c r="N202" s="388" t="s">
        <v>409</v>
      </c>
      <c r="O202" s="389"/>
      <c r="P202" s="389"/>
      <c r="Q202" s="389"/>
      <c r="R202" s="389"/>
      <c r="S202" s="389"/>
      <c r="T202" s="390"/>
    </row>
    <row r="203" spans="1:32" thickBot="1" x14ac:dyDescent="0.25">
      <c r="D203" s="251"/>
      <c r="E203" s="388" t="s">
        <v>407</v>
      </c>
      <c r="F203" s="389"/>
      <c r="G203" s="389"/>
      <c r="H203" s="389"/>
      <c r="I203" s="389"/>
      <c r="J203" s="389"/>
      <c r="K203" s="390"/>
      <c r="M203" s="254"/>
      <c r="N203" s="388" t="s">
        <v>411</v>
      </c>
      <c r="O203" s="389"/>
      <c r="P203" s="389"/>
      <c r="Q203" s="389"/>
      <c r="R203" s="389"/>
      <c r="S203" s="389"/>
      <c r="T203" s="390"/>
    </row>
    <row r="204" spans="1:32" thickBot="1" x14ac:dyDescent="0.25">
      <c r="D204" s="245"/>
      <c r="E204" s="388" t="s">
        <v>408</v>
      </c>
      <c r="F204" s="389"/>
      <c r="G204" s="389"/>
      <c r="H204" s="389"/>
      <c r="I204" s="389"/>
      <c r="J204" s="389"/>
      <c r="K204" s="390"/>
      <c r="M204" s="255"/>
      <c r="N204" s="388" t="s">
        <v>412</v>
      </c>
      <c r="O204" s="389"/>
      <c r="P204" s="389"/>
      <c r="Q204" s="389"/>
      <c r="R204" s="389"/>
      <c r="S204" s="389"/>
      <c r="T204" s="390"/>
    </row>
    <row r="205" spans="1:32" thickBot="1" x14ac:dyDescent="0.25">
      <c r="D205" s="246"/>
      <c r="E205" s="388" t="s">
        <v>445</v>
      </c>
      <c r="F205" s="389"/>
      <c r="G205" s="389"/>
      <c r="H205" s="389"/>
      <c r="I205" s="389"/>
      <c r="J205" s="389"/>
      <c r="K205" s="390"/>
    </row>
    <row r="206" spans="1:32" ht="14.25" x14ac:dyDescent="0.2"/>
    <row r="207" spans="1:32" ht="14.25" x14ac:dyDescent="0.2"/>
    <row r="208" spans="1:32" ht="14.25" x14ac:dyDescent="0.2"/>
  </sheetData>
  <mergeCells count="32">
    <mergeCell ref="E205:K205"/>
    <mergeCell ref="F199:J199"/>
    <mergeCell ref="N199:R199"/>
    <mergeCell ref="E204:K204"/>
    <mergeCell ref="N201:T201"/>
    <mergeCell ref="N202:T202"/>
    <mergeCell ref="N203:T203"/>
    <mergeCell ref="N204:T204"/>
    <mergeCell ref="E201:K201"/>
    <mergeCell ref="E202:K202"/>
    <mergeCell ref="E203:K203"/>
    <mergeCell ref="A173:B173"/>
    <mergeCell ref="A188:B188"/>
    <mergeCell ref="A189:B189"/>
    <mergeCell ref="A128:B128"/>
    <mergeCell ref="A141:B141"/>
    <mergeCell ref="A142:B142"/>
    <mergeCell ref="A155:B155"/>
    <mergeCell ref="A156:B156"/>
    <mergeCell ref="A172:B172"/>
    <mergeCell ref="A127:B127"/>
    <mergeCell ref="A1:AD1"/>
    <mergeCell ref="A2:B2"/>
    <mergeCell ref="A3:B3"/>
    <mergeCell ref="A41:B41"/>
    <mergeCell ref="A42:B42"/>
    <mergeCell ref="A68:B68"/>
    <mergeCell ref="A69:B69"/>
    <mergeCell ref="A95:B95"/>
    <mergeCell ref="A96:B96"/>
    <mergeCell ref="A104:B104"/>
    <mergeCell ref="A105:B10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30"/>
  <sheetViews>
    <sheetView topLeftCell="A29" workbookViewId="0">
      <selection activeCell="Y35" sqref="Y35"/>
    </sheetView>
  </sheetViews>
  <sheetFormatPr defaultColWidth="9.09765625" defaultRowHeight="15" thickBottom="1" x14ac:dyDescent="0.25"/>
  <cols>
    <col min="1" max="1" width="1.3984375" style="43" customWidth="1"/>
    <col min="2" max="2" width="2" style="192" customWidth="1"/>
    <col min="3" max="3" width="22.8984375" style="193" customWidth="1"/>
    <col min="4" max="31" width="3.69921875" style="194" customWidth="1"/>
    <col min="32" max="16384" width="9.09765625" style="43"/>
  </cols>
  <sheetData>
    <row r="1" spans="2:31" ht="18" customHeight="1" thickBot="1" x14ac:dyDescent="0.3">
      <c r="B1" s="396" t="s">
        <v>368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</row>
    <row r="2" spans="2:31" s="61" customFormat="1" ht="14.1" customHeight="1" thickBot="1" x14ac:dyDescent="0.2">
      <c r="B2" s="397" t="s">
        <v>305</v>
      </c>
      <c r="C2" s="398"/>
      <c r="D2" s="195">
        <v>1</v>
      </c>
      <c r="E2" s="195">
        <v>2</v>
      </c>
      <c r="F2" s="195">
        <v>3</v>
      </c>
      <c r="G2" s="195">
        <v>4</v>
      </c>
      <c r="H2" s="195">
        <v>5</v>
      </c>
      <c r="I2" s="195">
        <v>6</v>
      </c>
      <c r="J2" s="195">
        <v>7</v>
      </c>
      <c r="K2" s="195">
        <v>8</v>
      </c>
      <c r="L2" s="195">
        <v>9</v>
      </c>
      <c r="M2" s="195">
        <v>10</v>
      </c>
      <c r="N2" s="195">
        <v>11</v>
      </c>
      <c r="O2" s="195">
        <v>12</v>
      </c>
      <c r="P2" s="195">
        <v>13</v>
      </c>
      <c r="Q2" s="195">
        <v>14</v>
      </c>
      <c r="R2" s="195">
        <v>15</v>
      </c>
      <c r="S2" s="195">
        <v>16</v>
      </c>
      <c r="T2" s="195">
        <v>17</v>
      </c>
      <c r="U2" s="195">
        <v>18</v>
      </c>
      <c r="V2" s="195">
        <v>19</v>
      </c>
      <c r="W2" s="195">
        <v>20</v>
      </c>
      <c r="X2" s="195">
        <v>21</v>
      </c>
      <c r="Y2" s="195">
        <v>22</v>
      </c>
      <c r="Z2" s="195">
        <v>23</v>
      </c>
      <c r="AA2" s="195">
        <v>24</v>
      </c>
      <c r="AB2" s="195">
        <v>25</v>
      </c>
      <c r="AC2" s="195">
        <v>26</v>
      </c>
      <c r="AD2" s="195">
        <v>27</v>
      </c>
      <c r="AE2" s="195">
        <v>28</v>
      </c>
    </row>
    <row r="3" spans="2:31" ht="14.1" customHeight="1" thickBot="1" x14ac:dyDescent="0.25">
      <c r="B3" s="399" t="s">
        <v>369</v>
      </c>
      <c r="C3" s="353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</row>
    <row r="4" spans="2:31" ht="14.1" customHeight="1" thickBot="1" x14ac:dyDescent="0.25">
      <c r="B4" s="197">
        <v>1</v>
      </c>
      <c r="C4" s="198" t="s">
        <v>307</v>
      </c>
      <c r="D4" s="199" t="s">
        <v>216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</row>
    <row r="5" spans="2:31" ht="14.1" customHeight="1" thickBot="1" x14ac:dyDescent="0.25">
      <c r="B5" s="200">
        <v>2</v>
      </c>
      <c r="C5" s="201" t="s">
        <v>370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</row>
    <row r="6" spans="2:31" ht="14.1" customHeight="1" thickBot="1" x14ac:dyDescent="0.25">
      <c r="B6" s="197">
        <v>3</v>
      </c>
      <c r="C6" s="198" t="s">
        <v>210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</row>
    <row r="7" spans="2:31" ht="14.1" customHeight="1" thickBot="1" x14ac:dyDescent="0.25">
      <c r="B7" s="200">
        <v>4</v>
      </c>
      <c r="C7" s="201" t="s">
        <v>371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</row>
    <row r="8" spans="2:31" ht="14.1" customHeight="1" thickBot="1" x14ac:dyDescent="0.25">
      <c r="B8" s="197">
        <v>5</v>
      </c>
      <c r="C8" s="198" t="s">
        <v>372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</row>
    <row r="9" spans="2:31" ht="14.1" customHeight="1" thickBot="1" x14ac:dyDescent="0.25">
      <c r="B9" s="200">
        <v>6</v>
      </c>
      <c r="C9" s="201" t="s">
        <v>373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</row>
    <row r="10" spans="2:31" ht="14.1" customHeight="1" thickBot="1" x14ac:dyDescent="0.25">
      <c r="B10" s="197">
        <v>7</v>
      </c>
      <c r="C10" s="198" t="s">
        <v>315</v>
      </c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</row>
    <row r="11" spans="2:31" ht="14.1" customHeight="1" thickBot="1" x14ac:dyDescent="0.25">
      <c r="B11" s="200">
        <v>8</v>
      </c>
      <c r="C11" s="201" t="s">
        <v>211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</row>
    <row r="12" spans="2:31" ht="14.1" customHeight="1" thickBot="1" x14ac:dyDescent="0.25">
      <c r="B12" s="197">
        <v>9</v>
      </c>
      <c r="C12" s="198" t="s">
        <v>316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</row>
    <row r="13" spans="2:31" ht="14.1" customHeight="1" thickBot="1" x14ac:dyDescent="0.25">
      <c r="B13" s="200">
        <v>10</v>
      </c>
      <c r="C13" s="201" t="s">
        <v>212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</row>
    <row r="14" spans="2:31" ht="14.1" customHeight="1" thickBot="1" x14ac:dyDescent="0.25">
      <c r="B14" s="197">
        <v>11</v>
      </c>
      <c r="C14" s="198" t="s">
        <v>374</v>
      </c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</row>
    <row r="15" spans="2:31" ht="14.1" customHeight="1" thickBot="1" x14ac:dyDescent="0.25">
      <c r="B15" s="200">
        <v>12</v>
      </c>
      <c r="C15" s="201" t="s">
        <v>375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</row>
    <row r="16" spans="2:31" ht="14.1" customHeight="1" thickBot="1" x14ac:dyDescent="0.25">
      <c r="B16" s="197">
        <v>13</v>
      </c>
      <c r="C16" s="198" t="s">
        <v>376</v>
      </c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</row>
    <row r="17" spans="2:31" ht="14.1" customHeight="1" thickBot="1" x14ac:dyDescent="0.25">
      <c r="B17" s="200">
        <v>14</v>
      </c>
      <c r="C17" s="201" t="s">
        <v>377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</row>
    <row r="18" spans="2:31" ht="14.1" customHeight="1" thickBot="1" x14ac:dyDescent="0.25">
      <c r="B18" s="197">
        <v>15</v>
      </c>
      <c r="C18" s="198" t="s">
        <v>378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</row>
    <row r="19" spans="2:31" ht="14.1" customHeight="1" thickBot="1" x14ac:dyDescent="0.25">
      <c r="B19" s="200">
        <v>16</v>
      </c>
      <c r="C19" s="201" t="s">
        <v>317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</row>
    <row r="20" spans="2:31" ht="14.1" customHeight="1" thickBot="1" x14ac:dyDescent="0.25">
      <c r="B20" s="197">
        <v>17</v>
      </c>
      <c r="C20" s="198" t="s">
        <v>318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</row>
    <row r="21" spans="2:31" ht="14.1" customHeight="1" thickBot="1" x14ac:dyDescent="0.25">
      <c r="B21" s="203">
        <v>18</v>
      </c>
      <c r="C21" s="204" t="s">
        <v>379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</row>
    <row r="22" spans="2:31" ht="14.1" customHeight="1" thickBot="1" x14ac:dyDescent="0.25">
      <c r="B22" s="400" t="s">
        <v>331</v>
      </c>
      <c r="C22" s="401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</row>
    <row r="23" spans="2:31" ht="14.1" customHeight="1" thickBot="1" x14ac:dyDescent="0.25">
      <c r="B23" s="402" t="s">
        <v>369</v>
      </c>
      <c r="C23" s="357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</row>
    <row r="24" spans="2:31" ht="14.1" customHeight="1" thickBot="1" x14ac:dyDescent="0.25">
      <c r="B24" s="207">
        <v>1</v>
      </c>
      <c r="C24" s="208" t="s">
        <v>333</v>
      </c>
      <c r="D24" s="209" t="s">
        <v>216</v>
      </c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</row>
    <row r="25" spans="2:31" ht="14.1" customHeight="1" thickBot="1" x14ac:dyDescent="0.25">
      <c r="B25" s="210">
        <v>2</v>
      </c>
      <c r="C25" s="211" t="s">
        <v>334</v>
      </c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</row>
    <row r="26" spans="2:31" ht="14.1" customHeight="1" thickBot="1" x14ac:dyDescent="0.25">
      <c r="B26" s="207">
        <v>3</v>
      </c>
      <c r="C26" s="208" t="s">
        <v>380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</row>
    <row r="27" spans="2:31" ht="14.1" customHeight="1" thickBot="1" x14ac:dyDescent="0.25">
      <c r="B27" s="210">
        <v>4</v>
      </c>
      <c r="C27" s="211" t="s">
        <v>336</v>
      </c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</row>
    <row r="28" spans="2:31" ht="14.1" customHeight="1" thickBot="1" x14ac:dyDescent="0.25">
      <c r="B28" s="207">
        <v>5</v>
      </c>
      <c r="C28" s="208" t="s">
        <v>337</v>
      </c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</row>
    <row r="29" spans="2:31" ht="14.1" customHeight="1" thickBot="1" x14ac:dyDescent="0.25">
      <c r="B29" s="210">
        <v>6</v>
      </c>
      <c r="C29" s="211" t="s">
        <v>209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</row>
    <row r="30" spans="2:31" ht="14.1" customHeight="1" thickBot="1" x14ac:dyDescent="0.25">
      <c r="B30" s="207">
        <v>7</v>
      </c>
      <c r="C30" s="208" t="s">
        <v>202</v>
      </c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</row>
    <row r="31" spans="2:31" ht="14.1" customHeight="1" thickBot="1" x14ac:dyDescent="0.25">
      <c r="B31" s="210">
        <v>8</v>
      </c>
      <c r="C31" s="211" t="s">
        <v>339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</row>
    <row r="32" spans="2:31" ht="14.1" customHeight="1" thickBot="1" x14ac:dyDescent="0.25">
      <c r="B32" s="207">
        <v>9</v>
      </c>
      <c r="C32" s="208" t="s">
        <v>203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</row>
    <row r="33" spans="2:31" ht="14.1" customHeight="1" thickBot="1" x14ac:dyDescent="0.25">
      <c r="B33" s="210">
        <v>10</v>
      </c>
      <c r="C33" s="211" t="s">
        <v>341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</row>
    <row r="34" spans="2:31" ht="14.1" customHeight="1" thickBot="1" x14ac:dyDescent="0.25">
      <c r="B34" s="207">
        <v>11</v>
      </c>
      <c r="C34" s="208" t="s">
        <v>342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</row>
    <row r="35" spans="2:31" ht="14.1" customHeight="1" thickBot="1" x14ac:dyDescent="0.25">
      <c r="B35" s="210">
        <v>12</v>
      </c>
      <c r="C35" s="211" t="s">
        <v>343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</row>
    <row r="36" spans="2:31" ht="14.1" customHeight="1" thickBot="1" x14ac:dyDescent="0.25">
      <c r="B36" s="207">
        <v>13</v>
      </c>
      <c r="C36" s="208" t="s">
        <v>206</v>
      </c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</row>
    <row r="37" spans="2:31" ht="14.1" customHeight="1" thickBot="1" x14ac:dyDescent="0.25">
      <c r="B37" s="210">
        <v>14</v>
      </c>
      <c r="C37" s="211" t="s">
        <v>381</v>
      </c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</row>
    <row r="38" spans="2:31" ht="14.1" customHeight="1" thickBot="1" x14ac:dyDescent="0.25">
      <c r="B38" s="207">
        <v>15</v>
      </c>
      <c r="C38" s="208" t="s">
        <v>207</v>
      </c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</row>
    <row r="39" spans="2:31" ht="14.1" customHeight="1" thickBot="1" x14ac:dyDescent="0.25">
      <c r="B39" s="210">
        <v>16</v>
      </c>
      <c r="C39" s="211" t="s">
        <v>382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</row>
    <row r="40" spans="2:31" ht="14.1" customHeight="1" thickBot="1" x14ac:dyDescent="0.25">
      <c r="B40" s="207">
        <v>17</v>
      </c>
      <c r="C40" s="208" t="s">
        <v>208</v>
      </c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</row>
    <row r="41" spans="2:31" ht="14.1" customHeight="1" thickBot="1" x14ac:dyDescent="0.25">
      <c r="B41" s="210">
        <v>18</v>
      </c>
      <c r="C41" s="211" t="s">
        <v>383</v>
      </c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</row>
    <row r="42" spans="2:31" ht="14.1" customHeight="1" thickBot="1" x14ac:dyDescent="0.25">
      <c r="B42" s="207">
        <v>19</v>
      </c>
      <c r="C42" s="208" t="s">
        <v>384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</row>
    <row r="43" spans="2:31" ht="14.1" customHeight="1" thickBot="1" x14ac:dyDescent="0.25">
      <c r="B43" s="210">
        <v>20</v>
      </c>
      <c r="C43" s="211" t="s">
        <v>204</v>
      </c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</row>
    <row r="44" spans="2:31" ht="14.1" customHeight="1" thickBot="1" x14ac:dyDescent="0.25">
      <c r="B44" s="207">
        <v>21</v>
      </c>
      <c r="C44" s="208" t="s">
        <v>385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</row>
    <row r="45" spans="2:31" ht="14.1" customHeight="1" thickBot="1" x14ac:dyDescent="0.25">
      <c r="B45" s="210">
        <v>22</v>
      </c>
      <c r="C45" s="211" t="s">
        <v>386</v>
      </c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</row>
    <row r="46" spans="2:31" ht="14.1" customHeight="1" thickBot="1" x14ac:dyDescent="0.25">
      <c r="B46" s="207">
        <v>23</v>
      </c>
      <c r="C46" s="208" t="s">
        <v>205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</row>
    <row r="47" spans="2:31" ht="14.1" customHeight="1" thickBot="1" x14ac:dyDescent="0.25">
      <c r="B47" s="214">
        <v>24</v>
      </c>
      <c r="C47" s="215" t="s">
        <v>387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</row>
    <row r="48" spans="2:31" ht="14.1" customHeight="1" thickBot="1" x14ac:dyDescent="0.25">
      <c r="B48" s="394" t="s">
        <v>319</v>
      </c>
      <c r="C48" s="395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</row>
    <row r="49" spans="2:33" ht="14.1" customHeight="1" thickBot="1" x14ac:dyDescent="0.25">
      <c r="B49" s="403" t="s">
        <v>388</v>
      </c>
      <c r="C49" s="361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G49" s="218" t="s">
        <v>11</v>
      </c>
    </row>
    <row r="50" spans="2:33" ht="14.1" customHeight="1" thickBot="1" x14ac:dyDescent="0.25">
      <c r="B50" s="219">
        <v>1</v>
      </c>
      <c r="C50" s="88" t="s">
        <v>320</v>
      </c>
      <c r="D50" s="220" t="s">
        <v>216</v>
      </c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</row>
    <row r="51" spans="2:33" ht="14.1" customHeight="1" thickBot="1" x14ac:dyDescent="0.25">
      <c r="B51" s="221">
        <v>2</v>
      </c>
      <c r="C51" s="91" t="s">
        <v>321</v>
      </c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</row>
    <row r="52" spans="2:33" ht="14.1" customHeight="1" thickBot="1" x14ac:dyDescent="0.25">
      <c r="B52" s="219">
        <v>3</v>
      </c>
      <c r="C52" s="88" t="s">
        <v>389</v>
      </c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</row>
    <row r="53" spans="2:33" ht="14.1" customHeight="1" thickBot="1" x14ac:dyDescent="0.25">
      <c r="B53" s="221">
        <v>4</v>
      </c>
      <c r="C53" s="91" t="s">
        <v>324</v>
      </c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</row>
    <row r="54" spans="2:33" ht="14.1" customHeight="1" thickBot="1" x14ac:dyDescent="0.25">
      <c r="B54" s="219">
        <v>5</v>
      </c>
      <c r="C54" s="88" t="s">
        <v>323</v>
      </c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</row>
    <row r="55" spans="2:33" ht="14.1" customHeight="1" thickBot="1" x14ac:dyDescent="0.25">
      <c r="B55" s="221">
        <v>6</v>
      </c>
      <c r="C55" s="91" t="s">
        <v>325</v>
      </c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</row>
    <row r="56" spans="2:33" ht="14.1" customHeight="1" thickBot="1" x14ac:dyDescent="0.25">
      <c r="B56" s="219">
        <v>7</v>
      </c>
      <c r="C56" s="88" t="s">
        <v>327</v>
      </c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</row>
    <row r="57" spans="2:33" ht="14.1" customHeight="1" thickBot="1" x14ac:dyDescent="0.25">
      <c r="B57" s="221">
        <v>8</v>
      </c>
      <c r="C57" s="91" t="s">
        <v>322</v>
      </c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</row>
    <row r="58" spans="2:33" ht="14.1" customHeight="1" thickBot="1" x14ac:dyDescent="0.25">
      <c r="B58" s="219">
        <v>9</v>
      </c>
      <c r="C58" s="88" t="s">
        <v>329</v>
      </c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</row>
    <row r="59" spans="2:33" ht="14.1" customHeight="1" thickBot="1" x14ac:dyDescent="0.25">
      <c r="B59" s="221">
        <v>10</v>
      </c>
      <c r="C59" s="91" t="s">
        <v>328</v>
      </c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</row>
    <row r="60" spans="2:33" ht="14.1" customHeight="1" thickBot="1" x14ac:dyDescent="0.25">
      <c r="B60" s="219">
        <v>11</v>
      </c>
      <c r="C60" s="88" t="s">
        <v>326</v>
      </c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</row>
    <row r="61" spans="2:33" ht="14.1" customHeight="1" thickBot="1" x14ac:dyDescent="0.25">
      <c r="B61" s="221">
        <v>12</v>
      </c>
      <c r="C61" s="91" t="s">
        <v>390</v>
      </c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33" ht="14.1" customHeight="1" thickBot="1" x14ac:dyDescent="0.25">
      <c r="B62" s="219">
        <v>13</v>
      </c>
      <c r="C62" s="88" t="s">
        <v>200</v>
      </c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</row>
    <row r="63" spans="2:33" ht="14.1" customHeight="1" thickBot="1" x14ac:dyDescent="0.25">
      <c r="B63" s="221">
        <v>14</v>
      </c>
      <c r="C63" s="91" t="s">
        <v>201</v>
      </c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</row>
    <row r="64" spans="2:33" ht="14.1" customHeight="1" thickBot="1" x14ac:dyDescent="0.25">
      <c r="B64" s="219">
        <v>15</v>
      </c>
      <c r="C64" s="88" t="s">
        <v>391</v>
      </c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</row>
    <row r="65" spans="2:31" ht="14.1" customHeight="1" thickBot="1" x14ac:dyDescent="0.25">
      <c r="B65" s="221">
        <v>16</v>
      </c>
      <c r="C65" s="91" t="s">
        <v>392</v>
      </c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31" ht="14.1" customHeight="1" thickBot="1" x14ac:dyDescent="0.25">
      <c r="B66" s="223">
        <v>17</v>
      </c>
      <c r="C66" s="224" t="s">
        <v>393</v>
      </c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</row>
    <row r="67" spans="2:31" ht="15" customHeight="1" thickBot="1" x14ac:dyDescent="0.25">
      <c r="B67" s="404" t="s">
        <v>225</v>
      </c>
      <c r="C67" s="405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</row>
    <row r="68" spans="2:31" ht="15" customHeight="1" thickBot="1" x14ac:dyDescent="0.25">
      <c r="B68" s="406" t="s">
        <v>394</v>
      </c>
      <c r="C68" s="40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</row>
    <row r="69" spans="2:31" ht="15" customHeight="1" thickBot="1" x14ac:dyDescent="0.25">
      <c r="B69" s="228">
        <v>1</v>
      </c>
      <c r="C69" s="229" t="s">
        <v>226</v>
      </c>
      <c r="D69" s="230" t="s">
        <v>216</v>
      </c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</row>
    <row r="70" spans="2:31" ht="15" customHeight="1" thickBot="1" x14ac:dyDescent="0.25">
      <c r="B70" s="231">
        <v>2</v>
      </c>
      <c r="C70" s="232" t="s">
        <v>227</v>
      </c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</row>
    <row r="71" spans="2:31" ht="15" customHeight="1" thickBot="1" x14ac:dyDescent="0.25">
      <c r="B71" s="234">
        <v>3</v>
      </c>
      <c r="C71" s="235" t="s">
        <v>395</v>
      </c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</row>
    <row r="72" spans="2:31" ht="15" customHeight="1" thickBot="1" x14ac:dyDescent="0.25">
      <c r="B72" s="231">
        <v>4</v>
      </c>
      <c r="C72" s="232" t="s">
        <v>229</v>
      </c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</row>
    <row r="73" spans="2:31" ht="15" customHeight="1" thickBot="1" x14ac:dyDescent="0.25">
      <c r="B73" s="234">
        <v>5</v>
      </c>
      <c r="C73" s="235" t="s">
        <v>230</v>
      </c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</row>
    <row r="74" spans="2:31" ht="15" customHeight="1" thickBot="1" x14ac:dyDescent="0.25">
      <c r="B74" s="231">
        <v>6</v>
      </c>
      <c r="C74" s="232" t="s">
        <v>231</v>
      </c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</row>
    <row r="75" spans="2:31" ht="15" customHeight="1" thickBot="1" x14ac:dyDescent="0.25">
      <c r="B75" s="234">
        <v>7</v>
      </c>
      <c r="C75" s="235" t="s">
        <v>232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</row>
    <row r="76" spans="2:31" ht="15" customHeight="1" thickBot="1" x14ac:dyDescent="0.25">
      <c r="B76" s="231">
        <v>8</v>
      </c>
      <c r="C76" s="232" t="s">
        <v>233</v>
      </c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</row>
    <row r="77" spans="2:31" ht="15" customHeight="1" thickBot="1" x14ac:dyDescent="0.25">
      <c r="B77" s="234">
        <v>9</v>
      </c>
      <c r="C77" s="235" t="s">
        <v>234</v>
      </c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</row>
    <row r="78" spans="2:31" ht="15" customHeight="1" thickBot="1" x14ac:dyDescent="0.25">
      <c r="B78" s="231">
        <v>10</v>
      </c>
      <c r="C78" s="232" t="s">
        <v>235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</row>
    <row r="79" spans="2:31" ht="15" customHeight="1" thickBot="1" x14ac:dyDescent="0.25">
      <c r="B79" s="234">
        <v>11</v>
      </c>
      <c r="C79" s="235" t="s">
        <v>236</v>
      </c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</row>
    <row r="80" spans="2:31" ht="15" customHeight="1" thickBot="1" x14ac:dyDescent="0.25">
      <c r="B80" s="231">
        <v>12</v>
      </c>
      <c r="C80" s="232" t="s">
        <v>237</v>
      </c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</row>
    <row r="81" spans="2:31" ht="15" customHeight="1" thickBot="1" x14ac:dyDescent="0.25">
      <c r="B81" s="234">
        <v>13</v>
      </c>
      <c r="C81" s="235" t="s">
        <v>239</v>
      </c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</row>
    <row r="82" spans="2:31" ht="15" customHeight="1" thickBot="1" x14ac:dyDescent="0.25">
      <c r="B82" s="231">
        <v>14</v>
      </c>
      <c r="C82" s="232" t="s">
        <v>192</v>
      </c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</row>
    <row r="83" spans="2:31" ht="15" customHeight="1" thickBot="1" x14ac:dyDescent="0.25">
      <c r="B83" s="234">
        <v>15</v>
      </c>
      <c r="C83" s="235" t="s">
        <v>240</v>
      </c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</row>
    <row r="84" spans="2:31" ht="15" customHeight="1" thickBot="1" x14ac:dyDescent="0.25">
      <c r="B84" s="231">
        <v>16</v>
      </c>
      <c r="C84" s="232" t="s">
        <v>241</v>
      </c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</row>
    <row r="85" spans="2:31" ht="15" customHeight="1" thickBot="1" x14ac:dyDescent="0.25">
      <c r="B85" s="234">
        <v>17</v>
      </c>
      <c r="C85" s="235" t="s">
        <v>242</v>
      </c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</row>
    <row r="86" spans="2:31" ht="15" customHeight="1" thickBot="1" x14ac:dyDescent="0.25">
      <c r="B86" s="231">
        <v>18</v>
      </c>
      <c r="C86" s="232" t="s">
        <v>243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</row>
    <row r="87" spans="2:31" ht="15" customHeight="1" thickBot="1" x14ac:dyDescent="0.25">
      <c r="B87" s="234">
        <v>19</v>
      </c>
      <c r="C87" s="235" t="s">
        <v>244</v>
      </c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</row>
    <row r="88" spans="2:31" ht="15" customHeight="1" thickBot="1" x14ac:dyDescent="0.25">
      <c r="B88" s="231">
        <v>20</v>
      </c>
      <c r="C88" s="232" t="s">
        <v>396</v>
      </c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</row>
    <row r="89" spans="2:31" ht="15" customHeight="1" thickBot="1" x14ac:dyDescent="0.25">
      <c r="B89" s="234">
        <v>21</v>
      </c>
      <c r="C89" s="235" t="s">
        <v>246</v>
      </c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</row>
    <row r="90" spans="2:31" ht="15" customHeight="1" thickBot="1" x14ac:dyDescent="0.25">
      <c r="B90" s="231">
        <v>22</v>
      </c>
      <c r="C90" s="232" t="s">
        <v>247</v>
      </c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</row>
    <row r="91" spans="2:31" ht="15" customHeight="1" thickBot="1" x14ac:dyDescent="0.25">
      <c r="B91" s="234">
        <v>23</v>
      </c>
      <c r="C91" s="235" t="s">
        <v>191</v>
      </c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</row>
    <row r="92" spans="2:31" ht="15" customHeight="1" thickBot="1" x14ac:dyDescent="0.25">
      <c r="B92" s="231">
        <v>24</v>
      </c>
      <c r="C92" s="232" t="s">
        <v>397</v>
      </c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</row>
    <row r="93" spans="2:31" ht="15" customHeight="1" thickBot="1" x14ac:dyDescent="0.25">
      <c r="B93" s="234">
        <v>25</v>
      </c>
      <c r="C93" s="235" t="s">
        <v>398</v>
      </c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</row>
    <row r="94" spans="2:31" ht="15" customHeight="1" thickBot="1" x14ac:dyDescent="0.25">
      <c r="B94" s="231">
        <v>26</v>
      </c>
      <c r="C94" s="232" t="s">
        <v>399</v>
      </c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</row>
    <row r="95" spans="2:31" ht="15" customHeight="1" thickBot="1" x14ac:dyDescent="0.25">
      <c r="B95" s="234">
        <v>27</v>
      </c>
      <c r="C95" s="235" t="s">
        <v>194</v>
      </c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</row>
    <row r="96" spans="2:31" ht="15" customHeight="1" thickBot="1" x14ac:dyDescent="0.25">
      <c r="B96" s="231">
        <v>28</v>
      </c>
      <c r="C96" s="232" t="s">
        <v>195</v>
      </c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</row>
    <row r="97" spans="2:31" ht="15" customHeight="1" thickBot="1" x14ac:dyDescent="0.25">
      <c r="B97" s="234">
        <v>29</v>
      </c>
      <c r="C97" s="235" t="s">
        <v>400</v>
      </c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</row>
    <row r="98" spans="2:31" ht="15" customHeight="1" thickBot="1" x14ac:dyDescent="0.25">
      <c r="B98" s="231">
        <v>30</v>
      </c>
      <c r="C98" s="232" t="s">
        <v>196</v>
      </c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</row>
    <row r="99" spans="2:31" ht="15" customHeight="1" thickBot="1" x14ac:dyDescent="0.25">
      <c r="B99" s="234">
        <v>31</v>
      </c>
      <c r="C99" s="235" t="s">
        <v>197</v>
      </c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</row>
    <row r="100" spans="2:31" ht="15" customHeight="1" thickBot="1" x14ac:dyDescent="0.25">
      <c r="B100" s="237">
        <v>32</v>
      </c>
      <c r="C100" s="238" t="s">
        <v>198</v>
      </c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</row>
    <row r="101" spans="2:31" ht="15" customHeight="1" thickBot="1" x14ac:dyDescent="0.25">
      <c r="B101" s="366" t="s">
        <v>248</v>
      </c>
      <c r="C101" s="367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</row>
    <row r="102" spans="2:31" ht="15" customHeight="1" thickBot="1" x14ac:dyDescent="0.25">
      <c r="B102" s="368" t="s">
        <v>401</v>
      </c>
      <c r="C102" s="369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</row>
    <row r="103" spans="2:31" ht="15" customHeight="1" thickBot="1" x14ac:dyDescent="0.25">
      <c r="B103" s="115">
        <v>1</v>
      </c>
      <c r="C103" s="116" t="s">
        <v>250</v>
      </c>
      <c r="D103" s="240" t="s">
        <v>216</v>
      </c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</row>
    <row r="104" spans="2:31" ht="15" customHeight="1" thickBot="1" x14ac:dyDescent="0.25">
      <c r="B104" s="118">
        <v>2</v>
      </c>
      <c r="C104" s="119" t="s">
        <v>251</v>
      </c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</row>
    <row r="105" spans="2:31" ht="15" customHeight="1" thickBot="1" x14ac:dyDescent="0.25">
      <c r="B105" s="115">
        <v>3</v>
      </c>
      <c r="C105" s="116" t="s">
        <v>252</v>
      </c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</row>
    <row r="106" spans="2:31" ht="15" customHeight="1" thickBot="1" x14ac:dyDescent="0.25">
      <c r="B106" s="118">
        <v>4</v>
      </c>
      <c r="C106" s="119" t="s">
        <v>253</v>
      </c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</row>
    <row r="107" spans="2:31" ht="15" customHeight="1" thickBot="1" x14ac:dyDescent="0.25">
      <c r="B107" s="115">
        <v>5</v>
      </c>
      <c r="C107" s="116" t="s">
        <v>254</v>
      </c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</row>
    <row r="108" spans="2:31" ht="15" customHeight="1" thickBot="1" x14ac:dyDescent="0.25">
      <c r="B108" s="118">
        <v>6</v>
      </c>
      <c r="C108" s="119" t="s">
        <v>255</v>
      </c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</row>
    <row r="109" spans="2:31" ht="15" customHeight="1" thickBot="1" x14ac:dyDescent="0.25">
      <c r="B109" s="115">
        <v>7</v>
      </c>
      <c r="C109" s="116" t="s">
        <v>256</v>
      </c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</row>
    <row r="110" spans="2:31" ht="15" customHeight="1" thickBot="1" x14ac:dyDescent="0.25">
      <c r="B110" s="118">
        <v>8</v>
      </c>
      <c r="C110" s="119" t="s">
        <v>257</v>
      </c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</row>
    <row r="111" spans="2:31" ht="15" customHeight="1" thickBot="1" x14ac:dyDescent="0.25">
      <c r="B111" s="115">
        <v>9</v>
      </c>
      <c r="C111" s="116" t="s">
        <v>258</v>
      </c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</row>
    <row r="112" spans="2:31" ht="15" customHeight="1" thickBot="1" x14ac:dyDescent="0.25">
      <c r="B112" s="118">
        <v>10</v>
      </c>
      <c r="C112" s="119" t="s">
        <v>259</v>
      </c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</row>
    <row r="113" spans="2:31" ht="15" customHeight="1" thickBot="1" x14ac:dyDescent="0.25">
      <c r="B113" s="115">
        <v>11</v>
      </c>
      <c r="C113" s="116" t="s">
        <v>260</v>
      </c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</row>
    <row r="114" spans="2:31" ht="15" customHeight="1" thickBot="1" x14ac:dyDescent="0.25">
      <c r="B114" s="118">
        <v>12</v>
      </c>
      <c r="C114" s="119" t="s">
        <v>261</v>
      </c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</row>
    <row r="115" spans="2:31" ht="15" customHeight="1" thickBot="1" x14ac:dyDescent="0.25">
      <c r="B115" s="115">
        <v>13</v>
      </c>
      <c r="C115" s="116" t="s">
        <v>262</v>
      </c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</row>
    <row r="116" spans="2:31" ht="15" customHeight="1" thickBot="1" x14ac:dyDescent="0.25">
      <c r="B116" s="118">
        <v>14</v>
      </c>
      <c r="C116" s="119" t="s">
        <v>263</v>
      </c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</row>
    <row r="117" spans="2:31" ht="15" customHeight="1" thickBot="1" x14ac:dyDescent="0.25">
      <c r="B117" s="115">
        <v>15</v>
      </c>
      <c r="C117" s="116" t="s">
        <v>264</v>
      </c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</row>
    <row r="118" spans="2:31" ht="15" customHeight="1" thickBot="1" x14ac:dyDescent="0.25">
      <c r="B118" s="118">
        <v>16</v>
      </c>
      <c r="C118" s="119" t="s">
        <v>265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</row>
    <row r="119" spans="2:31" ht="15" customHeight="1" thickBot="1" x14ac:dyDescent="0.25">
      <c r="B119" s="115">
        <v>17</v>
      </c>
      <c r="C119" s="116" t="s">
        <v>266</v>
      </c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</row>
    <row r="120" spans="2:31" ht="15" customHeight="1" thickBot="1" x14ac:dyDescent="0.25">
      <c r="B120" s="118">
        <v>18</v>
      </c>
      <c r="C120" s="119" t="s">
        <v>267</v>
      </c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</row>
    <row r="121" spans="2:31" ht="15" customHeight="1" thickBot="1" x14ac:dyDescent="0.25">
      <c r="B121" s="115">
        <v>19</v>
      </c>
      <c r="C121" s="116" t="s">
        <v>268</v>
      </c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</row>
    <row r="122" spans="2:31" ht="15" customHeight="1" thickBot="1" x14ac:dyDescent="0.25">
      <c r="B122" s="118">
        <v>20</v>
      </c>
      <c r="C122" s="119" t="s">
        <v>269</v>
      </c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</row>
    <row r="123" spans="2:31" ht="15" customHeight="1" thickBot="1" x14ac:dyDescent="0.25">
      <c r="B123" s="115">
        <v>21</v>
      </c>
      <c r="C123" s="116" t="s">
        <v>270</v>
      </c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</row>
    <row r="124" spans="2:31" ht="15" customHeight="1" thickBot="1" x14ac:dyDescent="0.25">
      <c r="B124" s="118">
        <v>22</v>
      </c>
      <c r="C124" s="119" t="s">
        <v>271</v>
      </c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</row>
    <row r="125" spans="2:31" ht="15" customHeight="1" thickBot="1" x14ac:dyDescent="0.25">
      <c r="B125" s="115">
        <v>23</v>
      </c>
      <c r="C125" s="116" t="s">
        <v>273</v>
      </c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40"/>
    </row>
    <row r="126" spans="2:31" ht="15" customHeight="1" thickBot="1" x14ac:dyDescent="0.25">
      <c r="B126" s="118">
        <v>24</v>
      </c>
      <c r="C126" s="119" t="s">
        <v>274</v>
      </c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</row>
    <row r="127" spans="2:31" ht="15" customHeight="1" thickBot="1" x14ac:dyDescent="0.25">
      <c r="B127" s="115">
        <v>25</v>
      </c>
      <c r="C127" s="116" t="s">
        <v>402</v>
      </c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</row>
    <row r="128" spans="2:31" ht="15" customHeight="1" thickBot="1" x14ac:dyDescent="0.25">
      <c r="B128" s="118">
        <v>26</v>
      </c>
      <c r="C128" s="119" t="s">
        <v>193</v>
      </c>
      <c r="D128" s="241"/>
      <c r="E128" s="241"/>
      <c r="F128" s="241"/>
      <c r="G128" s="241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</row>
    <row r="129" spans="2:31" ht="15" customHeight="1" thickBot="1" x14ac:dyDescent="0.25">
      <c r="B129" s="115">
        <v>27</v>
      </c>
      <c r="C129" s="116" t="s">
        <v>403</v>
      </c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</row>
    <row r="130" spans="2:31" ht="15" customHeight="1" thickBot="1" x14ac:dyDescent="0.25">
      <c r="B130" s="123">
        <v>28</v>
      </c>
      <c r="C130" s="124" t="s">
        <v>404</v>
      </c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</row>
  </sheetData>
  <mergeCells count="11">
    <mergeCell ref="B49:C49"/>
    <mergeCell ref="B67:C67"/>
    <mergeCell ref="B68:C68"/>
    <mergeCell ref="B101:C101"/>
    <mergeCell ref="B102:C102"/>
    <mergeCell ref="B48:C48"/>
    <mergeCell ref="B1:AE1"/>
    <mergeCell ref="B2:C2"/>
    <mergeCell ref="B3:C3"/>
    <mergeCell ref="B22:C22"/>
    <mergeCell ref="B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1"/>
  <sheetViews>
    <sheetView topLeftCell="B6" workbookViewId="0">
      <selection activeCell="E14" sqref="E14"/>
    </sheetView>
  </sheetViews>
  <sheetFormatPr defaultRowHeight="15" thickBottom="1" x14ac:dyDescent="0.25"/>
  <cols>
    <col min="1" max="1" width="1.796875" customWidth="1"/>
    <col min="2" max="2" width="20.796875" customWidth="1"/>
    <col min="3" max="9" width="18.796875" customWidth="1"/>
    <col min="10" max="10" width="2.19921875" customWidth="1"/>
    <col min="11" max="11" width="17.5" customWidth="1"/>
  </cols>
  <sheetData>
    <row r="1" spans="2:11" ht="60" customHeight="1" thickBot="1" x14ac:dyDescent="0.25">
      <c r="B1" s="417" t="s">
        <v>18</v>
      </c>
      <c r="C1" s="418"/>
      <c r="D1" s="419"/>
      <c r="E1" s="420"/>
      <c r="F1" s="421"/>
    </row>
    <row r="2" spans="2:11" ht="30" customHeight="1" thickBot="1" x14ac:dyDescent="0.25">
      <c r="B2" s="5" t="s">
        <v>0</v>
      </c>
      <c r="C2" s="7">
        <v>0.375</v>
      </c>
      <c r="D2" s="5" t="s">
        <v>3</v>
      </c>
      <c r="E2" s="1">
        <v>30</v>
      </c>
      <c r="F2" s="6" t="s">
        <v>6</v>
      </c>
    </row>
    <row r="3" spans="2:11" ht="30" customHeight="1" thickBot="1" x14ac:dyDescent="0.25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1" ht="30" customHeight="1" thickBot="1" x14ac:dyDescent="0.25">
      <c r="B4" s="8">
        <v>0.375</v>
      </c>
      <c r="C4" s="278" t="s">
        <v>481</v>
      </c>
      <c r="D4" s="278" t="s">
        <v>480</v>
      </c>
      <c r="E4" s="278" t="s">
        <v>15</v>
      </c>
      <c r="F4" s="288" t="s">
        <v>481</v>
      </c>
      <c r="G4" s="288" t="s">
        <v>481</v>
      </c>
      <c r="H4" s="278" t="s">
        <v>15</v>
      </c>
      <c r="I4" s="278" t="s">
        <v>15</v>
      </c>
      <c r="J4" t="s">
        <v>11</v>
      </c>
      <c r="K4" s="13" t="s">
        <v>14</v>
      </c>
    </row>
    <row r="5" spans="2:11" ht="30" customHeight="1" thickBot="1" x14ac:dyDescent="0.25">
      <c r="B5" s="9">
        <v>0.39583333333333331</v>
      </c>
      <c r="C5" s="278" t="s">
        <v>482</v>
      </c>
      <c r="D5" s="288" t="s">
        <v>482</v>
      </c>
      <c r="E5" s="288" t="s">
        <v>482</v>
      </c>
      <c r="F5" s="288" t="s">
        <v>482</v>
      </c>
      <c r="G5" s="288" t="s">
        <v>482</v>
      </c>
      <c r="H5" s="278" t="s">
        <v>15</v>
      </c>
      <c r="I5" s="278" t="s">
        <v>15</v>
      </c>
      <c r="K5" s="12" t="s">
        <v>13</v>
      </c>
    </row>
    <row r="6" spans="2:11" ht="30" customHeight="1" thickBot="1" x14ac:dyDescent="0.25">
      <c r="B6" s="8">
        <v>0.41666666666666669</v>
      </c>
      <c r="C6" s="278" t="s">
        <v>483</v>
      </c>
      <c r="D6" s="278" t="s">
        <v>15</v>
      </c>
      <c r="E6" s="278" t="s">
        <v>15</v>
      </c>
      <c r="F6" s="278" t="s">
        <v>15</v>
      </c>
      <c r="G6" s="278" t="s">
        <v>15</v>
      </c>
      <c r="H6" s="278" t="s">
        <v>15</v>
      </c>
      <c r="I6" s="278" t="s">
        <v>486</v>
      </c>
      <c r="K6" s="11" t="s">
        <v>16</v>
      </c>
    </row>
    <row r="7" spans="2:11" ht="30" customHeight="1" thickBot="1" x14ac:dyDescent="0.25">
      <c r="B7" s="9">
        <v>0.4375</v>
      </c>
      <c r="C7" s="413" t="s">
        <v>107</v>
      </c>
      <c r="D7" s="413" t="s">
        <v>107</v>
      </c>
      <c r="E7" s="413" t="s">
        <v>107</v>
      </c>
      <c r="F7" s="413" t="s">
        <v>107</v>
      </c>
      <c r="G7" s="413" t="s">
        <v>484</v>
      </c>
      <c r="H7" s="413" t="s">
        <v>485</v>
      </c>
      <c r="I7" s="414" t="s">
        <v>110</v>
      </c>
      <c r="K7" s="13" t="s">
        <v>14</v>
      </c>
    </row>
    <row r="8" spans="2:11" ht="30" customHeight="1" thickBot="1" x14ac:dyDescent="0.25">
      <c r="B8" s="8">
        <v>0.45833333333333331</v>
      </c>
      <c r="C8" s="412"/>
      <c r="D8" s="412"/>
      <c r="E8" s="412"/>
      <c r="F8" s="412"/>
      <c r="G8" s="412"/>
      <c r="H8" s="412"/>
      <c r="I8" s="415"/>
      <c r="K8" s="16" t="s">
        <v>17</v>
      </c>
    </row>
    <row r="9" spans="2:11" ht="30" customHeight="1" thickBot="1" x14ac:dyDescent="0.25">
      <c r="B9" s="9">
        <v>0.47916666666666669</v>
      </c>
      <c r="C9" s="14" t="s">
        <v>189</v>
      </c>
      <c r="D9" s="14" t="s">
        <v>12</v>
      </c>
      <c r="E9" s="14" t="s">
        <v>12</v>
      </c>
      <c r="F9" s="14" t="s">
        <v>12</v>
      </c>
      <c r="G9" s="14" t="s">
        <v>12</v>
      </c>
      <c r="H9" s="14" t="s">
        <v>12</v>
      </c>
      <c r="I9" s="415"/>
      <c r="K9" s="10" t="s">
        <v>12</v>
      </c>
    </row>
    <row r="10" spans="2:11" ht="30" customHeight="1" thickBot="1" x14ac:dyDescent="0.25">
      <c r="B10" s="8">
        <v>0.5</v>
      </c>
      <c r="C10" s="13" t="s">
        <v>109</v>
      </c>
      <c r="D10" s="13" t="s">
        <v>109</v>
      </c>
      <c r="E10" s="13" t="s">
        <v>109</v>
      </c>
      <c r="F10" s="13" t="s">
        <v>109</v>
      </c>
      <c r="G10" s="13" t="s">
        <v>109</v>
      </c>
      <c r="H10" s="13" t="s">
        <v>109</v>
      </c>
      <c r="I10" s="415"/>
      <c r="K10" s="10" t="s">
        <v>19</v>
      </c>
    </row>
    <row r="11" spans="2:11" ht="30" customHeight="1" thickBot="1" x14ac:dyDescent="0.25">
      <c r="B11" s="9">
        <v>0.52083333333333337</v>
      </c>
      <c r="C11" s="278" t="s">
        <v>490</v>
      </c>
      <c r="D11" s="288" t="s">
        <v>490</v>
      </c>
      <c r="E11" s="288" t="s">
        <v>490</v>
      </c>
      <c r="F11" s="288" t="s">
        <v>490</v>
      </c>
      <c r="G11" s="288" t="s">
        <v>490</v>
      </c>
      <c r="H11" s="288" t="s">
        <v>490</v>
      </c>
      <c r="I11" s="416"/>
      <c r="K11" s="280" t="s">
        <v>22</v>
      </c>
    </row>
    <row r="12" spans="2:11" ht="30" customHeight="1" thickBot="1" x14ac:dyDescent="0.25">
      <c r="B12" s="8">
        <v>0.54166666666666663</v>
      </c>
      <c r="C12" s="278" t="s">
        <v>489</v>
      </c>
      <c r="D12" s="288" t="s">
        <v>489</v>
      </c>
      <c r="E12" s="288" t="s">
        <v>489</v>
      </c>
      <c r="F12" s="288" t="s">
        <v>489</v>
      </c>
      <c r="G12" s="288" t="s">
        <v>489</v>
      </c>
      <c r="H12" s="288" t="s">
        <v>489</v>
      </c>
      <c r="I12" s="278" t="s">
        <v>15</v>
      </c>
      <c r="K12" s="280" t="s">
        <v>21</v>
      </c>
    </row>
    <row r="13" spans="2:11" ht="30" customHeight="1" thickBot="1" x14ac:dyDescent="0.25">
      <c r="B13" s="9">
        <v>0.5625</v>
      </c>
      <c r="C13" s="288" t="s">
        <v>487</v>
      </c>
      <c r="D13" s="288" t="s">
        <v>488</v>
      </c>
      <c r="E13" s="288" t="s">
        <v>487</v>
      </c>
      <c r="F13" s="288" t="s">
        <v>488</v>
      </c>
      <c r="G13" s="288" t="s">
        <v>487</v>
      </c>
      <c r="H13" s="288" t="s">
        <v>488</v>
      </c>
      <c r="I13" s="278" t="s">
        <v>15</v>
      </c>
      <c r="K13" s="277" t="s">
        <v>20</v>
      </c>
    </row>
    <row r="14" spans="2:11" ht="30" customHeight="1" thickBot="1" x14ac:dyDescent="0.25">
      <c r="B14" s="8">
        <v>0.58333333333333337</v>
      </c>
      <c r="C14" s="288" t="s">
        <v>491</v>
      </c>
      <c r="D14" s="288" t="s">
        <v>491</v>
      </c>
      <c r="E14" s="288" t="s">
        <v>491</v>
      </c>
      <c r="F14" s="288" t="s">
        <v>491</v>
      </c>
      <c r="G14" s="288" t="s">
        <v>491</v>
      </c>
      <c r="H14" s="288" t="s">
        <v>491</v>
      </c>
      <c r="I14" s="278" t="s">
        <v>15</v>
      </c>
    </row>
    <row r="15" spans="2:11" ht="30" customHeight="1" thickBot="1" x14ac:dyDescent="0.25">
      <c r="B15" s="9">
        <v>0.60416666666666663</v>
      </c>
      <c r="C15" s="288" t="s">
        <v>492</v>
      </c>
      <c r="D15" s="288" t="s">
        <v>492</v>
      </c>
      <c r="E15" s="288" t="s">
        <v>492</v>
      </c>
      <c r="F15" s="288" t="s">
        <v>492</v>
      </c>
      <c r="G15" s="288" t="s">
        <v>492</v>
      </c>
      <c r="H15" s="288" t="s">
        <v>492</v>
      </c>
      <c r="I15" s="411" t="s">
        <v>111</v>
      </c>
      <c r="K15" t="s">
        <v>105</v>
      </c>
    </row>
    <row r="16" spans="2:11" ht="30" customHeight="1" thickBot="1" x14ac:dyDescent="0.25">
      <c r="B16" s="8">
        <v>0.625</v>
      </c>
      <c r="C16" s="288" t="s">
        <v>493</v>
      </c>
      <c r="D16" s="288" t="s">
        <v>493</v>
      </c>
      <c r="E16" s="288" t="s">
        <v>493</v>
      </c>
      <c r="F16" s="288" t="s">
        <v>493</v>
      </c>
      <c r="G16" s="288" t="s">
        <v>493</v>
      </c>
      <c r="H16" s="288" t="s">
        <v>493</v>
      </c>
      <c r="I16" s="412"/>
      <c r="K16" t="s">
        <v>106</v>
      </c>
    </row>
    <row r="17" spans="2:11" ht="30" customHeight="1" thickBot="1" x14ac:dyDescent="0.25">
      <c r="B17" s="9">
        <v>0.64583333333333337</v>
      </c>
      <c r="C17" s="278" t="s">
        <v>494</v>
      </c>
      <c r="D17" s="288" t="s">
        <v>494</v>
      </c>
      <c r="E17" s="288" t="s">
        <v>494</v>
      </c>
      <c r="F17" s="288" t="s">
        <v>494</v>
      </c>
      <c r="G17" s="288" t="s">
        <v>494</v>
      </c>
      <c r="H17" s="288" t="s">
        <v>494</v>
      </c>
      <c r="I17" s="411" t="s">
        <v>111</v>
      </c>
    </row>
    <row r="18" spans="2:11" ht="30" customHeight="1" thickBot="1" x14ac:dyDescent="0.25">
      <c r="B18" s="8">
        <v>0.66666666666666663</v>
      </c>
      <c r="C18" s="288" t="s">
        <v>54</v>
      </c>
      <c r="D18" s="288" t="s">
        <v>54</v>
      </c>
      <c r="E18" s="288" t="s">
        <v>55</v>
      </c>
      <c r="F18" s="288" t="s">
        <v>55</v>
      </c>
      <c r="G18" s="288" t="s">
        <v>56</v>
      </c>
      <c r="H18" s="288" t="s">
        <v>56</v>
      </c>
      <c r="I18" s="412"/>
    </row>
    <row r="19" spans="2:11" ht="30" customHeight="1" thickBot="1" x14ac:dyDescent="0.25">
      <c r="B19" s="9">
        <v>0.6875</v>
      </c>
      <c r="C19" s="288" t="s">
        <v>495</v>
      </c>
      <c r="D19" s="288" t="s">
        <v>496</v>
      </c>
      <c r="E19" s="288" t="s">
        <v>495</v>
      </c>
      <c r="F19" s="288" t="s">
        <v>496</v>
      </c>
      <c r="G19" s="288" t="s">
        <v>495</v>
      </c>
      <c r="H19" s="288" t="s">
        <v>496</v>
      </c>
      <c r="I19" s="278" t="s">
        <v>15</v>
      </c>
    </row>
    <row r="20" spans="2:11" ht="30" customHeight="1" thickBot="1" x14ac:dyDescent="0.25">
      <c r="B20" s="8">
        <v>0.70833333333333337</v>
      </c>
      <c r="C20" s="288" t="s">
        <v>15</v>
      </c>
      <c r="D20" s="288" t="s">
        <v>15</v>
      </c>
      <c r="E20" s="288" t="s">
        <v>15</v>
      </c>
      <c r="F20" s="288" t="s">
        <v>15</v>
      </c>
      <c r="G20" s="288" t="s">
        <v>15</v>
      </c>
      <c r="H20" s="288" t="s">
        <v>15</v>
      </c>
      <c r="I20" s="411" t="s">
        <v>112</v>
      </c>
      <c r="K20" t="s">
        <v>108</v>
      </c>
    </row>
    <row r="21" spans="2:11" ht="30" customHeight="1" thickBot="1" x14ac:dyDescent="0.25">
      <c r="B21" s="9">
        <v>0.72916666666666663</v>
      </c>
      <c r="C21" s="288" t="s">
        <v>15</v>
      </c>
      <c r="D21" s="288" t="s">
        <v>15</v>
      </c>
      <c r="E21" s="288" t="s">
        <v>15</v>
      </c>
      <c r="F21" s="288" t="s">
        <v>15</v>
      </c>
      <c r="G21" s="288" t="s">
        <v>15</v>
      </c>
      <c r="H21" s="288" t="s">
        <v>15</v>
      </c>
      <c r="I21" s="412"/>
    </row>
    <row r="22" spans="2:11" ht="30" customHeight="1" thickBot="1" x14ac:dyDescent="0.25">
      <c r="B22" s="8">
        <v>0.75</v>
      </c>
      <c r="C22" s="278" t="s">
        <v>15</v>
      </c>
      <c r="D22" s="278" t="s">
        <v>15</v>
      </c>
      <c r="E22" s="279" t="s">
        <v>15</v>
      </c>
      <c r="F22" s="278" t="s">
        <v>15</v>
      </c>
      <c r="G22" s="279" t="s">
        <v>15</v>
      </c>
      <c r="H22" s="278" t="s">
        <v>15</v>
      </c>
      <c r="I22" s="411" t="s">
        <v>112</v>
      </c>
    </row>
    <row r="23" spans="2:11" ht="30" customHeight="1" thickBot="1" x14ac:dyDescent="0.25">
      <c r="B23" s="9">
        <v>0.77083333333333337</v>
      </c>
      <c r="C23" s="288" t="s">
        <v>15</v>
      </c>
      <c r="D23" s="288" t="s">
        <v>15</v>
      </c>
      <c r="E23" s="288" t="s">
        <v>15</v>
      </c>
      <c r="F23" s="288" t="s">
        <v>15</v>
      </c>
      <c r="G23" s="288" t="s">
        <v>15</v>
      </c>
      <c r="H23" s="288" t="s">
        <v>15</v>
      </c>
      <c r="I23" s="412"/>
    </row>
    <row r="24" spans="2:11" ht="30" customHeight="1" thickBot="1" x14ac:dyDescent="0.25">
      <c r="B24" s="8">
        <v>0.79166666666666663</v>
      </c>
      <c r="C24" s="288" t="s">
        <v>15</v>
      </c>
      <c r="D24" s="288" t="s">
        <v>15</v>
      </c>
      <c r="E24" s="288" t="s">
        <v>15</v>
      </c>
      <c r="F24" s="288" t="s">
        <v>15</v>
      </c>
      <c r="G24" s="288" t="s">
        <v>15</v>
      </c>
      <c r="H24" s="288" t="s">
        <v>15</v>
      </c>
      <c r="I24" s="278" t="s">
        <v>15</v>
      </c>
    </row>
    <row r="25" spans="2:11" ht="30" customHeight="1" thickBot="1" x14ac:dyDescent="0.25">
      <c r="B25" s="9">
        <v>0.83333333333333337</v>
      </c>
      <c r="C25" s="288" t="s">
        <v>15</v>
      </c>
      <c r="D25" s="288" t="s">
        <v>15</v>
      </c>
      <c r="E25" s="288" t="s">
        <v>15</v>
      </c>
      <c r="F25" s="288" t="s">
        <v>15</v>
      </c>
      <c r="G25" s="288" t="s">
        <v>15</v>
      </c>
      <c r="H25" s="288" t="s">
        <v>15</v>
      </c>
      <c r="I25" s="288" t="s">
        <v>15</v>
      </c>
    </row>
    <row r="26" spans="2:11" ht="30" customHeight="1" thickBot="1" x14ac:dyDescent="0.25">
      <c r="B26" s="8">
        <v>0.85416666666666663</v>
      </c>
      <c r="C26" s="288" t="s">
        <v>15</v>
      </c>
      <c r="D26" s="288" t="s">
        <v>15</v>
      </c>
      <c r="E26" s="288" t="s">
        <v>15</v>
      </c>
      <c r="F26" s="288" t="s">
        <v>15</v>
      </c>
      <c r="G26" s="288" t="s">
        <v>15</v>
      </c>
      <c r="H26" s="288" t="s">
        <v>15</v>
      </c>
      <c r="I26" s="288" t="s">
        <v>15</v>
      </c>
    </row>
    <row r="27" spans="2:11" ht="30" customHeight="1" thickBot="1" x14ac:dyDescent="0.25">
      <c r="B27" s="9">
        <v>0.875</v>
      </c>
      <c r="C27" s="278" t="s">
        <v>15</v>
      </c>
      <c r="D27" s="279" t="s">
        <v>15</v>
      </c>
      <c r="E27" s="279" t="s">
        <v>15</v>
      </c>
      <c r="F27" s="278" t="s">
        <v>15</v>
      </c>
      <c r="G27" s="279" t="s">
        <v>15</v>
      </c>
      <c r="H27" s="279" t="s">
        <v>15</v>
      </c>
      <c r="I27" s="288" t="s">
        <v>15</v>
      </c>
    </row>
    <row r="28" spans="2:11" ht="30" customHeight="1" thickBot="1" x14ac:dyDescent="0.25">
      <c r="B28" s="8">
        <v>0.89583333333333337</v>
      </c>
      <c r="C28" s="288" t="s">
        <v>15</v>
      </c>
      <c r="D28" s="288" t="s">
        <v>15</v>
      </c>
      <c r="E28" s="288" t="s">
        <v>15</v>
      </c>
      <c r="F28" s="288" t="s">
        <v>15</v>
      </c>
      <c r="G28" s="288" t="s">
        <v>15</v>
      </c>
      <c r="H28" s="288" t="s">
        <v>15</v>
      </c>
      <c r="I28" s="288" t="s">
        <v>15</v>
      </c>
    </row>
    <row r="29" spans="2:11" ht="30" customHeight="1" thickBot="1" x14ac:dyDescent="0.25">
      <c r="B29" s="9">
        <v>0.91666666666666663</v>
      </c>
      <c r="C29" s="288" t="s">
        <v>15</v>
      </c>
      <c r="D29" s="288" t="s">
        <v>15</v>
      </c>
      <c r="E29" s="288" t="s">
        <v>15</v>
      </c>
      <c r="F29" s="288" t="s">
        <v>15</v>
      </c>
      <c r="G29" s="288" t="s">
        <v>15</v>
      </c>
      <c r="H29" s="288" t="s">
        <v>15</v>
      </c>
      <c r="I29" s="279" t="s">
        <v>15</v>
      </c>
    </row>
    <row r="30" spans="2:11" ht="30" customHeight="1" thickBot="1" x14ac:dyDescent="0.25">
      <c r="B30" s="8">
        <v>0.9375</v>
      </c>
      <c r="C30" s="288" t="s">
        <v>15</v>
      </c>
      <c r="D30" s="288" t="s">
        <v>15</v>
      </c>
      <c r="E30" s="288" t="s">
        <v>15</v>
      </c>
      <c r="F30" s="288" t="s">
        <v>15</v>
      </c>
      <c r="G30" s="288" t="s">
        <v>15</v>
      </c>
      <c r="H30" s="288" t="s">
        <v>15</v>
      </c>
      <c r="I30" s="288" t="s">
        <v>15</v>
      </c>
    </row>
    <row r="31" spans="2:11" ht="30" customHeight="1" thickBot="1" x14ac:dyDescent="0.25">
      <c r="B31" s="9">
        <v>0.95833333333333337</v>
      </c>
      <c r="C31" s="288" t="s">
        <v>15</v>
      </c>
      <c r="D31" s="288" t="s">
        <v>15</v>
      </c>
      <c r="E31" s="288" t="s">
        <v>15</v>
      </c>
      <c r="F31" s="288" t="s">
        <v>15</v>
      </c>
      <c r="G31" s="288" t="s">
        <v>15</v>
      </c>
      <c r="H31" s="288" t="s">
        <v>15</v>
      </c>
      <c r="I31" s="288" t="s">
        <v>15</v>
      </c>
    </row>
    <row r="32" spans="2:11" ht="30" customHeight="1" thickBot="1" x14ac:dyDescent="0.25">
      <c r="B32" s="8">
        <v>0.97916666666666663</v>
      </c>
      <c r="C32" s="278" t="s">
        <v>15</v>
      </c>
      <c r="D32" s="278" t="s">
        <v>15</v>
      </c>
      <c r="E32" s="278" t="s">
        <v>15</v>
      </c>
      <c r="F32" s="278" t="s">
        <v>15</v>
      </c>
      <c r="G32" s="278" t="s">
        <v>15</v>
      </c>
      <c r="H32" s="278" t="s">
        <v>15</v>
      </c>
      <c r="I32" s="288" t="s">
        <v>15</v>
      </c>
    </row>
    <row r="33" spans="2:9" ht="30" customHeight="1" thickBot="1" x14ac:dyDescent="0.25">
      <c r="B33" s="58">
        <v>1</v>
      </c>
      <c r="C33" s="288" t="s">
        <v>15</v>
      </c>
      <c r="D33" s="288" t="s">
        <v>15</v>
      </c>
      <c r="E33" s="288" t="s">
        <v>15</v>
      </c>
      <c r="F33" s="288" t="s">
        <v>15</v>
      </c>
      <c r="G33" s="288" t="s">
        <v>15</v>
      </c>
      <c r="H33" s="288" t="s">
        <v>15</v>
      </c>
      <c r="I33" s="288" t="s">
        <v>15</v>
      </c>
    </row>
    <row r="34" spans="2:9" ht="30" customHeight="1" thickBot="1" x14ac:dyDescent="0.25">
      <c r="B34" s="58"/>
      <c r="C34" s="288" t="s">
        <v>15</v>
      </c>
      <c r="D34" s="288" t="s">
        <v>15</v>
      </c>
      <c r="E34" s="288" t="s">
        <v>15</v>
      </c>
      <c r="F34" s="288" t="s">
        <v>15</v>
      </c>
      <c r="G34" s="288" t="s">
        <v>15</v>
      </c>
      <c r="H34" s="288" t="s">
        <v>15</v>
      </c>
      <c r="I34" s="288" t="s">
        <v>15</v>
      </c>
    </row>
    <row r="35" spans="2:9" ht="30" customHeight="1" thickBot="1" x14ac:dyDescent="0.25">
      <c r="B35" s="58"/>
      <c r="C35" s="288" t="s">
        <v>15</v>
      </c>
      <c r="D35" s="288" t="s">
        <v>15</v>
      </c>
      <c r="E35" s="288" t="s">
        <v>15</v>
      </c>
      <c r="F35" s="288" t="s">
        <v>15</v>
      </c>
      <c r="G35" s="288" t="s">
        <v>15</v>
      </c>
      <c r="H35" s="288" t="s">
        <v>15</v>
      </c>
      <c r="I35" s="288" t="s">
        <v>15</v>
      </c>
    </row>
    <row r="36" spans="2:9" ht="30" customHeight="1" thickBot="1" x14ac:dyDescent="0.25">
      <c r="B36" s="58"/>
      <c r="C36" s="288" t="s">
        <v>15</v>
      </c>
      <c r="D36" s="288" t="s">
        <v>15</v>
      </c>
      <c r="E36" s="288" t="s">
        <v>15</v>
      </c>
      <c r="F36" s="288" t="s">
        <v>15</v>
      </c>
      <c r="G36" s="288" t="s">
        <v>15</v>
      </c>
      <c r="H36" s="288" t="s">
        <v>15</v>
      </c>
      <c r="I36" s="288" t="s">
        <v>15</v>
      </c>
    </row>
    <row r="37" spans="2:9" ht="30" customHeight="1" thickBot="1" x14ac:dyDescent="0.25">
      <c r="B37" s="9"/>
      <c r="C37" s="408" t="s">
        <v>15</v>
      </c>
      <c r="D37" s="408" t="s">
        <v>15</v>
      </c>
      <c r="E37" s="408" t="s">
        <v>15</v>
      </c>
      <c r="F37" s="408" t="s">
        <v>15</v>
      </c>
      <c r="G37" s="408" t="s">
        <v>15</v>
      </c>
      <c r="H37" s="408" t="s">
        <v>15</v>
      </c>
      <c r="I37" s="408" t="s">
        <v>15</v>
      </c>
    </row>
    <row r="38" spans="2:9" ht="30" customHeight="1" thickBot="1" x14ac:dyDescent="0.25">
      <c r="B38" s="9"/>
      <c r="C38" s="412"/>
      <c r="D38" s="412"/>
      <c r="E38" s="412"/>
      <c r="F38" s="412"/>
      <c r="G38" s="412"/>
      <c r="H38" s="412"/>
      <c r="I38" s="412"/>
    </row>
    <row r="39" spans="2:9" ht="30" customHeight="1" thickBot="1" x14ac:dyDescent="0.25">
      <c r="B39" s="9"/>
      <c r="C39" s="412"/>
      <c r="D39" s="412"/>
      <c r="E39" s="412"/>
      <c r="F39" s="412"/>
      <c r="G39" s="412"/>
      <c r="H39" s="412"/>
      <c r="I39" s="412"/>
    </row>
    <row r="40" spans="2:9" ht="30" customHeight="1" thickBot="1" x14ac:dyDescent="0.25">
      <c r="B40" s="9"/>
      <c r="C40" s="412"/>
      <c r="D40" s="412"/>
      <c r="E40" s="412"/>
      <c r="F40" s="412"/>
      <c r="G40" s="412"/>
      <c r="H40" s="412"/>
      <c r="I40" s="412"/>
    </row>
    <row r="41" spans="2:9" ht="30" customHeight="1" thickBot="1" x14ac:dyDescent="0.25">
      <c r="B41" s="9"/>
      <c r="C41" s="412"/>
      <c r="D41" s="412"/>
      <c r="E41" s="412"/>
      <c r="F41" s="412"/>
      <c r="G41" s="412"/>
      <c r="H41" s="412"/>
      <c r="I41" s="412"/>
    </row>
    <row r="42" spans="2:9" ht="30" customHeight="1" thickBot="1" x14ac:dyDescent="0.25">
      <c r="B42" s="9"/>
      <c r="C42" s="412"/>
      <c r="D42" s="412"/>
      <c r="E42" s="412"/>
      <c r="F42" s="412"/>
      <c r="G42" s="412"/>
      <c r="H42" s="412"/>
      <c r="I42" s="412"/>
    </row>
    <row r="43" spans="2:9" ht="30" customHeight="1" thickBot="1" x14ac:dyDescent="0.25">
      <c r="B43" s="9"/>
      <c r="C43" s="412"/>
      <c r="D43" s="412"/>
      <c r="E43" s="412"/>
      <c r="F43" s="412"/>
      <c r="G43" s="412"/>
      <c r="H43" s="412"/>
      <c r="I43" s="412"/>
    </row>
    <row r="44" spans="2:9" ht="30" customHeight="1" thickBot="1" x14ac:dyDescent="0.25">
      <c r="B44" s="9"/>
      <c r="C44" s="412"/>
      <c r="D44" s="412"/>
      <c r="E44" s="412"/>
      <c r="F44" s="412"/>
      <c r="G44" s="412"/>
      <c r="H44" s="412"/>
      <c r="I44" s="412"/>
    </row>
    <row r="45" spans="2:9" ht="30" customHeight="1" thickBot="1" x14ac:dyDescent="0.25">
      <c r="B45" s="9"/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</row>
    <row r="46" spans="2:9" ht="30" customHeight="1" thickBot="1" x14ac:dyDescent="0.25">
      <c r="B46" s="9"/>
      <c r="C46" s="408" t="s">
        <v>15</v>
      </c>
      <c r="D46" s="408" t="s">
        <v>15</v>
      </c>
      <c r="E46" s="408" t="s">
        <v>15</v>
      </c>
      <c r="F46" s="408" t="s">
        <v>15</v>
      </c>
      <c r="G46" s="408" t="s">
        <v>15</v>
      </c>
      <c r="H46" s="408" t="s">
        <v>15</v>
      </c>
      <c r="I46" s="408" t="s">
        <v>15</v>
      </c>
    </row>
    <row r="47" spans="2:9" ht="30" customHeight="1" thickBot="1" x14ac:dyDescent="0.25">
      <c r="B47" s="9"/>
      <c r="C47" s="409"/>
      <c r="D47" s="409"/>
      <c r="E47" s="409"/>
      <c r="F47" s="409"/>
      <c r="G47" s="409"/>
      <c r="H47" s="409"/>
      <c r="I47" s="409"/>
    </row>
    <row r="48" spans="2:9" ht="30" customHeight="1" thickBot="1" x14ac:dyDescent="0.25">
      <c r="B48" s="9"/>
      <c r="C48" s="409"/>
      <c r="D48" s="409"/>
      <c r="E48" s="409"/>
      <c r="F48" s="409"/>
      <c r="G48" s="409"/>
      <c r="H48" s="409"/>
      <c r="I48" s="409"/>
    </row>
    <row r="49" spans="2:9" ht="30" customHeight="1" thickBot="1" x14ac:dyDescent="0.25">
      <c r="B49" s="9"/>
      <c r="C49" s="409"/>
      <c r="D49" s="409"/>
      <c r="E49" s="409"/>
      <c r="F49" s="409"/>
      <c r="G49" s="409"/>
      <c r="H49" s="409"/>
      <c r="I49" s="409"/>
    </row>
    <row r="50" spans="2:9" ht="30" customHeight="1" thickBot="1" x14ac:dyDescent="0.25">
      <c r="B50" s="9"/>
      <c r="C50" s="409"/>
      <c r="D50" s="409"/>
      <c r="E50" s="409"/>
      <c r="F50" s="409"/>
      <c r="G50" s="409"/>
      <c r="H50" s="409"/>
      <c r="I50" s="409"/>
    </row>
    <row r="51" spans="2:9" ht="30" customHeight="1" thickBot="1" x14ac:dyDescent="0.25">
      <c r="B51" s="9"/>
      <c r="C51" s="409"/>
      <c r="D51" s="409"/>
      <c r="E51" s="409"/>
      <c r="F51" s="409"/>
      <c r="G51" s="409"/>
      <c r="H51" s="409"/>
      <c r="I51" s="409"/>
    </row>
    <row r="52" spans="2:9" ht="30" customHeight="1" thickBot="1" x14ac:dyDescent="0.25">
      <c r="B52" s="9"/>
      <c r="C52" s="409"/>
      <c r="D52" s="409"/>
      <c r="E52" s="409"/>
      <c r="F52" s="409"/>
      <c r="G52" s="409"/>
      <c r="H52" s="409"/>
      <c r="I52" s="409"/>
    </row>
    <row r="53" spans="2:9" ht="30" customHeight="1" thickBot="1" x14ac:dyDescent="0.25">
      <c r="B53" s="9"/>
      <c r="C53" s="410"/>
      <c r="D53" s="410"/>
      <c r="E53" s="410"/>
      <c r="F53" s="410"/>
      <c r="G53" s="410"/>
      <c r="H53" s="410"/>
      <c r="I53" s="410"/>
    </row>
    <row r="54" spans="2:9" ht="30" customHeight="1" thickBot="1" x14ac:dyDescent="0.25">
      <c r="B54" s="9"/>
      <c r="C54" s="9"/>
      <c r="D54" s="9"/>
      <c r="E54" s="9"/>
      <c r="F54" s="9"/>
      <c r="G54" s="9"/>
      <c r="H54" s="9"/>
      <c r="I54" s="9"/>
    </row>
    <row r="55" spans="2:9" thickBot="1" x14ac:dyDescent="0.25">
      <c r="B55" s="19"/>
      <c r="C55" s="19"/>
    </row>
    <row r="56" spans="2:9" thickBot="1" x14ac:dyDescent="0.25">
      <c r="D56" s="19"/>
      <c r="E56" s="19"/>
      <c r="F56" s="19"/>
      <c r="G56" s="19"/>
    </row>
    <row r="57" spans="2:9" ht="15.75" thickTop="1" thickBot="1" x14ac:dyDescent="0.25">
      <c r="C57" s="17"/>
      <c r="D57" s="20" t="s">
        <v>60</v>
      </c>
      <c r="E57" s="24"/>
      <c r="F57" s="24"/>
      <c r="G57" s="24"/>
      <c r="H57" s="18"/>
    </row>
    <row r="58" spans="2:9" ht="15.75" thickTop="1" thickBot="1" x14ac:dyDescent="0.25">
      <c r="B58" s="30" t="s">
        <v>23</v>
      </c>
      <c r="C58" s="31">
        <v>1190</v>
      </c>
      <c r="D58" s="32">
        <v>1190</v>
      </c>
      <c r="E58" s="29">
        <f>(C58-D58)</f>
        <v>0</v>
      </c>
      <c r="F58" s="24"/>
      <c r="G58" s="24"/>
      <c r="H58" s="18"/>
    </row>
    <row r="59" spans="2:9" ht="15.75" thickTop="1" thickBot="1" x14ac:dyDescent="0.25">
      <c r="B59" s="30" t="s">
        <v>24</v>
      </c>
      <c r="C59" s="31">
        <v>250</v>
      </c>
      <c r="D59" s="32">
        <v>250</v>
      </c>
      <c r="E59" s="29">
        <f>(C59-D59)</f>
        <v>0</v>
      </c>
      <c r="F59" s="24"/>
      <c r="G59" s="24"/>
      <c r="H59" s="18"/>
    </row>
    <row r="60" spans="2:9" ht="15.75" thickTop="1" thickBot="1" x14ac:dyDescent="0.25">
      <c r="B60" s="30" t="s">
        <v>25</v>
      </c>
      <c r="C60" s="31">
        <v>560</v>
      </c>
      <c r="D60" s="32">
        <v>560</v>
      </c>
      <c r="E60" s="29">
        <f>(C60-D60)</f>
        <v>0</v>
      </c>
      <c r="F60" s="24"/>
      <c r="G60" s="24"/>
      <c r="H60" s="18"/>
    </row>
    <row r="61" spans="2:9" ht="15.75" thickTop="1" thickBot="1" x14ac:dyDescent="0.25">
      <c r="B61" s="27" t="s">
        <v>27</v>
      </c>
      <c r="C61" s="21">
        <v>1000</v>
      </c>
      <c r="D61" s="20"/>
      <c r="E61" s="24"/>
      <c r="F61" s="24"/>
      <c r="G61" s="24"/>
      <c r="H61" s="18"/>
    </row>
    <row r="62" spans="2:9" ht="15.75" thickTop="1" thickBot="1" x14ac:dyDescent="0.25">
      <c r="B62" s="27" t="s">
        <v>26</v>
      </c>
      <c r="C62" s="21">
        <v>2145</v>
      </c>
      <c r="D62" s="20"/>
      <c r="E62" s="24"/>
      <c r="F62" s="24"/>
      <c r="G62" s="24"/>
      <c r="H62" s="18"/>
    </row>
    <row r="63" spans="2:9" ht="15.75" thickTop="1" thickBot="1" x14ac:dyDescent="0.25">
      <c r="B63" s="30" t="s">
        <v>38</v>
      </c>
      <c r="C63" s="31">
        <v>549</v>
      </c>
      <c r="D63" s="32">
        <v>549</v>
      </c>
      <c r="E63" s="29">
        <f>(C63-D63)</f>
        <v>0</v>
      </c>
      <c r="F63" s="24"/>
      <c r="G63" s="24"/>
      <c r="H63" s="18"/>
    </row>
    <row r="64" spans="2:9" ht="15.75" thickTop="1" thickBot="1" x14ac:dyDescent="0.25">
      <c r="B64" s="30" t="s">
        <v>39</v>
      </c>
      <c r="C64" s="31">
        <v>456</v>
      </c>
      <c r="D64" s="32">
        <v>456</v>
      </c>
      <c r="E64" s="29">
        <f>(C64-D64)</f>
        <v>0</v>
      </c>
      <c r="F64" s="24"/>
      <c r="G64" s="24"/>
      <c r="H64" s="18"/>
    </row>
    <row r="65" spans="2:8" ht="15.75" thickTop="1" thickBot="1" x14ac:dyDescent="0.25">
      <c r="B65" s="27" t="s">
        <v>58</v>
      </c>
      <c r="C65" s="21">
        <v>501</v>
      </c>
      <c r="D65" s="20">
        <v>35</v>
      </c>
      <c r="E65" s="24"/>
      <c r="F65" s="24"/>
      <c r="G65" s="24"/>
      <c r="H65" s="18"/>
    </row>
    <row r="66" spans="2:8" ht="15.75" thickTop="1" thickBot="1" x14ac:dyDescent="0.25">
      <c r="B66" s="27" t="s">
        <v>59</v>
      </c>
      <c r="C66" s="22">
        <v>80</v>
      </c>
      <c r="D66" s="20">
        <v>80</v>
      </c>
      <c r="E66" s="34">
        <f>(C66-D66)</f>
        <v>0</v>
      </c>
      <c r="F66" s="24" t="s">
        <v>57</v>
      </c>
      <c r="G66" s="24"/>
      <c r="H66" s="18"/>
    </row>
    <row r="67" spans="2:8" ht="15.75" thickTop="1" thickBot="1" x14ac:dyDescent="0.25">
      <c r="B67" s="30" t="s">
        <v>40</v>
      </c>
      <c r="C67" s="33">
        <v>10</v>
      </c>
      <c r="D67" s="32">
        <v>10</v>
      </c>
      <c r="E67" s="34">
        <f>(C67-D67)</f>
        <v>0</v>
      </c>
      <c r="F67" s="24" t="s">
        <v>49</v>
      </c>
      <c r="G67" s="24"/>
      <c r="H67" s="18"/>
    </row>
    <row r="68" spans="2:8" ht="15.75" thickTop="1" thickBot="1" x14ac:dyDescent="0.25">
      <c r="B68" s="27" t="s">
        <v>61</v>
      </c>
      <c r="C68" s="22">
        <v>782</v>
      </c>
      <c r="D68" s="20">
        <v>240</v>
      </c>
      <c r="E68" s="29">
        <f>(C68-D68)</f>
        <v>542</v>
      </c>
      <c r="F68" s="24"/>
      <c r="G68" s="24"/>
      <c r="H68" s="18"/>
    </row>
    <row r="69" spans="2:8" ht="15.75" thickTop="1" thickBot="1" x14ac:dyDescent="0.25">
      <c r="B69" s="25" t="s">
        <v>35</v>
      </c>
      <c r="C69" s="22">
        <v>1009</v>
      </c>
      <c r="D69" s="20">
        <v>0</v>
      </c>
      <c r="E69" s="29">
        <v>140</v>
      </c>
      <c r="F69" s="24" t="s">
        <v>50</v>
      </c>
      <c r="G69" s="24"/>
      <c r="H69" s="18"/>
    </row>
    <row r="70" spans="2:8" ht="15.75" thickTop="1" thickBot="1" x14ac:dyDescent="0.25">
      <c r="B70" s="32" t="s">
        <v>43</v>
      </c>
      <c r="C70" s="33">
        <v>541</v>
      </c>
      <c r="D70" s="32">
        <v>140</v>
      </c>
      <c r="E70" s="34"/>
      <c r="F70" s="24" t="s">
        <v>51</v>
      </c>
      <c r="G70" s="24"/>
      <c r="H70" s="18"/>
    </row>
    <row r="71" spans="2:8" ht="15.75" thickTop="1" thickBot="1" x14ac:dyDescent="0.25">
      <c r="B71" s="28" t="s">
        <v>41</v>
      </c>
      <c r="C71" s="22">
        <v>952</v>
      </c>
      <c r="D71" s="20"/>
      <c r="E71" s="24"/>
      <c r="F71" s="26" t="s">
        <v>52</v>
      </c>
      <c r="G71" s="24"/>
      <c r="H71" s="18"/>
    </row>
    <row r="72" spans="2:8" ht="15.75" thickTop="1" thickBot="1" x14ac:dyDescent="0.25">
      <c r="B72" s="28" t="s">
        <v>34</v>
      </c>
      <c r="C72" s="22">
        <v>834</v>
      </c>
      <c r="D72" s="20"/>
      <c r="E72" s="24"/>
      <c r="F72" s="26" t="s">
        <v>53</v>
      </c>
      <c r="G72" s="24"/>
      <c r="H72" s="18"/>
    </row>
    <row r="73" spans="2:8" ht="15.75" thickTop="1" thickBot="1" x14ac:dyDescent="0.25">
      <c r="B73" s="25" t="s">
        <v>36</v>
      </c>
      <c r="C73" s="22">
        <v>792</v>
      </c>
      <c r="D73" s="20">
        <v>40</v>
      </c>
      <c r="E73" s="29">
        <f>(C73-D73)</f>
        <v>752</v>
      </c>
      <c r="F73" s="26" t="s">
        <v>54</v>
      </c>
      <c r="G73" s="24"/>
      <c r="H73" s="18"/>
    </row>
    <row r="74" spans="2:8" ht="15.75" thickTop="1" thickBot="1" x14ac:dyDescent="0.25">
      <c r="B74" s="32" t="s">
        <v>42</v>
      </c>
      <c r="C74" s="33">
        <v>166</v>
      </c>
      <c r="D74" s="32">
        <v>166</v>
      </c>
      <c r="E74" s="29">
        <f>(C74-D74)</f>
        <v>0</v>
      </c>
      <c r="F74" s="26" t="s">
        <v>55</v>
      </c>
      <c r="G74" s="24"/>
      <c r="H74" s="18"/>
    </row>
    <row r="75" spans="2:8" ht="15.75" thickTop="1" thickBot="1" x14ac:dyDescent="0.25">
      <c r="B75" s="25" t="s">
        <v>28</v>
      </c>
      <c r="C75" s="22">
        <v>641</v>
      </c>
      <c r="D75" s="20">
        <v>140</v>
      </c>
      <c r="E75" s="29">
        <f>(C75-D75)</f>
        <v>501</v>
      </c>
      <c r="F75" s="26" t="s">
        <v>56</v>
      </c>
      <c r="G75" s="24"/>
      <c r="H75" s="18"/>
    </row>
    <row r="76" spans="2:8" ht="15.75" thickTop="1" thickBot="1" x14ac:dyDescent="0.25">
      <c r="B76" s="28" t="s">
        <v>29</v>
      </c>
      <c r="C76" s="22">
        <v>479</v>
      </c>
      <c r="D76" s="20"/>
      <c r="E76" s="24"/>
      <c r="F76" s="24"/>
      <c r="G76" s="24"/>
      <c r="H76" s="18"/>
    </row>
    <row r="77" spans="2:8" ht="30" thickTop="1" thickBot="1" x14ac:dyDescent="0.25">
      <c r="B77" s="25" t="s">
        <v>30</v>
      </c>
      <c r="C77" s="22">
        <v>350</v>
      </c>
      <c r="D77" s="20"/>
      <c r="E77" s="29">
        <f t="shared" ref="E77:E83" si="0">(C77-D77)</f>
        <v>350</v>
      </c>
      <c r="F77" s="24"/>
      <c r="G77" s="24"/>
      <c r="H77" s="18"/>
    </row>
    <row r="78" spans="2:8" ht="30" thickTop="1" thickBot="1" x14ac:dyDescent="0.25">
      <c r="B78" s="25" t="s">
        <v>31</v>
      </c>
      <c r="C78" s="22">
        <v>325</v>
      </c>
      <c r="D78" s="20"/>
      <c r="E78" s="29">
        <f t="shared" si="0"/>
        <v>325</v>
      </c>
      <c r="F78" s="24"/>
      <c r="G78" s="24"/>
      <c r="H78" s="18"/>
    </row>
    <row r="79" spans="2:8" ht="30" thickTop="1" thickBot="1" x14ac:dyDescent="0.25">
      <c r="B79" s="32" t="s">
        <v>32</v>
      </c>
      <c r="C79" s="33">
        <v>325</v>
      </c>
      <c r="D79" s="32"/>
      <c r="E79" s="34">
        <f t="shared" si="0"/>
        <v>325</v>
      </c>
      <c r="F79" s="24"/>
      <c r="G79" s="24"/>
      <c r="H79" s="18"/>
    </row>
    <row r="80" spans="2:8" ht="30" thickTop="1" thickBot="1" x14ac:dyDescent="0.25">
      <c r="B80" s="25" t="s">
        <v>33</v>
      </c>
      <c r="C80" s="22">
        <v>500</v>
      </c>
      <c r="D80" s="20"/>
      <c r="E80" s="29">
        <f t="shared" si="0"/>
        <v>500</v>
      </c>
      <c r="F80" s="24"/>
      <c r="G80" s="24"/>
      <c r="H80" s="18"/>
    </row>
    <row r="81" spans="2:8" ht="30" thickTop="1" thickBot="1" x14ac:dyDescent="0.25">
      <c r="B81" s="25" t="s">
        <v>37</v>
      </c>
      <c r="C81" s="22">
        <v>480</v>
      </c>
      <c r="D81" s="20"/>
      <c r="E81" s="29">
        <f t="shared" si="0"/>
        <v>480</v>
      </c>
      <c r="F81" s="24"/>
      <c r="G81" s="24"/>
      <c r="H81" s="18"/>
    </row>
    <row r="82" spans="2:8" ht="15.75" thickTop="1" thickBot="1" x14ac:dyDescent="0.25">
      <c r="B82" s="25" t="s">
        <v>44</v>
      </c>
      <c r="C82" s="22">
        <v>40</v>
      </c>
      <c r="D82" s="20">
        <v>60</v>
      </c>
      <c r="E82" s="29">
        <f t="shared" si="0"/>
        <v>-20</v>
      </c>
      <c r="F82" s="24"/>
      <c r="G82" s="24"/>
      <c r="H82" s="18"/>
    </row>
    <row r="83" spans="2:8" ht="30" thickTop="1" thickBot="1" x14ac:dyDescent="0.25">
      <c r="B83" s="25" t="s">
        <v>48</v>
      </c>
      <c r="C83" s="22">
        <v>80</v>
      </c>
      <c r="D83" s="20">
        <v>40</v>
      </c>
      <c r="E83" s="29">
        <f t="shared" si="0"/>
        <v>40</v>
      </c>
      <c r="F83" s="24"/>
      <c r="G83" s="24"/>
      <c r="H83" s="18"/>
    </row>
    <row r="84" spans="2:8" ht="30" thickTop="1" thickBot="1" x14ac:dyDescent="0.25">
      <c r="B84" s="32" t="s">
        <v>45</v>
      </c>
      <c r="C84" s="33">
        <v>200</v>
      </c>
      <c r="D84" s="32"/>
      <c r="E84" s="34"/>
      <c r="F84" s="24"/>
      <c r="G84" s="24"/>
      <c r="H84" s="18"/>
    </row>
    <row r="85" spans="2:8" ht="30" thickTop="1" thickBot="1" x14ac:dyDescent="0.25">
      <c r="B85" s="25" t="s">
        <v>46</v>
      </c>
      <c r="C85" s="22">
        <v>120</v>
      </c>
      <c r="D85" s="20">
        <v>80</v>
      </c>
      <c r="E85" s="29">
        <f>(C85-D85)</f>
        <v>40</v>
      </c>
      <c r="F85" s="24"/>
      <c r="G85" s="24"/>
      <c r="H85" s="18"/>
    </row>
    <row r="86" spans="2:8" ht="15.75" thickTop="1" thickBot="1" x14ac:dyDescent="0.25">
      <c r="B86" s="28" t="s">
        <v>47</v>
      </c>
      <c r="C86" s="22">
        <v>400</v>
      </c>
      <c r="D86" s="20"/>
      <c r="E86" s="29"/>
      <c r="F86" s="24"/>
      <c r="G86" s="24"/>
      <c r="H86" s="18"/>
    </row>
    <row r="87" spans="2:8" ht="15.75" thickTop="1" thickBot="1" x14ac:dyDescent="0.25">
      <c r="B87" s="28" t="s">
        <v>62</v>
      </c>
      <c r="C87" s="22">
        <v>220</v>
      </c>
      <c r="D87" s="20"/>
      <c r="E87" s="29"/>
      <c r="F87" s="23"/>
      <c r="G87" s="23"/>
    </row>
    <row r="88" spans="2:8" ht="15.75" thickTop="1" thickBot="1" x14ac:dyDescent="0.25">
      <c r="B88" s="28" t="s">
        <v>63</v>
      </c>
      <c r="C88" s="22">
        <v>220</v>
      </c>
      <c r="D88" s="20"/>
      <c r="E88" s="29"/>
    </row>
    <row r="89" spans="2:8" ht="15.75" thickTop="1" thickBot="1" x14ac:dyDescent="0.25">
      <c r="B89" s="28" t="s">
        <v>64</v>
      </c>
      <c r="C89" s="22">
        <v>220</v>
      </c>
      <c r="D89" s="20"/>
      <c r="E89" s="29"/>
    </row>
    <row r="90" spans="2:8" ht="15.75" thickTop="1" thickBot="1" x14ac:dyDescent="0.25">
      <c r="B90" s="28" t="s">
        <v>65</v>
      </c>
      <c r="C90" s="22">
        <v>220</v>
      </c>
      <c r="D90" s="20"/>
      <c r="E90" s="29"/>
    </row>
    <row r="91" spans="2:8" ht="15.75" thickTop="1" thickBot="1" x14ac:dyDescent="0.25">
      <c r="B91" s="28" t="s">
        <v>66</v>
      </c>
      <c r="C91" s="22">
        <v>220</v>
      </c>
      <c r="D91" s="20"/>
      <c r="E91" s="29"/>
    </row>
    <row r="92" spans="2:8" ht="15.75" thickTop="1" thickBot="1" x14ac:dyDescent="0.25">
      <c r="B92" s="28" t="s">
        <v>67</v>
      </c>
      <c r="C92" s="22">
        <v>220</v>
      </c>
      <c r="D92" s="20"/>
      <c r="E92" s="29"/>
    </row>
    <row r="93" spans="2:8" ht="15.75" thickTop="1" thickBot="1" x14ac:dyDescent="0.25">
      <c r="B93" s="28" t="s">
        <v>68</v>
      </c>
      <c r="C93" s="22">
        <v>220</v>
      </c>
      <c r="D93" s="20"/>
      <c r="E93" s="29"/>
    </row>
    <row r="94" spans="2:8" ht="15.75" thickTop="1" thickBot="1" x14ac:dyDescent="0.25">
      <c r="B94" s="28" t="s">
        <v>69</v>
      </c>
      <c r="C94" s="22">
        <v>220</v>
      </c>
      <c r="D94" s="20"/>
      <c r="E94" s="29"/>
    </row>
    <row r="95" spans="2:8" ht="15.75" thickTop="1" thickBot="1" x14ac:dyDescent="0.25">
      <c r="B95" s="28" t="s">
        <v>70</v>
      </c>
      <c r="C95" s="22">
        <v>192</v>
      </c>
      <c r="D95" s="20"/>
      <c r="E95" s="29"/>
    </row>
    <row r="96" spans="2:8" ht="15.75" thickTop="1" thickBot="1" x14ac:dyDescent="0.25">
      <c r="B96" s="28" t="s">
        <v>71</v>
      </c>
      <c r="C96" s="22">
        <v>176</v>
      </c>
      <c r="D96" s="20"/>
      <c r="E96" s="29"/>
    </row>
    <row r="97" spans="2:5" ht="15.75" thickTop="1" thickBot="1" x14ac:dyDescent="0.25">
      <c r="B97" s="28" t="s">
        <v>72</v>
      </c>
      <c r="C97" s="22">
        <v>176</v>
      </c>
      <c r="D97" s="20"/>
      <c r="E97" s="29"/>
    </row>
    <row r="98" spans="2:5" ht="15.75" thickTop="1" thickBot="1" x14ac:dyDescent="0.25">
      <c r="B98" s="28" t="s">
        <v>73</v>
      </c>
      <c r="C98" s="22">
        <v>176</v>
      </c>
      <c r="D98" s="20"/>
      <c r="E98" s="29"/>
    </row>
    <row r="99" spans="2:5" ht="15.75" thickTop="1" thickBot="1" x14ac:dyDescent="0.25">
      <c r="B99" s="28" t="s">
        <v>74</v>
      </c>
      <c r="C99" s="22">
        <v>192</v>
      </c>
      <c r="D99" s="20"/>
      <c r="E99" s="29"/>
    </row>
    <row r="100" spans="2:5" ht="15.75" thickTop="1" thickBot="1" x14ac:dyDescent="0.25">
      <c r="B100" s="28" t="s">
        <v>75</v>
      </c>
      <c r="C100" s="22">
        <v>192</v>
      </c>
      <c r="D100" s="20"/>
      <c r="E100" s="29"/>
    </row>
    <row r="101" spans="2:5" ht="15.75" thickTop="1" thickBot="1" x14ac:dyDescent="0.25">
      <c r="B101" s="28" t="s">
        <v>76</v>
      </c>
      <c r="C101" s="22">
        <v>240</v>
      </c>
      <c r="D101" s="20"/>
      <c r="E101" s="29"/>
    </row>
    <row r="102" spans="2:5" ht="15.75" thickTop="1" thickBot="1" x14ac:dyDescent="0.25">
      <c r="B102" s="28" t="s">
        <v>77</v>
      </c>
      <c r="C102" s="22">
        <v>240</v>
      </c>
      <c r="D102" s="20"/>
      <c r="E102" s="29"/>
    </row>
    <row r="103" spans="2:5" ht="15.75" thickTop="1" thickBot="1" x14ac:dyDescent="0.25">
      <c r="B103" s="28" t="s">
        <v>78</v>
      </c>
      <c r="C103" s="22">
        <v>240</v>
      </c>
      <c r="D103" s="20"/>
      <c r="E103" s="29"/>
    </row>
    <row r="104" spans="2:5" ht="15.75" thickTop="1" thickBot="1" x14ac:dyDescent="0.25">
      <c r="B104" s="28" t="s">
        <v>79</v>
      </c>
      <c r="C104" s="22">
        <v>240</v>
      </c>
      <c r="D104" s="20"/>
      <c r="E104" s="29"/>
    </row>
    <row r="105" spans="2:5" ht="15.75" thickTop="1" thickBot="1" x14ac:dyDescent="0.25">
      <c r="B105" s="28" t="s">
        <v>80</v>
      </c>
      <c r="C105" s="22">
        <v>240</v>
      </c>
      <c r="D105" s="20"/>
      <c r="E105" s="29"/>
    </row>
    <row r="106" spans="2:5" ht="15.75" thickTop="1" thickBot="1" x14ac:dyDescent="0.25">
      <c r="B106" s="28" t="s">
        <v>81</v>
      </c>
      <c r="C106" s="22">
        <v>240</v>
      </c>
      <c r="D106" s="20"/>
      <c r="E106" s="29"/>
    </row>
    <row r="107" spans="2:5" ht="15.75" thickTop="1" thickBot="1" x14ac:dyDescent="0.25">
      <c r="B107" s="28" t="s">
        <v>82</v>
      </c>
      <c r="C107" s="22">
        <v>240</v>
      </c>
      <c r="D107" s="20"/>
      <c r="E107" s="29"/>
    </row>
    <row r="108" spans="2:5" ht="15.75" thickTop="1" thickBot="1" x14ac:dyDescent="0.25">
      <c r="B108" s="28" t="s">
        <v>83</v>
      </c>
      <c r="C108" s="22">
        <v>240</v>
      </c>
      <c r="D108" s="20"/>
      <c r="E108" s="29"/>
    </row>
    <row r="109" spans="2:5" ht="15.75" thickTop="1" thickBot="1" x14ac:dyDescent="0.25">
      <c r="B109" s="28" t="s">
        <v>84</v>
      </c>
      <c r="C109" s="22">
        <v>240</v>
      </c>
      <c r="D109" s="20"/>
      <c r="E109" s="29"/>
    </row>
    <row r="110" spans="2:5" ht="15.75" thickTop="1" thickBot="1" x14ac:dyDescent="0.25">
      <c r="B110" s="28" t="s">
        <v>85</v>
      </c>
      <c r="C110" s="22">
        <v>240</v>
      </c>
      <c r="D110" s="20"/>
      <c r="E110" s="29"/>
    </row>
    <row r="111" spans="2:5" ht="15.75" thickTop="1" thickBot="1" x14ac:dyDescent="0.25">
      <c r="B111" s="28" t="s">
        <v>86</v>
      </c>
      <c r="C111" s="22">
        <v>240</v>
      </c>
      <c r="D111" s="20"/>
      <c r="E111" s="29"/>
    </row>
    <row r="112" spans="2:5" ht="15.75" thickTop="1" thickBot="1" x14ac:dyDescent="0.25">
      <c r="B112" s="28" t="s">
        <v>87</v>
      </c>
      <c r="C112" s="22">
        <v>96</v>
      </c>
      <c r="D112" s="20"/>
      <c r="E112" s="29"/>
    </row>
    <row r="113" spans="2:7" ht="15.75" thickTop="1" thickBot="1" x14ac:dyDescent="0.25">
      <c r="B113" s="28" t="s">
        <v>88</v>
      </c>
      <c r="C113" s="22">
        <v>240</v>
      </c>
      <c r="D113" s="20"/>
      <c r="E113" s="29"/>
    </row>
    <row r="114" spans="2:7" ht="15.75" thickTop="1" thickBot="1" x14ac:dyDescent="0.25">
      <c r="B114" s="28" t="s">
        <v>89</v>
      </c>
      <c r="C114" s="22">
        <v>96</v>
      </c>
      <c r="D114" s="20"/>
      <c r="E114" s="29"/>
    </row>
    <row r="115" spans="2:7" ht="15.75" thickTop="1" thickBot="1" x14ac:dyDescent="0.25">
      <c r="B115" s="28" t="s">
        <v>90</v>
      </c>
      <c r="C115" s="22">
        <v>240</v>
      </c>
      <c r="D115" s="20"/>
      <c r="E115" s="29"/>
    </row>
    <row r="116" spans="2:7" ht="15.75" thickTop="1" thickBot="1" x14ac:dyDescent="0.25">
      <c r="B116" s="28" t="s">
        <v>91</v>
      </c>
      <c r="C116" s="22">
        <v>240</v>
      </c>
      <c r="D116" s="20"/>
      <c r="E116" s="29"/>
    </row>
    <row r="117" spans="2:7" ht="15.75" thickTop="1" thickBot="1" x14ac:dyDescent="0.25">
      <c r="B117" s="28" t="s">
        <v>92</v>
      </c>
      <c r="C117" s="22">
        <v>240</v>
      </c>
      <c r="D117" s="20"/>
      <c r="E117" s="29"/>
    </row>
    <row r="118" spans="2:7" ht="15.75" thickTop="1" thickBot="1" x14ac:dyDescent="0.25">
      <c r="B118" s="28" t="s">
        <v>93</v>
      </c>
      <c r="C118" s="22">
        <v>240</v>
      </c>
      <c r="D118" s="20"/>
      <c r="E118" s="29"/>
    </row>
    <row r="119" spans="2:7" ht="15.75" thickTop="1" thickBot="1" x14ac:dyDescent="0.25">
      <c r="B119" s="28" t="s">
        <v>94</v>
      </c>
      <c r="C119" s="22">
        <v>528</v>
      </c>
      <c r="D119" s="20"/>
      <c r="E119" s="29"/>
    </row>
    <row r="120" spans="2:7" ht="15.75" thickTop="1" thickBot="1" x14ac:dyDescent="0.25">
      <c r="B120" s="32" t="s">
        <v>95</v>
      </c>
      <c r="C120" s="33">
        <v>504</v>
      </c>
      <c r="D120" s="32"/>
      <c r="E120" s="29"/>
    </row>
    <row r="121" spans="2:7" ht="15.75" thickTop="1" thickBot="1" x14ac:dyDescent="0.25">
      <c r="B121" s="28" t="s">
        <v>96</v>
      </c>
      <c r="C121" s="22">
        <v>384</v>
      </c>
      <c r="D121" s="20"/>
      <c r="E121" s="29"/>
    </row>
    <row r="122" spans="2:7" ht="15.75" thickTop="1" thickBot="1" x14ac:dyDescent="0.25">
      <c r="B122" s="28" t="s">
        <v>97</v>
      </c>
      <c r="C122" s="22">
        <v>528</v>
      </c>
      <c r="D122" s="20"/>
      <c r="E122" s="29"/>
    </row>
    <row r="123" spans="2:7" ht="15.75" thickTop="1" thickBot="1" x14ac:dyDescent="0.25">
      <c r="B123" s="28" t="s">
        <v>98</v>
      </c>
      <c r="C123" s="22">
        <v>528</v>
      </c>
      <c r="D123" s="20"/>
      <c r="E123" s="29"/>
    </row>
    <row r="124" spans="2:7" ht="15.75" thickTop="1" thickBot="1" x14ac:dyDescent="0.25">
      <c r="B124" s="28" t="s">
        <v>99</v>
      </c>
      <c r="C124" s="22">
        <v>440</v>
      </c>
      <c r="D124" s="20"/>
      <c r="E124" s="29"/>
    </row>
    <row r="125" spans="2:7" ht="15.75" thickTop="1" thickBot="1" x14ac:dyDescent="0.25">
      <c r="B125" s="28" t="s">
        <v>100</v>
      </c>
      <c r="C125" s="22">
        <v>768</v>
      </c>
      <c r="D125" s="20"/>
      <c r="E125" s="29"/>
    </row>
    <row r="126" spans="2:7" ht="15.75" thickTop="1" thickBot="1" x14ac:dyDescent="0.25">
      <c r="B126" s="28" t="s">
        <v>101</v>
      </c>
      <c r="C126" s="22">
        <v>420</v>
      </c>
      <c r="D126" s="20"/>
      <c r="E126" s="29"/>
    </row>
    <row r="127" spans="2:7" ht="15.75" thickTop="1" thickBot="1" x14ac:dyDescent="0.25">
      <c r="B127" s="25" t="s">
        <v>104</v>
      </c>
      <c r="C127" s="22">
        <v>670</v>
      </c>
      <c r="D127" s="20"/>
      <c r="E127" s="29"/>
    </row>
    <row r="128" spans="2:7" ht="44.25" thickTop="1" thickBot="1" x14ac:dyDescent="0.25">
      <c r="B128" s="28"/>
      <c r="C128" s="22"/>
      <c r="D128" s="20"/>
      <c r="E128" s="29"/>
      <c r="G128" s="35" t="s">
        <v>102</v>
      </c>
    </row>
    <row r="129" spans="2:7" ht="44.25" thickTop="1" thickBot="1" x14ac:dyDescent="0.25">
      <c r="B129" s="28"/>
      <c r="C129" s="22"/>
      <c r="D129" s="20"/>
      <c r="E129" s="29"/>
      <c r="G129" t="s">
        <v>103</v>
      </c>
    </row>
    <row r="130" spans="2:7" ht="15.75" thickTop="1" thickBot="1" x14ac:dyDescent="0.25">
      <c r="B130" s="28"/>
      <c r="C130" s="22"/>
      <c r="D130" s="20"/>
      <c r="E130" s="29"/>
    </row>
    <row r="131" spans="2:7" ht="15.75" thickTop="1" thickBot="1" x14ac:dyDescent="0.25">
      <c r="B131" s="28"/>
      <c r="C131" s="22"/>
      <c r="D131" s="20"/>
      <c r="E131" s="29"/>
    </row>
    <row r="132" spans="2:7" ht="15.75" thickTop="1" thickBot="1" x14ac:dyDescent="0.25">
      <c r="B132" s="28"/>
      <c r="C132" s="22"/>
      <c r="D132" s="20"/>
      <c r="E132" s="29"/>
    </row>
    <row r="133" spans="2:7" ht="15.75" thickTop="1" thickBot="1" x14ac:dyDescent="0.25">
      <c r="B133" s="28"/>
      <c r="C133" s="22"/>
      <c r="D133" s="20"/>
      <c r="E133" s="29"/>
    </row>
    <row r="134" spans="2:7" ht="15.75" thickTop="1" thickBot="1" x14ac:dyDescent="0.25">
      <c r="B134" s="28"/>
      <c r="C134" s="22"/>
      <c r="D134" s="20"/>
      <c r="E134" s="29"/>
    </row>
    <row r="135" spans="2:7" ht="15.75" thickTop="1" thickBot="1" x14ac:dyDescent="0.25">
      <c r="B135" s="28"/>
      <c r="C135" s="22"/>
      <c r="D135" s="20"/>
      <c r="E135" s="29"/>
    </row>
    <row r="136" spans="2:7" ht="15.75" thickTop="1" thickBot="1" x14ac:dyDescent="0.25">
      <c r="B136" s="28"/>
      <c r="C136" s="22"/>
      <c r="D136" s="20"/>
      <c r="E136" s="29"/>
    </row>
    <row r="137" spans="2:7" ht="15.75" thickTop="1" thickBot="1" x14ac:dyDescent="0.25">
      <c r="B137" s="28"/>
      <c r="C137" s="22"/>
      <c r="D137" s="20"/>
      <c r="E137" s="29"/>
    </row>
    <row r="138" spans="2:7" ht="15.75" thickTop="1" thickBot="1" x14ac:dyDescent="0.25">
      <c r="B138" s="28"/>
      <c r="C138" s="22"/>
      <c r="D138" s="20"/>
      <c r="E138" s="29"/>
    </row>
    <row r="139" spans="2:7" ht="15.75" thickTop="1" thickBot="1" x14ac:dyDescent="0.25">
      <c r="B139" s="28"/>
      <c r="C139" s="22"/>
      <c r="D139" s="20"/>
      <c r="E139" s="29"/>
    </row>
    <row r="140" spans="2:7" ht="15.75" thickTop="1" thickBot="1" x14ac:dyDescent="0.25">
      <c r="B140" s="28"/>
      <c r="C140" s="22"/>
      <c r="D140" s="20"/>
      <c r="E140" s="29"/>
    </row>
    <row r="141" spans="2:7" ht="15.75" thickTop="1" thickBot="1" x14ac:dyDescent="0.25">
      <c r="B141" s="28"/>
      <c r="C141" s="22"/>
      <c r="D141" s="20"/>
      <c r="E141" s="29"/>
    </row>
    <row r="142" spans="2:7" ht="15.75" thickTop="1" thickBot="1" x14ac:dyDescent="0.25">
      <c r="B142" s="28"/>
      <c r="C142" s="22"/>
      <c r="D142" s="20"/>
      <c r="E142" s="29"/>
    </row>
    <row r="143" spans="2:7" ht="15.75" thickTop="1" thickBot="1" x14ac:dyDescent="0.25">
      <c r="B143" s="28"/>
      <c r="C143" s="22"/>
      <c r="D143" s="20"/>
      <c r="E143" s="29"/>
    </row>
    <row r="144" spans="2:7" ht="15.75" thickTop="1" thickBot="1" x14ac:dyDescent="0.25">
      <c r="B144" s="28"/>
      <c r="C144" s="22"/>
      <c r="D144" s="20"/>
      <c r="E144" s="29"/>
    </row>
    <row r="145" spans="2:5" ht="15.75" thickTop="1" thickBot="1" x14ac:dyDescent="0.25">
      <c r="B145" s="28"/>
      <c r="C145" s="22"/>
      <c r="D145" s="20"/>
      <c r="E145" s="29"/>
    </row>
    <row r="146" spans="2:5" ht="15.75" thickTop="1" thickBot="1" x14ac:dyDescent="0.25">
      <c r="B146" s="28"/>
      <c r="C146" s="22"/>
      <c r="D146" s="20"/>
      <c r="E146" s="29"/>
    </row>
    <row r="147" spans="2:5" ht="15.75" thickTop="1" thickBot="1" x14ac:dyDescent="0.25">
      <c r="B147" s="28"/>
      <c r="C147" s="22"/>
      <c r="D147" s="20"/>
      <c r="E147" s="29"/>
    </row>
    <row r="148" spans="2:5" ht="15.75" thickTop="1" thickBot="1" x14ac:dyDescent="0.25">
      <c r="B148" s="28"/>
      <c r="C148" s="22"/>
      <c r="D148" s="20"/>
      <c r="E148" s="29"/>
    </row>
    <row r="149" spans="2:5" ht="15.75" thickTop="1" thickBot="1" x14ac:dyDescent="0.25">
      <c r="B149" s="28"/>
      <c r="C149" s="22"/>
      <c r="D149" s="20"/>
      <c r="E149" s="29"/>
    </row>
    <row r="150" spans="2:5" ht="15.75" thickTop="1" thickBot="1" x14ac:dyDescent="0.25">
      <c r="B150" s="28"/>
      <c r="C150" s="22"/>
      <c r="D150" s="20"/>
      <c r="E150" s="29"/>
    </row>
    <row r="151" spans="2:5" ht="15.75" thickTop="1" thickBot="1" x14ac:dyDescent="0.25"/>
  </sheetData>
  <mergeCells count="27">
    <mergeCell ref="B1:D1"/>
    <mergeCell ref="E1:F1"/>
    <mergeCell ref="C7:C8"/>
    <mergeCell ref="D7:D8"/>
    <mergeCell ref="E7:E8"/>
    <mergeCell ref="F7:F8"/>
    <mergeCell ref="G7:G8"/>
    <mergeCell ref="H7:H8"/>
    <mergeCell ref="I7:I11"/>
    <mergeCell ref="I15:I16"/>
    <mergeCell ref="I17:I18"/>
    <mergeCell ref="I20:I21"/>
    <mergeCell ref="I22:I23"/>
    <mergeCell ref="C37:C44"/>
    <mergeCell ref="D37:D44"/>
    <mergeCell ref="E37:E44"/>
    <mergeCell ref="F37:F44"/>
    <mergeCell ref="G37:G44"/>
    <mergeCell ref="H37:H44"/>
    <mergeCell ref="I37:I44"/>
    <mergeCell ref="I46:I53"/>
    <mergeCell ref="C46:C53"/>
    <mergeCell ref="D46:D53"/>
    <mergeCell ref="E46:E53"/>
    <mergeCell ref="F46:F53"/>
    <mergeCell ref="G46:G53"/>
    <mergeCell ref="H46:H53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hyperlinks>
    <hyperlink ref="G128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1"/>
  <sheetViews>
    <sheetView topLeftCell="A7" workbookViewId="0">
      <selection activeCell="B4" sqref="B4:B44"/>
    </sheetView>
  </sheetViews>
  <sheetFormatPr defaultRowHeight="15" thickBottom="1" x14ac:dyDescent="0.25"/>
  <cols>
    <col min="1" max="1" width="1.796875" customWidth="1"/>
    <col min="2" max="2" width="20.796875" customWidth="1"/>
    <col min="3" max="9" width="18.796875" customWidth="1"/>
    <col min="10" max="10" width="2.19921875" customWidth="1"/>
  </cols>
  <sheetData>
    <row r="1" spans="2:10" ht="60" customHeight="1" thickBot="1" x14ac:dyDescent="0.25">
      <c r="B1" s="417" t="s">
        <v>18</v>
      </c>
      <c r="C1" s="418"/>
      <c r="D1" s="419"/>
      <c r="E1" s="420"/>
      <c r="F1" s="421"/>
    </row>
    <row r="2" spans="2:10" ht="30" customHeight="1" thickBot="1" x14ac:dyDescent="0.25">
      <c r="B2" s="5" t="s">
        <v>0</v>
      </c>
      <c r="C2" s="7">
        <v>0.375</v>
      </c>
      <c r="D2" s="5" t="s">
        <v>3</v>
      </c>
      <c r="E2" s="1">
        <v>30</v>
      </c>
      <c r="F2" s="6" t="s">
        <v>6</v>
      </c>
    </row>
    <row r="3" spans="2:10" ht="30" customHeight="1" thickBot="1" x14ac:dyDescent="0.25">
      <c r="B3" s="2" t="s">
        <v>1</v>
      </c>
      <c r="C3" s="3" t="s">
        <v>2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4" t="s">
        <v>10</v>
      </c>
      <c r="J3" t="s">
        <v>11</v>
      </c>
    </row>
    <row r="4" spans="2:10" ht="30" customHeight="1" thickBot="1" x14ac:dyDescent="0.25">
      <c r="B4" s="8">
        <v>0.375</v>
      </c>
      <c r="C4" s="289" t="s">
        <v>498</v>
      </c>
      <c r="D4" s="289" t="s">
        <v>498</v>
      </c>
      <c r="E4" s="10" t="s">
        <v>503</v>
      </c>
      <c r="F4" s="292" t="s">
        <v>497</v>
      </c>
      <c r="G4" s="289" t="s">
        <v>498</v>
      </c>
      <c r="H4" s="289" t="s">
        <v>498</v>
      </c>
      <c r="I4" s="290" t="s">
        <v>502</v>
      </c>
      <c r="J4" t="s">
        <v>11</v>
      </c>
    </row>
    <row r="5" spans="2:10" ht="30" customHeight="1" thickBot="1" x14ac:dyDescent="0.25">
      <c r="B5" s="9">
        <v>0.39583333333333331</v>
      </c>
      <c r="C5" s="291" t="s">
        <v>15</v>
      </c>
      <c r="D5" s="291" t="s">
        <v>15</v>
      </c>
      <c r="E5" s="10" t="s">
        <v>503</v>
      </c>
      <c r="F5" s="292" t="s">
        <v>497</v>
      </c>
      <c r="G5" s="291" t="s">
        <v>15</v>
      </c>
      <c r="H5" s="291" t="s">
        <v>15</v>
      </c>
      <c r="I5" s="291" t="s">
        <v>15</v>
      </c>
    </row>
    <row r="6" spans="2:10" ht="30" customHeight="1" thickBot="1" x14ac:dyDescent="0.25">
      <c r="B6" s="8">
        <v>0.41666666666666669</v>
      </c>
      <c r="C6" s="10" t="s">
        <v>53</v>
      </c>
      <c r="D6" s="10" t="s">
        <v>53</v>
      </c>
      <c r="E6" s="10" t="s">
        <v>503</v>
      </c>
      <c r="F6" s="292" t="s">
        <v>497</v>
      </c>
      <c r="G6" s="10" t="s">
        <v>53</v>
      </c>
      <c r="H6" s="10" t="s">
        <v>53</v>
      </c>
      <c r="I6" s="291" t="s">
        <v>15</v>
      </c>
    </row>
    <row r="7" spans="2:10" ht="30" customHeight="1" thickBot="1" x14ac:dyDescent="0.25">
      <c r="B7" s="9">
        <v>0.4375</v>
      </c>
      <c r="C7" s="10" t="s">
        <v>53</v>
      </c>
      <c r="D7" s="10" t="s">
        <v>53</v>
      </c>
      <c r="E7" s="291" t="s">
        <v>15</v>
      </c>
      <c r="F7" s="291" t="s">
        <v>15</v>
      </c>
      <c r="G7" s="10" t="s">
        <v>53</v>
      </c>
      <c r="H7" s="10" t="s">
        <v>53</v>
      </c>
      <c r="I7" s="291" t="s">
        <v>15</v>
      </c>
    </row>
    <row r="8" spans="2:10" ht="30" customHeight="1" thickBot="1" x14ac:dyDescent="0.25">
      <c r="B8" s="8">
        <v>0.45833333333333331</v>
      </c>
      <c r="C8" s="10" t="s">
        <v>53</v>
      </c>
      <c r="D8" s="10" t="s">
        <v>53</v>
      </c>
      <c r="E8" s="291" t="s">
        <v>15</v>
      </c>
      <c r="F8" s="289" t="s">
        <v>498</v>
      </c>
      <c r="G8" s="10" t="s">
        <v>53</v>
      </c>
      <c r="H8" s="10" t="s">
        <v>53</v>
      </c>
      <c r="I8" s="291" t="s">
        <v>15</v>
      </c>
    </row>
    <row r="9" spans="2:10" ht="30" customHeight="1" thickBot="1" x14ac:dyDescent="0.25">
      <c r="B9" s="9">
        <v>0.47916666666666669</v>
      </c>
      <c r="C9" s="10" t="s">
        <v>53</v>
      </c>
      <c r="D9" s="10" t="s">
        <v>53</v>
      </c>
      <c r="E9" s="292" t="s">
        <v>497</v>
      </c>
      <c r="F9" s="291" t="s">
        <v>15</v>
      </c>
      <c r="G9" s="10" t="s">
        <v>53</v>
      </c>
      <c r="H9" s="10" t="s">
        <v>53</v>
      </c>
      <c r="I9" s="291" t="s">
        <v>15</v>
      </c>
    </row>
    <row r="10" spans="2:10" ht="30" customHeight="1" thickBot="1" x14ac:dyDescent="0.25">
      <c r="B10" s="8">
        <v>0.5</v>
      </c>
      <c r="C10" s="291" t="s">
        <v>15</v>
      </c>
      <c r="D10" s="291" t="s">
        <v>15</v>
      </c>
      <c r="E10" s="289" t="s">
        <v>498</v>
      </c>
      <c r="F10" s="293" t="s">
        <v>123</v>
      </c>
      <c r="G10" s="292" t="s">
        <v>497</v>
      </c>
      <c r="H10" s="291" t="s">
        <v>15</v>
      </c>
      <c r="I10" s="293" t="s">
        <v>123</v>
      </c>
    </row>
    <row r="11" spans="2:10" ht="30" customHeight="1" thickBot="1" x14ac:dyDescent="0.25">
      <c r="B11" s="9">
        <v>0.52083333333333337</v>
      </c>
      <c r="C11" s="293" t="s">
        <v>123</v>
      </c>
      <c r="D11" s="293" t="s">
        <v>123</v>
      </c>
      <c r="E11" s="291" t="s">
        <v>15</v>
      </c>
      <c r="F11" s="293" t="s">
        <v>123</v>
      </c>
      <c r="G11" s="291" t="s">
        <v>15</v>
      </c>
      <c r="H11" s="291" t="s">
        <v>15</v>
      </c>
      <c r="I11" s="293" t="s">
        <v>123</v>
      </c>
    </row>
    <row r="12" spans="2:10" ht="30" customHeight="1" thickBot="1" x14ac:dyDescent="0.25">
      <c r="B12" s="8">
        <v>0.54166666666666663</v>
      </c>
      <c r="C12" s="293" t="s">
        <v>123</v>
      </c>
      <c r="D12" s="293" t="s">
        <v>123</v>
      </c>
      <c r="E12" s="10" t="s">
        <v>53</v>
      </c>
      <c r="F12" s="291" t="s">
        <v>15</v>
      </c>
      <c r="G12" s="422" t="s">
        <v>500</v>
      </c>
      <c r="H12" s="422" t="s">
        <v>501</v>
      </c>
      <c r="I12" s="291" t="s">
        <v>15</v>
      </c>
    </row>
    <row r="13" spans="2:10" ht="30" customHeight="1" thickBot="1" x14ac:dyDescent="0.25">
      <c r="B13" s="9">
        <v>0.5625</v>
      </c>
      <c r="C13" s="291" t="s">
        <v>15</v>
      </c>
      <c r="D13" s="291" t="s">
        <v>15</v>
      </c>
      <c r="E13" s="10" t="s">
        <v>53</v>
      </c>
      <c r="F13" s="10" t="s">
        <v>503</v>
      </c>
      <c r="G13" s="423"/>
      <c r="H13" s="423"/>
      <c r="I13" s="291" t="s">
        <v>15</v>
      </c>
    </row>
    <row r="14" spans="2:10" ht="30" customHeight="1" thickBot="1" x14ac:dyDescent="0.25">
      <c r="B14" s="8">
        <v>0.58333333333333337</v>
      </c>
      <c r="C14" s="291" t="s">
        <v>15</v>
      </c>
      <c r="D14" s="291" t="s">
        <v>15</v>
      </c>
      <c r="E14" s="10" t="s">
        <v>53</v>
      </c>
      <c r="F14" s="291" t="s">
        <v>15</v>
      </c>
      <c r="G14" s="423"/>
      <c r="H14" s="423"/>
      <c r="I14" s="291" t="s">
        <v>15</v>
      </c>
    </row>
    <row r="15" spans="2:10" ht="30" customHeight="1" thickBot="1" x14ac:dyDescent="0.25">
      <c r="B15" s="9">
        <v>0.60416666666666663</v>
      </c>
      <c r="C15" s="291" t="s">
        <v>15</v>
      </c>
      <c r="D15" s="10" t="s">
        <v>503</v>
      </c>
      <c r="E15" s="10" t="s">
        <v>53</v>
      </c>
      <c r="F15" s="10" t="s">
        <v>53</v>
      </c>
      <c r="G15" s="423"/>
      <c r="H15" s="423"/>
      <c r="I15" s="291" t="s">
        <v>15</v>
      </c>
    </row>
    <row r="16" spans="2:10" ht="30" customHeight="1" thickBot="1" x14ac:dyDescent="0.25">
      <c r="B16" s="8">
        <v>0.625</v>
      </c>
      <c r="C16" s="291" t="s">
        <v>15</v>
      </c>
      <c r="D16" s="10" t="s">
        <v>503</v>
      </c>
      <c r="E16" s="291" t="s">
        <v>15</v>
      </c>
      <c r="F16" s="10" t="s">
        <v>53</v>
      </c>
      <c r="G16" s="424"/>
      <c r="H16" s="424"/>
      <c r="I16" s="291" t="s">
        <v>15</v>
      </c>
    </row>
    <row r="17" spans="2:9" ht="30" customHeight="1" thickBot="1" x14ac:dyDescent="0.25">
      <c r="B17" s="9">
        <v>0.64583333333333337</v>
      </c>
      <c r="C17" s="291" t="s">
        <v>15</v>
      </c>
      <c r="D17" s="292" t="s">
        <v>497</v>
      </c>
      <c r="E17" s="291" t="s">
        <v>15</v>
      </c>
      <c r="F17" s="10" t="s">
        <v>53</v>
      </c>
      <c r="G17" s="10" t="s">
        <v>503</v>
      </c>
      <c r="H17" s="291" t="s">
        <v>15</v>
      </c>
      <c r="I17" s="291" t="s">
        <v>15</v>
      </c>
    </row>
    <row r="18" spans="2:9" ht="30" customHeight="1" thickBot="1" x14ac:dyDescent="0.25">
      <c r="B18" s="8">
        <v>0.66666666666666663</v>
      </c>
      <c r="C18" s="291" t="s">
        <v>15</v>
      </c>
      <c r="D18" s="291" t="s">
        <v>15</v>
      </c>
      <c r="E18" s="10" t="s">
        <v>504</v>
      </c>
      <c r="F18" s="10" t="s">
        <v>53</v>
      </c>
      <c r="G18" s="293" t="s">
        <v>123</v>
      </c>
      <c r="H18" s="293" t="s">
        <v>123</v>
      </c>
      <c r="I18" s="291" t="s">
        <v>15</v>
      </c>
    </row>
    <row r="19" spans="2:9" ht="30" customHeight="1" thickBot="1" x14ac:dyDescent="0.25">
      <c r="B19" s="9">
        <v>0.6875</v>
      </c>
      <c r="C19" s="291" t="s">
        <v>15</v>
      </c>
      <c r="D19" s="291" t="s">
        <v>15</v>
      </c>
      <c r="E19" s="291" t="s">
        <v>15</v>
      </c>
      <c r="F19" s="291" t="s">
        <v>15</v>
      </c>
      <c r="G19" s="293" t="s">
        <v>123</v>
      </c>
      <c r="H19" s="293" t="s">
        <v>123</v>
      </c>
      <c r="I19" s="291" t="s">
        <v>15</v>
      </c>
    </row>
    <row r="20" spans="2:9" ht="30" customHeight="1" thickBot="1" x14ac:dyDescent="0.25">
      <c r="B20" s="8">
        <v>0.70833333333333337</v>
      </c>
      <c r="C20" s="10" t="s">
        <v>504</v>
      </c>
      <c r="D20" s="10" t="s">
        <v>503</v>
      </c>
      <c r="E20" s="293" t="s">
        <v>123</v>
      </c>
      <c r="F20" s="291" t="s">
        <v>15</v>
      </c>
      <c r="G20" s="291" t="s">
        <v>15</v>
      </c>
      <c r="H20" s="291" t="s">
        <v>15</v>
      </c>
      <c r="I20" s="291" t="s">
        <v>15</v>
      </c>
    </row>
    <row r="21" spans="2:9" ht="30" customHeight="1" thickBot="1" x14ac:dyDescent="0.25">
      <c r="B21" s="9">
        <v>0.72916666666666663</v>
      </c>
      <c r="C21" s="291" t="s">
        <v>15</v>
      </c>
      <c r="D21" s="291" t="s">
        <v>15</v>
      </c>
      <c r="E21" s="293" t="s">
        <v>123</v>
      </c>
      <c r="F21" s="10" t="s">
        <v>503</v>
      </c>
      <c r="G21" s="291" t="s">
        <v>15</v>
      </c>
      <c r="H21" s="10" t="s">
        <v>488</v>
      </c>
      <c r="I21" s="291" t="s">
        <v>15</v>
      </c>
    </row>
    <row r="22" spans="2:9" ht="30" customHeight="1" thickBot="1" x14ac:dyDescent="0.25">
      <c r="B22" s="8">
        <v>0.75</v>
      </c>
      <c r="C22" s="291" t="s">
        <v>15</v>
      </c>
      <c r="D22" s="10" t="s">
        <v>488</v>
      </c>
      <c r="E22" s="291" t="s">
        <v>15</v>
      </c>
      <c r="F22" s="10" t="s">
        <v>488</v>
      </c>
      <c r="G22" s="10" t="s">
        <v>499</v>
      </c>
      <c r="H22" s="291" t="s">
        <v>15</v>
      </c>
      <c r="I22" s="291" t="s">
        <v>15</v>
      </c>
    </row>
    <row r="23" spans="2:9" ht="30" customHeight="1" thickBot="1" x14ac:dyDescent="0.25">
      <c r="B23" s="9">
        <v>0.77083333333333337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  <c r="I23" s="291" t="s">
        <v>15</v>
      </c>
    </row>
    <row r="24" spans="2:9" ht="30" customHeight="1" thickBot="1" x14ac:dyDescent="0.25">
      <c r="B24" s="8">
        <v>0.79166666666666663</v>
      </c>
      <c r="C24" s="293" t="s">
        <v>54</v>
      </c>
      <c r="D24" s="293" t="s">
        <v>54</v>
      </c>
      <c r="E24" s="292" t="s">
        <v>55</v>
      </c>
      <c r="F24" s="292" t="s">
        <v>55</v>
      </c>
      <c r="G24" s="290" t="s">
        <v>56</v>
      </c>
      <c r="H24" s="290" t="s">
        <v>56</v>
      </c>
      <c r="I24" s="291" t="s">
        <v>15</v>
      </c>
    </row>
    <row r="25" spans="2:9" ht="30" customHeight="1" thickBot="1" x14ac:dyDescent="0.25">
      <c r="B25" s="9">
        <v>0.83333333333333337</v>
      </c>
      <c r="C25" s="293" t="s">
        <v>54</v>
      </c>
      <c r="D25" s="293" t="s">
        <v>54</v>
      </c>
      <c r="E25" s="292" t="s">
        <v>55</v>
      </c>
      <c r="F25" s="292" t="s">
        <v>55</v>
      </c>
      <c r="G25" s="290" t="s">
        <v>56</v>
      </c>
      <c r="H25" s="290" t="s">
        <v>56</v>
      </c>
      <c r="I25" s="291" t="s">
        <v>15</v>
      </c>
    </row>
    <row r="26" spans="2:9" ht="30" customHeight="1" thickBot="1" x14ac:dyDescent="0.25">
      <c r="B26" s="8">
        <v>0.85416666666666663</v>
      </c>
      <c r="C26" s="293" t="s">
        <v>54</v>
      </c>
      <c r="D26" s="293" t="s">
        <v>54</v>
      </c>
      <c r="E26" s="292" t="s">
        <v>55</v>
      </c>
      <c r="F26" s="292" t="s">
        <v>55</v>
      </c>
      <c r="G26" s="290" t="s">
        <v>56</v>
      </c>
      <c r="H26" s="290" t="s">
        <v>56</v>
      </c>
      <c r="I26" s="291" t="s">
        <v>15</v>
      </c>
    </row>
    <row r="27" spans="2:9" ht="30" customHeight="1" thickBot="1" x14ac:dyDescent="0.25">
      <c r="B27" s="9">
        <v>0.875</v>
      </c>
      <c r="C27" s="291" t="s">
        <v>15</v>
      </c>
      <c r="D27" s="291" t="s">
        <v>15</v>
      </c>
      <c r="E27" s="291" t="s">
        <v>15</v>
      </c>
      <c r="F27" s="291" t="s">
        <v>15</v>
      </c>
      <c r="G27" s="291" t="s">
        <v>15</v>
      </c>
      <c r="H27" s="291" t="s">
        <v>15</v>
      </c>
      <c r="I27" s="291" t="s">
        <v>15</v>
      </c>
    </row>
    <row r="28" spans="2:9" ht="30" customHeight="1" thickBot="1" x14ac:dyDescent="0.25">
      <c r="B28" s="8">
        <v>0.89583333333333337</v>
      </c>
      <c r="C28" s="294" t="s">
        <v>127</v>
      </c>
      <c r="D28" s="294" t="s">
        <v>127</v>
      </c>
      <c r="E28" s="295" t="s">
        <v>128</v>
      </c>
      <c r="F28" s="295" t="s">
        <v>128</v>
      </c>
      <c r="G28" s="294" t="s">
        <v>127</v>
      </c>
      <c r="H28" s="294" t="s">
        <v>127</v>
      </c>
      <c r="I28" s="291" t="s">
        <v>15</v>
      </c>
    </row>
    <row r="29" spans="2:9" ht="30" customHeight="1" thickBot="1" x14ac:dyDescent="0.25">
      <c r="B29" s="9">
        <v>0.91666666666666663</v>
      </c>
      <c r="C29" s="294" t="s">
        <v>127</v>
      </c>
      <c r="D29" s="294" t="s">
        <v>127</v>
      </c>
      <c r="E29" s="295" t="s">
        <v>128</v>
      </c>
      <c r="F29" s="295" t="s">
        <v>128</v>
      </c>
      <c r="G29" s="294" t="s">
        <v>127</v>
      </c>
      <c r="H29" s="294" t="s">
        <v>127</v>
      </c>
      <c r="I29" s="291" t="s">
        <v>15</v>
      </c>
    </row>
    <row r="30" spans="2:9" ht="30" customHeight="1" thickBot="1" x14ac:dyDescent="0.25">
      <c r="B30" s="8">
        <v>0.9375</v>
      </c>
      <c r="C30" s="294" t="s">
        <v>127</v>
      </c>
      <c r="D30" s="294" t="s">
        <v>127</v>
      </c>
      <c r="E30" s="295" t="s">
        <v>128</v>
      </c>
      <c r="F30" s="295" t="s">
        <v>128</v>
      </c>
      <c r="G30" s="294" t="s">
        <v>127</v>
      </c>
      <c r="H30" s="294" t="s">
        <v>127</v>
      </c>
      <c r="I30" s="291" t="s">
        <v>15</v>
      </c>
    </row>
    <row r="31" spans="2:9" ht="30" customHeight="1" thickBot="1" x14ac:dyDescent="0.25">
      <c r="B31" s="9">
        <v>0.95833333333333337</v>
      </c>
      <c r="C31" s="291" t="s">
        <v>15</v>
      </c>
      <c r="D31" s="291" t="s">
        <v>15</v>
      </c>
      <c r="E31" s="291" t="s">
        <v>15</v>
      </c>
      <c r="F31" s="291" t="s">
        <v>15</v>
      </c>
      <c r="G31" s="291" t="s">
        <v>15</v>
      </c>
      <c r="H31" s="291" t="s">
        <v>15</v>
      </c>
      <c r="I31" s="291" t="s">
        <v>15</v>
      </c>
    </row>
    <row r="32" spans="2:9" ht="30" customHeight="1" thickBot="1" x14ac:dyDescent="0.25">
      <c r="B32" s="8">
        <v>0.97916666666666663</v>
      </c>
      <c r="C32" s="10" t="s">
        <v>491</v>
      </c>
      <c r="D32" s="10" t="s">
        <v>491</v>
      </c>
      <c r="E32" s="10" t="s">
        <v>491</v>
      </c>
      <c r="F32" s="10" t="s">
        <v>491</v>
      </c>
      <c r="G32" s="10" t="s">
        <v>491</v>
      </c>
      <c r="H32" s="10" t="s">
        <v>491</v>
      </c>
      <c r="I32" s="291" t="s">
        <v>15</v>
      </c>
    </row>
    <row r="33" spans="2:9" ht="30" customHeight="1" thickBot="1" x14ac:dyDescent="0.25">
      <c r="B33" s="58">
        <v>1</v>
      </c>
      <c r="C33" s="291" t="s">
        <v>15</v>
      </c>
      <c r="D33" s="291" t="s">
        <v>15</v>
      </c>
      <c r="E33" s="291" t="s">
        <v>15</v>
      </c>
      <c r="F33" s="291" t="s">
        <v>15</v>
      </c>
      <c r="G33" s="291" t="s">
        <v>15</v>
      </c>
      <c r="H33" s="291" t="s">
        <v>15</v>
      </c>
      <c r="I33" s="291" t="s">
        <v>15</v>
      </c>
    </row>
    <row r="34" spans="2:9" ht="30" customHeight="1" thickBot="1" x14ac:dyDescent="0.25">
      <c r="B34" s="58"/>
      <c r="C34" s="296" t="s">
        <v>505</v>
      </c>
      <c r="D34" s="296" t="s">
        <v>506</v>
      </c>
      <c r="E34" s="296" t="s">
        <v>506</v>
      </c>
      <c r="F34" s="296" t="s">
        <v>507</v>
      </c>
      <c r="G34" s="296" t="s">
        <v>508</v>
      </c>
      <c r="H34" s="296" t="s">
        <v>506</v>
      </c>
      <c r="I34" s="296" t="s">
        <v>509</v>
      </c>
    </row>
    <row r="35" spans="2:9" ht="30" customHeight="1" thickBot="1" x14ac:dyDescent="0.25">
      <c r="B35" s="58"/>
      <c r="C35" s="291" t="s">
        <v>15</v>
      </c>
      <c r="D35" s="291" t="s">
        <v>15</v>
      </c>
      <c r="E35" s="291" t="s">
        <v>15</v>
      </c>
      <c r="F35" s="291" t="s">
        <v>15</v>
      </c>
      <c r="G35" s="291" t="s">
        <v>15</v>
      </c>
      <c r="H35" s="291" t="s">
        <v>15</v>
      </c>
      <c r="I35" s="291" t="s">
        <v>15</v>
      </c>
    </row>
    <row r="36" spans="2:9" ht="30" customHeight="1" thickBot="1" x14ac:dyDescent="0.25">
      <c r="B36" s="58"/>
      <c r="C36" s="291" t="s">
        <v>15</v>
      </c>
      <c r="D36" s="291" t="s">
        <v>15</v>
      </c>
      <c r="E36" s="291" t="s">
        <v>15</v>
      </c>
      <c r="F36" s="291" t="s">
        <v>15</v>
      </c>
      <c r="G36" s="291" t="s">
        <v>15</v>
      </c>
      <c r="H36" s="291" t="s">
        <v>15</v>
      </c>
      <c r="I36" s="291" t="s">
        <v>15</v>
      </c>
    </row>
    <row r="37" spans="2:9" ht="30" customHeight="1" thickBot="1" x14ac:dyDescent="0.25">
      <c r="B37" s="9"/>
      <c r="C37" s="408" t="s">
        <v>15</v>
      </c>
      <c r="D37" s="408" t="s">
        <v>15</v>
      </c>
      <c r="E37" s="408" t="s">
        <v>15</v>
      </c>
      <c r="F37" s="408" t="s">
        <v>15</v>
      </c>
      <c r="G37" s="408" t="s">
        <v>15</v>
      </c>
      <c r="H37" s="408" t="s">
        <v>15</v>
      </c>
      <c r="I37" s="408" t="s">
        <v>15</v>
      </c>
    </row>
    <row r="38" spans="2:9" ht="30" customHeight="1" thickBot="1" x14ac:dyDescent="0.25">
      <c r="B38" s="9"/>
      <c r="C38" s="412"/>
      <c r="D38" s="412"/>
      <c r="E38" s="412"/>
      <c r="F38" s="412"/>
      <c r="G38" s="412"/>
      <c r="H38" s="412"/>
      <c r="I38" s="412"/>
    </row>
    <row r="39" spans="2:9" ht="30" customHeight="1" thickBot="1" x14ac:dyDescent="0.25">
      <c r="B39" s="9"/>
      <c r="C39" s="412"/>
      <c r="D39" s="412"/>
      <c r="E39" s="412"/>
      <c r="F39" s="412"/>
      <c r="G39" s="412"/>
      <c r="H39" s="412"/>
      <c r="I39" s="412"/>
    </row>
    <row r="40" spans="2:9" ht="30" customHeight="1" thickBot="1" x14ac:dyDescent="0.25">
      <c r="B40" s="9"/>
      <c r="C40" s="412"/>
      <c r="D40" s="412"/>
      <c r="E40" s="412"/>
      <c r="F40" s="412"/>
      <c r="G40" s="412"/>
      <c r="H40" s="412"/>
      <c r="I40" s="412"/>
    </row>
    <row r="41" spans="2:9" ht="30" customHeight="1" thickBot="1" x14ac:dyDescent="0.25">
      <c r="B41" s="9"/>
      <c r="C41" s="412"/>
      <c r="D41" s="412"/>
      <c r="E41" s="412"/>
      <c r="F41" s="412"/>
      <c r="G41" s="412"/>
      <c r="H41" s="412"/>
      <c r="I41" s="412"/>
    </row>
    <row r="42" spans="2:9" ht="30" customHeight="1" thickBot="1" x14ac:dyDescent="0.25">
      <c r="B42" s="9"/>
      <c r="C42" s="412"/>
      <c r="D42" s="412"/>
      <c r="E42" s="412"/>
      <c r="F42" s="412"/>
      <c r="G42" s="412"/>
      <c r="H42" s="412"/>
      <c r="I42" s="412"/>
    </row>
    <row r="43" spans="2:9" ht="30" customHeight="1" thickBot="1" x14ac:dyDescent="0.25">
      <c r="B43" s="9"/>
      <c r="C43" s="412"/>
      <c r="D43" s="412"/>
      <c r="E43" s="412"/>
      <c r="F43" s="412"/>
      <c r="G43" s="412"/>
      <c r="H43" s="412"/>
      <c r="I43" s="412"/>
    </row>
    <row r="44" spans="2:9" ht="30" customHeight="1" thickBot="1" x14ac:dyDescent="0.25">
      <c r="B44" s="9"/>
      <c r="C44" s="412"/>
      <c r="D44" s="412"/>
      <c r="E44" s="412"/>
      <c r="F44" s="412"/>
      <c r="G44" s="412"/>
      <c r="H44" s="412"/>
      <c r="I44" s="412"/>
    </row>
    <row r="45" spans="2:9" ht="30" customHeight="1" thickBot="1" x14ac:dyDescent="0.25">
      <c r="B45" s="9"/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</row>
    <row r="46" spans="2:9" ht="30" customHeight="1" thickBot="1" x14ac:dyDescent="0.25">
      <c r="B46" s="9"/>
      <c r="C46" s="408" t="s">
        <v>15</v>
      </c>
      <c r="D46" s="408" t="s">
        <v>15</v>
      </c>
      <c r="E46" s="408" t="s">
        <v>15</v>
      </c>
      <c r="F46" s="408" t="s">
        <v>15</v>
      </c>
      <c r="G46" s="408" t="s">
        <v>15</v>
      </c>
      <c r="H46" s="408" t="s">
        <v>15</v>
      </c>
      <c r="I46" s="408" t="s">
        <v>15</v>
      </c>
    </row>
    <row r="47" spans="2:9" ht="30" customHeight="1" thickBot="1" x14ac:dyDescent="0.25">
      <c r="B47" s="9"/>
      <c r="C47" s="409"/>
      <c r="D47" s="409"/>
      <c r="E47" s="409"/>
      <c r="F47" s="409"/>
      <c r="G47" s="409"/>
      <c r="H47" s="409"/>
      <c r="I47" s="409"/>
    </row>
    <row r="48" spans="2:9" ht="30" customHeight="1" thickBot="1" x14ac:dyDescent="0.25">
      <c r="B48" s="9"/>
      <c r="C48" s="409"/>
      <c r="D48" s="409"/>
      <c r="E48" s="409"/>
      <c r="F48" s="409"/>
      <c r="G48" s="409"/>
      <c r="H48" s="409"/>
      <c r="I48" s="409"/>
    </row>
    <row r="49" spans="2:9" ht="30" customHeight="1" thickBot="1" x14ac:dyDescent="0.25">
      <c r="B49" s="9"/>
      <c r="C49" s="409"/>
      <c r="D49" s="409"/>
      <c r="E49" s="409"/>
      <c r="F49" s="409"/>
      <c r="G49" s="409"/>
      <c r="H49" s="409"/>
      <c r="I49" s="409"/>
    </row>
    <row r="50" spans="2:9" ht="30" customHeight="1" thickBot="1" x14ac:dyDescent="0.25">
      <c r="B50" s="9"/>
      <c r="C50" s="409"/>
      <c r="D50" s="409"/>
      <c r="E50" s="409"/>
      <c r="F50" s="409"/>
      <c r="G50" s="409"/>
      <c r="H50" s="409"/>
      <c r="I50" s="409"/>
    </row>
    <row r="51" spans="2:9" ht="30" customHeight="1" thickBot="1" x14ac:dyDescent="0.25">
      <c r="B51" s="9"/>
      <c r="C51" s="409"/>
      <c r="D51" s="409"/>
      <c r="E51" s="409"/>
      <c r="F51" s="409"/>
      <c r="G51" s="409"/>
      <c r="H51" s="409"/>
      <c r="I51" s="409"/>
    </row>
    <row r="52" spans="2:9" ht="30" customHeight="1" thickBot="1" x14ac:dyDescent="0.25">
      <c r="B52" s="9"/>
      <c r="C52" s="409"/>
      <c r="D52" s="409"/>
      <c r="E52" s="409"/>
      <c r="F52" s="409"/>
      <c r="G52" s="409"/>
      <c r="H52" s="409"/>
      <c r="I52" s="409"/>
    </row>
    <row r="53" spans="2:9" ht="30" customHeight="1" thickBot="1" x14ac:dyDescent="0.25">
      <c r="B53" s="9"/>
      <c r="C53" s="410"/>
      <c r="D53" s="410"/>
      <c r="E53" s="410"/>
      <c r="F53" s="410"/>
      <c r="G53" s="410"/>
      <c r="H53" s="410"/>
      <c r="I53" s="410"/>
    </row>
    <row r="54" spans="2:9" ht="30" customHeight="1" thickBot="1" x14ac:dyDescent="0.25">
      <c r="B54" s="9"/>
      <c r="C54" s="9"/>
      <c r="D54" s="9"/>
      <c r="E54" s="9"/>
      <c r="F54" s="9"/>
      <c r="G54" s="9"/>
      <c r="H54" s="9"/>
      <c r="I54" s="9"/>
    </row>
    <row r="55" spans="2:9" thickBot="1" x14ac:dyDescent="0.25">
      <c r="B55" s="19"/>
      <c r="C55" s="19"/>
    </row>
    <row r="56" spans="2:9" thickBot="1" x14ac:dyDescent="0.25">
      <c r="D56" s="19"/>
      <c r="E56" s="19"/>
      <c r="F56" s="19"/>
      <c r="G56" s="19"/>
    </row>
    <row r="57" spans="2:9" ht="15.75" thickTop="1" thickBot="1" x14ac:dyDescent="0.25">
      <c r="C57" s="17"/>
      <c r="D57" s="20" t="s">
        <v>60</v>
      </c>
      <c r="E57" s="24"/>
      <c r="F57" s="24"/>
      <c r="G57" s="24"/>
      <c r="H57" s="18"/>
    </row>
    <row r="58" spans="2:9" ht="15.75" thickTop="1" thickBot="1" x14ac:dyDescent="0.25">
      <c r="B58" s="30" t="s">
        <v>23</v>
      </c>
      <c r="C58" s="31">
        <v>1190</v>
      </c>
      <c r="D58" s="32">
        <v>1190</v>
      </c>
      <c r="E58" s="29">
        <f>(C58-D58)</f>
        <v>0</v>
      </c>
      <c r="F58" s="24"/>
      <c r="G58" s="24"/>
      <c r="H58" s="18"/>
    </row>
    <row r="59" spans="2:9" ht="15.75" thickTop="1" thickBot="1" x14ac:dyDescent="0.25">
      <c r="B59" s="30" t="s">
        <v>24</v>
      </c>
      <c r="C59" s="31">
        <v>250</v>
      </c>
      <c r="D59" s="32">
        <v>250</v>
      </c>
      <c r="E59" s="29">
        <f>(C59-D59)</f>
        <v>0</v>
      </c>
      <c r="F59" s="24"/>
      <c r="G59" s="24"/>
      <c r="H59" s="18"/>
    </row>
    <row r="60" spans="2:9" ht="15.75" thickTop="1" thickBot="1" x14ac:dyDescent="0.25">
      <c r="B60" s="30" t="s">
        <v>25</v>
      </c>
      <c r="C60" s="31">
        <v>560</v>
      </c>
      <c r="D60" s="32">
        <v>560</v>
      </c>
      <c r="E60" s="29">
        <f>(C60-D60)</f>
        <v>0</v>
      </c>
      <c r="F60" s="24"/>
      <c r="G60" s="24"/>
      <c r="H60" s="18"/>
    </row>
    <row r="61" spans="2:9" ht="15.75" thickTop="1" thickBot="1" x14ac:dyDescent="0.25">
      <c r="B61" s="27" t="s">
        <v>27</v>
      </c>
      <c r="C61" s="21">
        <v>1000</v>
      </c>
      <c r="D61" s="20"/>
      <c r="E61" s="24"/>
      <c r="F61" s="24"/>
      <c r="G61" s="24"/>
      <c r="H61" s="18"/>
    </row>
    <row r="62" spans="2:9" ht="15.75" thickTop="1" thickBot="1" x14ac:dyDescent="0.25">
      <c r="B62" s="27" t="s">
        <v>26</v>
      </c>
      <c r="C62" s="21">
        <v>2145</v>
      </c>
      <c r="D62" s="20"/>
      <c r="E62" s="24"/>
      <c r="F62" s="24"/>
      <c r="G62" s="24"/>
      <c r="H62" s="18"/>
    </row>
    <row r="63" spans="2:9" ht="15.75" thickTop="1" thickBot="1" x14ac:dyDescent="0.25">
      <c r="B63" s="30" t="s">
        <v>38</v>
      </c>
      <c r="C63" s="31">
        <v>549</v>
      </c>
      <c r="D63" s="32">
        <v>549</v>
      </c>
      <c r="E63" s="29">
        <f>(C63-D63)</f>
        <v>0</v>
      </c>
      <c r="F63" s="24"/>
      <c r="G63" s="24"/>
      <c r="H63" s="18"/>
    </row>
    <row r="64" spans="2:9" ht="15.75" thickTop="1" thickBot="1" x14ac:dyDescent="0.25">
      <c r="B64" s="30" t="s">
        <v>39</v>
      </c>
      <c r="C64" s="31">
        <v>456</v>
      </c>
      <c r="D64" s="32">
        <v>456</v>
      </c>
      <c r="E64" s="29">
        <f>(C64-D64)</f>
        <v>0</v>
      </c>
      <c r="F64" s="24"/>
      <c r="G64" s="24"/>
      <c r="H64" s="18"/>
    </row>
    <row r="65" spans="2:8" ht="15.75" thickTop="1" thickBot="1" x14ac:dyDescent="0.25">
      <c r="B65" s="27" t="s">
        <v>58</v>
      </c>
      <c r="C65" s="21">
        <v>501</v>
      </c>
      <c r="D65" s="20">
        <v>35</v>
      </c>
      <c r="E65" s="24"/>
      <c r="F65" s="24"/>
      <c r="G65" s="24"/>
      <c r="H65" s="18"/>
    </row>
    <row r="66" spans="2:8" ht="15.75" thickTop="1" thickBot="1" x14ac:dyDescent="0.25">
      <c r="B66" s="27" t="s">
        <v>59</v>
      </c>
      <c r="C66" s="22">
        <v>80</v>
      </c>
      <c r="D66" s="20">
        <v>80</v>
      </c>
      <c r="E66" s="34">
        <f>(C66-D66)</f>
        <v>0</v>
      </c>
      <c r="F66" s="24" t="s">
        <v>57</v>
      </c>
      <c r="G66" s="24"/>
      <c r="H66" s="18"/>
    </row>
    <row r="67" spans="2:8" ht="15.75" thickTop="1" thickBot="1" x14ac:dyDescent="0.25">
      <c r="B67" s="30" t="s">
        <v>40</v>
      </c>
      <c r="C67" s="33">
        <v>10</v>
      </c>
      <c r="D67" s="32">
        <v>10</v>
      </c>
      <c r="E67" s="34">
        <f>(C67-D67)</f>
        <v>0</v>
      </c>
      <c r="F67" s="24" t="s">
        <v>49</v>
      </c>
      <c r="G67" s="24"/>
      <c r="H67" s="18"/>
    </row>
    <row r="68" spans="2:8" ht="15.75" thickTop="1" thickBot="1" x14ac:dyDescent="0.25">
      <c r="B68" s="27" t="s">
        <v>61</v>
      </c>
      <c r="C68" s="22">
        <v>782</v>
      </c>
      <c r="D68" s="20">
        <v>240</v>
      </c>
      <c r="E68" s="29">
        <f>(C68-D68)</f>
        <v>542</v>
      </c>
      <c r="F68" s="24"/>
      <c r="G68" s="24"/>
      <c r="H68" s="18"/>
    </row>
    <row r="69" spans="2:8" ht="15.75" thickTop="1" thickBot="1" x14ac:dyDescent="0.25">
      <c r="B69" s="25" t="s">
        <v>35</v>
      </c>
      <c r="C69" s="22">
        <v>1009</v>
      </c>
      <c r="D69" s="20">
        <v>0</v>
      </c>
      <c r="E69" s="29">
        <v>140</v>
      </c>
      <c r="F69" s="24" t="s">
        <v>50</v>
      </c>
      <c r="G69" s="24"/>
      <c r="H69" s="18"/>
    </row>
    <row r="70" spans="2:8" ht="15.75" thickTop="1" thickBot="1" x14ac:dyDescent="0.25">
      <c r="B70" s="32" t="s">
        <v>43</v>
      </c>
      <c r="C70" s="33">
        <v>541</v>
      </c>
      <c r="D70" s="32">
        <v>140</v>
      </c>
      <c r="E70" s="34"/>
      <c r="F70" s="24" t="s">
        <v>51</v>
      </c>
      <c r="G70" s="24"/>
      <c r="H70" s="18"/>
    </row>
    <row r="71" spans="2:8" ht="15.75" thickTop="1" thickBot="1" x14ac:dyDescent="0.25">
      <c r="B71" s="28" t="s">
        <v>41</v>
      </c>
      <c r="C71" s="22">
        <v>952</v>
      </c>
      <c r="D71" s="20"/>
      <c r="E71" s="24"/>
      <c r="F71" s="26" t="s">
        <v>52</v>
      </c>
      <c r="G71" s="24"/>
      <c r="H71" s="18"/>
    </row>
    <row r="72" spans="2:8" ht="15.75" thickTop="1" thickBot="1" x14ac:dyDescent="0.25">
      <c r="B72" s="28" t="s">
        <v>34</v>
      </c>
      <c r="C72" s="22">
        <v>834</v>
      </c>
      <c r="D72" s="20"/>
      <c r="E72" s="24"/>
      <c r="F72" s="26" t="s">
        <v>53</v>
      </c>
      <c r="G72" s="24"/>
      <c r="H72" s="18"/>
    </row>
    <row r="73" spans="2:8" ht="15.75" thickTop="1" thickBot="1" x14ac:dyDescent="0.25">
      <c r="B73" s="25" t="s">
        <v>36</v>
      </c>
      <c r="C73" s="22">
        <v>792</v>
      </c>
      <c r="D73" s="20">
        <v>40</v>
      </c>
      <c r="E73" s="29">
        <f>(C73-D73)</f>
        <v>752</v>
      </c>
      <c r="F73" s="26" t="s">
        <v>54</v>
      </c>
      <c r="G73" s="24"/>
      <c r="H73" s="18"/>
    </row>
    <row r="74" spans="2:8" ht="15.75" thickTop="1" thickBot="1" x14ac:dyDescent="0.25">
      <c r="B74" s="32" t="s">
        <v>42</v>
      </c>
      <c r="C74" s="33">
        <v>166</v>
      </c>
      <c r="D74" s="32">
        <v>166</v>
      </c>
      <c r="E74" s="29">
        <f>(C74-D74)</f>
        <v>0</v>
      </c>
      <c r="F74" s="26" t="s">
        <v>55</v>
      </c>
      <c r="G74" s="24"/>
      <c r="H74" s="18"/>
    </row>
    <row r="75" spans="2:8" ht="15.75" thickTop="1" thickBot="1" x14ac:dyDescent="0.25">
      <c r="B75" s="25" t="s">
        <v>28</v>
      </c>
      <c r="C75" s="22">
        <v>641</v>
      </c>
      <c r="D75" s="20">
        <v>140</v>
      </c>
      <c r="E75" s="29">
        <f>(C75-D75)</f>
        <v>501</v>
      </c>
      <c r="F75" s="26" t="s">
        <v>56</v>
      </c>
      <c r="G75" s="24"/>
      <c r="H75" s="18"/>
    </row>
    <row r="76" spans="2:8" ht="15.75" thickTop="1" thickBot="1" x14ac:dyDescent="0.25">
      <c r="B76" s="28" t="s">
        <v>29</v>
      </c>
      <c r="C76" s="22">
        <v>479</v>
      </c>
      <c r="D76" s="20"/>
      <c r="E76" s="24"/>
      <c r="F76" s="24"/>
      <c r="G76" s="24"/>
      <c r="H76" s="18"/>
    </row>
    <row r="77" spans="2:8" ht="30" thickTop="1" thickBot="1" x14ac:dyDescent="0.25">
      <c r="B77" s="25" t="s">
        <v>30</v>
      </c>
      <c r="C77" s="22">
        <v>350</v>
      </c>
      <c r="D77" s="20"/>
      <c r="E77" s="29">
        <f t="shared" ref="E77:E83" si="0">(C77-D77)</f>
        <v>350</v>
      </c>
      <c r="F77" s="24"/>
      <c r="G77" s="24"/>
      <c r="H77" s="18"/>
    </row>
    <row r="78" spans="2:8" ht="30" thickTop="1" thickBot="1" x14ac:dyDescent="0.25">
      <c r="B78" s="25" t="s">
        <v>31</v>
      </c>
      <c r="C78" s="22">
        <v>325</v>
      </c>
      <c r="D78" s="20"/>
      <c r="E78" s="29">
        <f t="shared" si="0"/>
        <v>325</v>
      </c>
      <c r="F78" s="24"/>
      <c r="G78" s="24"/>
      <c r="H78" s="18"/>
    </row>
    <row r="79" spans="2:8" ht="30" thickTop="1" thickBot="1" x14ac:dyDescent="0.25">
      <c r="B79" s="32" t="s">
        <v>32</v>
      </c>
      <c r="C79" s="33">
        <v>325</v>
      </c>
      <c r="D79" s="32"/>
      <c r="E79" s="34">
        <f t="shared" si="0"/>
        <v>325</v>
      </c>
      <c r="F79" s="24"/>
      <c r="G79" s="24"/>
      <c r="H79" s="18"/>
    </row>
    <row r="80" spans="2:8" ht="30" thickTop="1" thickBot="1" x14ac:dyDescent="0.25">
      <c r="B80" s="25" t="s">
        <v>33</v>
      </c>
      <c r="C80" s="22">
        <v>500</v>
      </c>
      <c r="D80" s="20"/>
      <c r="E80" s="29">
        <f t="shared" si="0"/>
        <v>500</v>
      </c>
      <c r="F80" s="24"/>
      <c r="G80" s="24"/>
      <c r="H80" s="18"/>
    </row>
    <row r="81" spans="2:8" ht="30" thickTop="1" thickBot="1" x14ac:dyDescent="0.25">
      <c r="B81" s="25" t="s">
        <v>37</v>
      </c>
      <c r="C81" s="22">
        <v>480</v>
      </c>
      <c r="D81" s="20"/>
      <c r="E81" s="29">
        <f t="shared" si="0"/>
        <v>480</v>
      </c>
      <c r="F81" s="24"/>
      <c r="G81" s="24"/>
      <c r="H81" s="18"/>
    </row>
    <row r="82" spans="2:8" ht="15.75" thickTop="1" thickBot="1" x14ac:dyDescent="0.25">
      <c r="B82" s="25" t="s">
        <v>44</v>
      </c>
      <c r="C82" s="22">
        <v>40</v>
      </c>
      <c r="D82" s="20">
        <v>60</v>
      </c>
      <c r="E82" s="29">
        <f t="shared" si="0"/>
        <v>-20</v>
      </c>
      <c r="F82" s="24"/>
      <c r="G82" s="24"/>
      <c r="H82" s="18"/>
    </row>
    <row r="83" spans="2:8" ht="30" thickTop="1" thickBot="1" x14ac:dyDescent="0.25">
      <c r="B83" s="25" t="s">
        <v>48</v>
      </c>
      <c r="C83" s="22">
        <v>80</v>
      </c>
      <c r="D83" s="20">
        <v>40</v>
      </c>
      <c r="E83" s="29">
        <f t="shared" si="0"/>
        <v>40</v>
      </c>
      <c r="F83" s="24"/>
      <c r="G83" s="24"/>
      <c r="H83" s="18"/>
    </row>
    <row r="84" spans="2:8" ht="30" thickTop="1" thickBot="1" x14ac:dyDescent="0.25">
      <c r="B84" s="32" t="s">
        <v>45</v>
      </c>
      <c r="C84" s="33">
        <v>200</v>
      </c>
      <c r="D84" s="32"/>
      <c r="E84" s="34"/>
      <c r="F84" s="24"/>
      <c r="G84" s="24"/>
      <c r="H84" s="18"/>
    </row>
    <row r="85" spans="2:8" ht="30" thickTop="1" thickBot="1" x14ac:dyDescent="0.25">
      <c r="B85" s="25" t="s">
        <v>46</v>
      </c>
      <c r="C85" s="22">
        <v>120</v>
      </c>
      <c r="D85" s="20">
        <v>80</v>
      </c>
      <c r="E85" s="29">
        <f>(C85-D85)</f>
        <v>40</v>
      </c>
      <c r="F85" s="24"/>
      <c r="G85" s="24"/>
      <c r="H85" s="18"/>
    </row>
    <row r="86" spans="2:8" ht="15.75" thickTop="1" thickBot="1" x14ac:dyDescent="0.25">
      <c r="B86" s="28" t="s">
        <v>47</v>
      </c>
      <c r="C86" s="22">
        <v>400</v>
      </c>
      <c r="D86" s="20"/>
      <c r="E86" s="29"/>
      <c r="F86" s="24"/>
      <c r="G86" s="24"/>
      <c r="H86" s="18"/>
    </row>
    <row r="87" spans="2:8" ht="15.75" thickTop="1" thickBot="1" x14ac:dyDescent="0.25">
      <c r="B87" s="28" t="s">
        <v>62</v>
      </c>
      <c r="C87" s="22">
        <v>220</v>
      </c>
      <c r="D87" s="20"/>
      <c r="E87" s="29"/>
      <c r="F87" s="23"/>
      <c r="G87" s="23"/>
    </row>
    <row r="88" spans="2:8" ht="15.75" thickTop="1" thickBot="1" x14ac:dyDescent="0.25">
      <c r="B88" s="28" t="s">
        <v>63</v>
      </c>
      <c r="C88" s="22">
        <v>220</v>
      </c>
      <c r="D88" s="20"/>
      <c r="E88" s="29"/>
    </row>
    <row r="89" spans="2:8" ht="15.75" thickTop="1" thickBot="1" x14ac:dyDescent="0.25">
      <c r="B89" s="28" t="s">
        <v>64</v>
      </c>
      <c r="C89" s="22">
        <v>220</v>
      </c>
      <c r="D89" s="20"/>
      <c r="E89" s="29"/>
    </row>
    <row r="90" spans="2:8" ht="15.75" thickTop="1" thickBot="1" x14ac:dyDescent="0.25">
      <c r="B90" s="28" t="s">
        <v>65</v>
      </c>
      <c r="C90" s="22">
        <v>220</v>
      </c>
      <c r="D90" s="20"/>
      <c r="E90" s="29"/>
    </row>
    <row r="91" spans="2:8" ht="15.75" thickTop="1" thickBot="1" x14ac:dyDescent="0.25">
      <c r="B91" s="28" t="s">
        <v>66</v>
      </c>
      <c r="C91" s="22">
        <v>220</v>
      </c>
      <c r="D91" s="20"/>
      <c r="E91" s="29"/>
    </row>
    <row r="92" spans="2:8" ht="15.75" thickTop="1" thickBot="1" x14ac:dyDescent="0.25">
      <c r="B92" s="28" t="s">
        <v>67</v>
      </c>
      <c r="C92" s="22">
        <v>220</v>
      </c>
      <c r="D92" s="20"/>
      <c r="E92" s="29"/>
    </row>
    <row r="93" spans="2:8" ht="15.75" thickTop="1" thickBot="1" x14ac:dyDescent="0.25">
      <c r="B93" s="28" t="s">
        <v>68</v>
      </c>
      <c r="C93" s="22">
        <v>220</v>
      </c>
      <c r="D93" s="20"/>
      <c r="E93" s="29"/>
    </row>
    <row r="94" spans="2:8" ht="15.75" thickTop="1" thickBot="1" x14ac:dyDescent="0.25">
      <c r="B94" s="28" t="s">
        <v>69</v>
      </c>
      <c r="C94" s="22">
        <v>220</v>
      </c>
      <c r="D94" s="20"/>
      <c r="E94" s="29"/>
    </row>
    <row r="95" spans="2:8" ht="15.75" thickTop="1" thickBot="1" x14ac:dyDescent="0.25">
      <c r="B95" s="28" t="s">
        <v>70</v>
      </c>
      <c r="C95" s="22">
        <v>192</v>
      </c>
      <c r="D95" s="20"/>
      <c r="E95" s="29"/>
    </row>
    <row r="96" spans="2:8" ht="15.75" thickTop="1" thickBot="1" x14ac:dyDescent="0.25">
      <c r="B96" s="28" t="s">
        <v>71</v>
      </c>
      <c r="C96" s="22">
        <v>176</v>
      </c>
      <c r="D96" s="20"/>
      <c r="E96" s="29"/>
    </row>
    <row r="97" spans="2:5" ht="15.75" thickTop="1" thickBot="1" x14ac:dyDescent="0.25">
      <c r="B97" s="28" t="s">
        <v>72</v>
      </c>
      <c r="C97" s="22">
        <v>176</v>
      </c>
      <c r="D97" s="20"/>
      <c r="E97" s="29"/>
    </row>
    <row r="98" spans="2:5" ht="15.75" thickTop="1" thickBot="1" x14ac:dyDescent="0.25">
      <c r="B98" s="28" t="s">
        <v>73</v>
      </c>
      <c r="C98" s="22">
        <v>176</v>
      </c>
      <c r="D98" s="20"/>
      <c r="E98" s="29"/>
    </row>
    <row r="99" spans="2:5" ht="15.75" thickTop="1" thickBot="1" x14ac:dyDescent="0.25">
      <c r="B99" s="28" t="s">
        <v>74</v>
      </c>
      <c r="C99" s="22">
        <v>192</v>
      </c>
      <c r="D99" s="20"/>
      <c r="E99" s="29"/>
    </row>
    <row r="100" spans="2:5" ht="15.75" thickTop="1" thickBot="1" x14ac:dyDescent="0.25">
      <c r="B100" s="28" t="s">
        <v>75</v>
      </c>
      <c r="C100" s="22">
        <v>192</v>
      </c>
      <c r="D100" s="20"/>
      <c r="E100" s="29"/>
    </row>
    <row r="101" spans="2:5" ht="15.75" thickTop="1" thickBot="1" x14ac:dyDescent="0.25">
      <c r="B101" s="28" t="s">
        <v>76</v>
      </c>
      <c r="C101" s="22">
        <v>240</v>
      </c>
      <c r="D101" s="20"/>
      <c r="E101" s="29"/>
    </row>
    <row r="102" spans="2:5" ht="15.75" thickTop="1" thickBot="1" x14ac:dyDescent="0.25">
      <c r="B102" s="28" t="s">
        <v>77</v>
      </c>
      <c r="C102" s="22">
        <v>240</v>
      </c>
      <c r="D102" s="20"/>
      <c r="E102" s="29"/>
    </row>
    <row r="103" spans="2:5" ht="15.75" thickTop="1" thickBot="1" x14ac:dyDescent="0.25">
      <c r="B103" s="28" t="s">
        <v>78</v>
      </c>
      <c r="C103" s="22">
        <v>240</v>
      </c>
      <c r="D103" s="20"/>
      <c r="E103" s="29"/>
    </row>
    <row r="104" spans="2:5" ht="15.75" thickTop="1" thickBot="1" x14ac:dyDescent="0.25">
      <c r="B104" s="28" t="s">
        <v>79</v>
      </c>
      <c r="C104" s="22">
        <v>240</v>
      </c>
      <c r="D104" s="20"/>
      <c r="E104" s="29"/>
    </row>
    <row r="105" spans="2:5" ht="15.75" thickTop="1" thickBot="1" x14ac:dyDescent="0.25">
      <c r="B105" s="28" t="s">
        <v>80</v>
      </c>
      <c r="C105" s="22">
        <v>240</v>
      </c>
      <c r="D105" s="20"/>
      <c r="E105" s="29"/>
    </row>
    <row r="106" spans="2:5" ht="15.75" thickTop="1" thickBot="1" x14ac:dyDescent="0.25">
      <c r="B106" s="28" t="s">
        <v>81</v>
      </c>
      <c r="C106" s="22">
        <v>240</v>
      </c>
      <c r="D106" s="20"/>
      <c r="E106" s="29"/>
    </row>
    <row r="107" spans="2:5" ht="15.75" thickTop="1" thickBot="1" x14ac:dyDescent="0.25">
      <c r="B107" s="28" t="s">
        <v>82</v>
      </c>
      <c r="C107" s="22">
        <v>240</v>
      </c>
      <c r="D107" s="20"/>
      <c r="E107" s="29"/>
    </row>
    <row r="108" spans="2:5" ht="15.75" thickTop="1" thickBot="1" x14ac:dyDescent="0.25">
      <c r="B108" s="28" t="s">
        <v>83</v>
      </c>
      <c r="C108" s="22">
        <v>240</v>
      </c>
      <c r="D108" s="20"/>
      <c r="E108" s="29"/>
    </row>
    <row r="109" spans="2:5" ht="15.75" thickTop="1" thickBot="1" x14ac:dyDescent="0.25">
      <c r="B109" s="28" t="s">
        <v>84</v>
      </c>
      <c r="C109" s="22">
        <v>240</v>
      </c>
      <c r="D109" s="20"/>
      <c r="E109" s="29"/>
    </row>
    <row r="110" spans="2:5" ht="15.75" thickTop="1" thickBot="1" x14ac:dyDescent="0.25">
      <c r="B110" s="28" t="s">
        <v>85</v>
      </c>
      <c r="C110" s="22">
        <v>240</v>
      </c>
      <c r="D110" s="20"/>
      <c r="E110" s="29"/>
    </row>
    <row r="111" spans="2:5" ht="15.75" thickTop="1" thickBot="1" x14ac:dyDescent="0.25">
      <c r="B111" s="28" t="s">
        <v>86</v>
      </c>
      <c r="C111" s="22">
        <v>240</v>
      </c>
      <c r="D111" s="20"/>
      <c r="E111" s="29"/>
    </row>
    <row r="112" spans="2:5" ht="15.75" thickTop="1" thickBot="1" x14ac:dyDescent="0.25">
      <c r="B112" s="28" t="s">
        <v>87</v>
      </c>
      <c r="C112" s="22">
        <v>96</v>
      </c>
      <c r="D112" s="20"/>
      <c r="E112" s="29"/>
    </row>
    <row r="113" spans="2:7" ht="15.75" thickTop="1" thickBot="1" x14ac:dyDescent="0.25">
      <c r="B113" s="28" t="s">
        <v>88</v>
      </c>
      <c r="C113" s="22">
        <v>240</v>
      </c>
      <c r="D113" s="20"/>
      <c r="E113" s="29"/>
    </row>
    <row r="114" spans="2:7" ht="15.75" thickTop="1" thickBot="1" x14ac:dyDescent="0.25">
      <c r="B114" s="28" t="s">
        <v>89</v>
      </c>
      <c r="C114" s="22">
        <v>96</v>
      </c>
      <c r="D114" s="20"/>
      <c r="E114" s="29"/>
    </row>
    <row r="115" spans="2:7" ht="15.75" thickTop="1" thickBot="1" x14ac:dyDescent="0.25">
      <c r="B115" s="28" t="s">
        <v>90</v>
      </c>
      <c r="C115" s="22">
        <v>240</v>
      </c>
      <c r="D115" s="20"/>
      <c r="E115" s="29"/>
    </row>
    <row r="116" spans="2:7" ht="15.75" thickTop="1" thickBot="1" x14ac:dyDescent="0.25">
      <c r="B116" s="28" t="s">
        <v>91</v>
      </c>
      <c r="C116" s="22">
        <v>240</v>
      </c>
      <c r="D116" s="20"/>
      <c r="E116" s="29"/>
    </row>
    <row r="117" spans="2:7" ht="15.75" thickTop="1" thickBot="1" x14ac:dyDescent="0.25">
      <c r="B117" s="28" t="s">
        <v>92</v>
      </c>
      <c r="C117" s="22">
        <v>240</v>
      </c>
      <c r="D117" s="20"/>
      <c r="E117" s="29"/>
    </row>
    <row r="118" spans="2:7" ht="15.75" thickTop="1" thickBot="1" x14ac:dyDescent="0.25">
      <c r="B118" s="28" t="s">
        <v>93</v>
      </c>
      <c r="C118" s="22">
        <v>240</v>
      </c>
      <c r="D118" s="20"/>
      <c r="E118" s="29"/>
    </row>
    <row r="119" spans="2:7" ht="15.75" thickTop="1" thickBot="1" x14ac:dyDescent="0.25">
      <c r="B119" s="28" t="s">
        <v>94</v>
      </c>
      <c r="C119" s="22">
        <v>528</v>
      </c>
      <c r="D119" s="20"/>
      <c r="E119" s="29"/>
    </row>
    <row r="120" spans="2:7" ht="15.75" thickTop="1" thickBot="1" x14ac:dyDescent="0.25">
      <c r="B120" s="32" t="s">
        <v>95</v>
      </c>
      <c r="C120" s="33">
        <v>504</v>
      </c>
      <c r="D120" s="32"/>
      <c r="E120" s="29"/>
    </row>
    <row r="121" spans="2:7" ht="15.75" thickTop="1" thickBot="1" x14ac:dyDescent="0.25">
      <c r="B121" s="28" t="s">
        <v>96</v>
      </c>
      <c r="C121" s="22">
        <v>384</v>
      </c>
      <c r="D121" s="20"/>
      <c r="E121" s="29"/>
    </row>
    <row r="122" spans="2:7" ht="15.75" thickTop="1" thickBot="1" x14ac:dyDescent="0.25">
      <c r="B122" s="28" t="s">
        <v>97</v>
      </c>
      <c r="C122" s="22">
        <v>528</v>
      </c>
      <c r="D122" s="20"/>
      <c r="E122" s="29"/>
    </row>
    <row r="123" spans="2:7" ht="15.75" thickTop="1" thickBot="1" x14ac:dyDescent="0.25">
      <c r="B123" s="28" t="s">
        <v>98</v>
      </c>
      <c r="C123" s="22">
        <v>528</v>
      </c>
      <c r="D123" s="20"/>
      <c r="E123" s="29"/>
    </row>
    <row r="124" spans="2:7" ht="15.75" thickTop="1" thickBot="1" x14ac:dyDescent="0.25">
      <c r="B124" s="28" t="s">
        <v>99</v>
      </c>
      <c r="C124" s="22">
        <v>440</v>
      </c>
      <c r="D124" s="20"/>
      <c r="E124" s="29"/>
    </row>
    <row r="125" spans="2:7" ht="15.75" thickTop="1" thickBot="1" x14ac:dyDescent="0.25">
      <c r="B125" s="28" t="s">
        <v>100</v>
      </c>
      <c r="C125" s="22">
        <v>768</v>
      </c>
      <c r="D125" s="20"/>
      <c r="E125" s="29"/>
    </row>
    <row r="126" spans="2:7" ht="15.75" thickTop="1" thickBot="1" x14ac:dyDescent="0.25">
      <c r="B126" s="28" t="s">
        <v>101</v>
      </c>
      <c r="C126" s="22">
        <v>420</v>
      </c>
      <c r="D126" s="20"/>
      <c r="E126" s="29"/>
    </row>
    <row r="127" spans="2:7" ht="15.75" thickTop="1" thickBot="1" x14ac:dyDescent="0.25">
      <c r="B127" s="25" t="s">
        <v>104</v>
      </c>
      <c r="C127" s="22">
        <v>670</v>
      </c>
      <c r="D127" s="20"/>
      <c r="E127" s="29"/>
    </row>
    <row r="128" spans="2:7" ht="44.25" thickTop="1" thickBot="1" x14ac:dyDescent="0.25">
      <c r="B128" s="28"/>
      <c r="C128" s="22"/>
      <c r="D128" s="20"/>
      <c r="E128" s="29"/>
      <c r="G128" s="35" t="s">
        <v>102</v>
      </c>
    </row>
    <row r="129" spans="2:7" ht="44.25" thickTop="1" thickBot="1" x14ac:dyDescent="0.25">
      <c r="B129" s="28"/>
      <c r="C129" s="22"/>
      <c r="D129" s="20"/>
      <c r="E129" s="29"/>
      <c r="G129" t="s">
        <v>103</v>
      </c>
    </row>
    <row r="130" spans="2:7" ht="15.75" thickTop="1" thickBot="1" x14ac:dyDescent="0.25">
      <c r="B130" s="28"/>
      <c r="C130" s="22"/>
      <c r="D130" s="20"/>
      <c r="E130" s="29"/>
    </row>
    <row r="131" spans="2:7" ht="15.75" thickTop="1" thickBot="1" x14ac:dyDescent="0.25">
      <c r="B131" s="28"/>
      <c r="C131" s="22"/>
      <c r="D131" s="20"/>
      <c r="E131" s="29"/>
    </row>
    <row r="132" spans="2:7" ht="15.75" thickTop="1" thickBot="1" x14ac:dyDescent="0.25">
      <c r="B132" s="28"/>
      <c r="C132" s="22"/>
      <c r="D132" s="20"/>
      <c r="E132" s="29"/>
    </row>
    <row r="133" spans="2:7" ht="15.75" thickTop="1" thickBot="1" x14ac:dyDescent="0.25">
      <c r="B133" s="28"/>
      <c r="C133" s="22"/>
      <c r="D133" s="20"/>
      <c r="E133" s="29"/>
    </row>
    <row r="134" spans="2:7" ht="15.75" thickTop="1" thickBot="1" x14ac:dyDescent="0.25">
      <c r="B134" s="28"/>
      <c r="C134" s="22"/>
      <c r="D134" s="20"/>
      <c r="E134" s="29"/>
    </row>
    <row r="135" spans="2:7" ht="15.75" thickTop="1" thickBot="1" x14ac:dyDescent="0.25">
      <c r="B135" s="28"/>
      <c r="C135" s="22"/>
      <c r="D135" s="20"/>
      <c r="E135" s="29"/>
    </row>
    <row r="136" spans="2:7" ht="15.75" thickTop="1" thickBot="1" x14ac:dyDescent="0.25">
      <c r="B136" s="28"/>
      <c r="C136" s="22"/>
      <c r="D136" s="20"/>
      <c r="E136" s="29"/>
    </row>
    <row r="137" spans="2:7" ht="15.75" thickTop="1" thickBot="1" x14ac:dyDescent="0.25">
      <c r="B137" s="28"/>
      <c r="C137" s="22"/>
      <c r="D137" s="20"/>
      <c r="E137" s="29"/>
    </row>
    <row r="138" spans="2:7" ht="15.75" thickTop="1" thickBot="1" x14ac:dyDescent="0.25">
      <c r="B138" s="28"/>
      <c r="C138" s="22"/>
      <c r="D138" s="20"/>
      <c r="E138" s="29"/>
    </row>
    <row r="139" spans="2:7" ht="15.75" thickTop="1" thickBot="1" x14ac:dyDescent="0.25">
      <c r="B139" s="28"/>
      <c r="C139" s="22"/>
      <c r="D139" s="20"/>
      <c r="E139" s="29"/>
    </row>
    <row r="140" spans="2:7" ht="15.75" thickTop="1" thickBot="1" x14ac:dyDescent="0.25">
      <c r="B140" s="28"/>
      <c r="C140" s="22"/>
      <c r="D140" s="20"/>
      <c r="E140" s="29"/>
    </row>
    <row r="141" spans="2:7" ht="15.75" thickTop="1" thickBot="1" x14ac:dyDescent="0.25">
      <c r="B141" s="28"/>
      <c r="C141" s="22"/>
      <c r="D141" s="20"/>
      <c r="E141" s="29"/>
    </row>
    <row r="142" spans="2:7" ht="15.75" thickTop="1" thickBot="1" x14ac:dyDescent="0.25">
      <c r="B142" s="28"/>
      <c r="C142" s="22"/>
      <c r="D142" s="20"/>
      <c r="E142" s="29"/>
    </row>
    <row r="143" spans="2:7" ht="15.75" thickTop="1" thickBot="1" x14ac:dyDescent="0.25">
      <c r="B143" s="28"/>
      <c r="C143" s="22"/>
      <c r="D143" s="20"/>
      <c r="E143" s="29"/>
    </row>
    <row r="144" spans="2:7" ht="15.75" thickTop="1" thickBot="1" x14ac:dyDescent="0.25">
      <c r="B144" s="28"/>
      <c r="C144" s="22"/>
      <c r="D144" s="20"/>
      <c r="E144" s="29"/>
    </row>
    <row r="145" spans="2:5" ht="15.75" thickTop="1" thickBot="1" x14ac:dyDescent="0.25">
      <c r="B145" s="28"/>
      <c r="C145" s="22"/>
      <c r="D145" s="20"/>
      <c r="E145" s="29"/>
    </row>
    <row r="146" spans="2:5" ht="15.75" thickTop="1" thickBot="1" x14ac:dyDescent="0.25">
      <c r="B146" s="28"/>
      <c r="C146" s="22"/>
      <c r="D146" s="20"/>
      <c r="E146" s="29"/>
    </row>
    <row r="147" spans="2:5" ht="15.75" thickTop="1" thickBot="1" x14ac:dyDescent="0.25">
      <c r="B147" s="28"/>
      <c r="C147" s="22"/>
      <c r="D147" s="20"/>
      <c r="E147" s="29"/>
    </row>
    <row r="148" spans="2:5" ht="15.75" thickTop="1" thickBot="1" x14ac:dyDescent="0.25">
      <c r="B148" s="28"/>
      <c r="C148" s="22"/>
      <c r="D148" s="20"/>
      <c r="E148" s="29"/>
    </row>
    <row r="149" spans="2:5" ht="15.75" thickTop="1" thickBot="1" x14ac:dyDescent="0.25">
      <c r="B149" s="28"/>
      <c r="C149" s="22"/>
      <c r="D149" s="20"/>
      <c r="E149" s="29"/>
    </row>
    <row r="150" spans="2:5" ht="15.75" thickTop="1" thickBot="1" x14ac:dyDescent="0.25">
      <c r="B150" s="28"/>
      <c r="C150" s="22"/>
      <c r="D150" s="20"/>
      <c r="E150" s="29"/>
    </row>
    <row r="151" spans="2:5" ht="15.75" thickTop="1" thickBot="1" x14ac:dyDescent="0.25"/>
  </sheetData>
  <mergeCells count="18">
    <mergeCell ref="B1:D1"/>
    <mergeCell ref="E1:F1"/>
    <mergeCell ref="I46:I53"/>
    <mergeCell ref="H12:H16"/>
    <mergeCell ref="C46:C53"/>
    <mergeCell ref="D46:D53"/>
    <mergeCell ref="E46:E53"/>
    <mergeCell ref="F46:F53"/>
    <mergeCell ref="G46:G53"/>
    <mergeCell ref="H46:H53"/>
    <mergeCell ref="C37:C44"/>
    <mergeCell ref="D37:D44"/>
    <mergeCell ref="E37:E44"/>
    <mergeCell ref="F37:F44"/>
    <mergeCell ref="G37:G44"/>
    <mergeCell ref="H37:H44"/>
    <mergeCell ref="I37:I44"/>
    <mergeCell ref="G12:G16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hyperlinks>
    <hyperlink ref="G128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workbookViewId="0">
      <selection sqref="A1:XFD1048576"/>
    </sheetView>
  </sheetViews>
  <sheetFormatPr defaultRowHeight="15" thickBottom="1" x14ac:dyDescent="0.25"/>
  <cols>
    <col min="1" max="1" width="20.796875" customWidth="1"/>
    <col min="2" max="8" width="18.796875" customWidth="1"/>
    <col min="9" max="9" width="2.19921875" customWidth="1"/>
  </cols>
  <sheetData>
    <row r="1" spans="1:9" ht="60" customHeight="1" thickBot="1" x14ac:dyDescent="0.25">
      <c r="A1" s="417" t="s">
        <v>18</v>
      </c>
      <c r="B1" s="418"/>
      <c r="C1" s="419"/>
      <c r="D1" s="420"/>
      <c r="E1" s="421"/>
    </row>
    <row r="2" spans="1:9" ht="30" customHeight="1" thickBot="1" x14ac:dyDescent="0.25">
      <c r="A2" s="5" t="s">
        <v>0</v>
      </c>
      <c r="B2" s="7">
        <v>0.375</v>
      </c>
      <c r="C2" s="5" t="s">
        <v>3</v>
      </c>
      <c r="D2" s="1">
        <v>30</v>
      </c>
      <c r="E2" s="6" t="s">
        <v>6</v>
      </c>
    </row>
    <row r="3" spans="1:9" ht="30" customHeight="1" thickBot="1" x14ac:dyDescent="0.25">
      <c r="A3" s="2" t="s">
        <v>1</v>
      </c>
      <c r="B3" s="3" t="s">
        <v>2</v>
      </c>
      <c r="C3" s="3" t="s">
        <v>4</v>
      </c>
      <c r="D3" s="3" t="s">
        <v>5</v>
      </c>
      <c r="E3" s="3" t="s">
        <v>7</v>
      </c>
      <c r="F3" s="3" t="s">
        <v>8</v>
      </c>
      <c r="G3" s="3" t="s">
        <v>9</v>
      </c>
      <c r="H3" s="4" t="s">
        <v>10</v>
      </c>
      <c r="I3" t="s">
        <v>11</v>
      </c>
    </row>
    <row r="4" spans="1:9" ht="30" customHeight="1" thickBot="1" x14ac:dyDescent="0.25">
      <c r="A4" s="300">
        <f>BaşlangıçSaati</f>
        <v>0.375</v>
      </c>
      <c r="B4" s="289" t="s">
        <v>498</v>
      </c>
      <c r="C4" s="289" t="s">
        <v>498</v>
      </c>
      <c r="D4" s="10" t="s">
        <v>503</v>
      </c>
      <c r="E4" s="292" t="s">
        <v>497</v>
      </c>
      <c r="F4" s="289" t="s">
        <v>498</v>
      </c>
      <c r="G4" s="289" t="s">
        <v>498</v>
      </c>
      <c r="H4" s="297" t="s">
        <v>502</v>
      </c>
      <c r="I4" t="s">
        <v>11</v>
      </c>
    </row>
    <row r="5" spans="1:9" ht="30" customHeight="1" thickBot="1" x14ac:dyDescent="0.25">
      <c r="A5" s="8" t="e">
        <f>A4+TIME(0,Aralık,0)</f>
        <v>#VALUE!</v>
      </c>
      <c r="B5" s="291" t="s">
        <v>15</v>
      </c>
      <c r="C5" s="291" t="s">
        <v>15</v>
      </c>
      <c r="D5" s="10" t="s">
        <v>503</v>
      </c>
      <c r="E5" s="292" t="s">
        <v>497</v>
      </c>
      <c r="F5" s="291" t="s">
        <v>15</v>
      </c>
      <c r="G5" s="291" t="s">
        <v>15</v>
      </c>
      <c r="H5" s="428" t="s">
        <v>557</v>
      </c>
    </row>
    <row r="6" spans="1:9" ht="30" customHeight="1" thickBot="1" x14ac:dyDescent="0.25">
      <c r="A6" s="9" t="e">
        <f>A5+TIME(0,Aralık,0)</f>
        <v>#VALUE!</v>
      </c>
      <c r="B6" s="427" t="s">
        <v>533</v>
      </c>
      <c r="C6" s="427" t="s">
        <v>535</v>
      </c>
      <c r="D6" s="10" t="s">
        <v>503</v>
      </c>
      <c r="E6" s="292" t="s">
        <v>497</v>
      </c>
      <c r="F6" s="427" t="s">
        <v>538</v>
      </c>
      <c r="G6" s="427" t="s">
        <v>540</v>
      </c>
      <c r="H6" s="412"/>
    </row>
    <row r="7" spans="1:9" ht="30" customHeight="1" thickBot="1" x14ac:dyDescent="0.25">
      <c r="A7" s="8" t="e">
        <f t="shared" ref="A7:A53" si="0">A6+TIME(0,Aralık,0)</f>
        <v>#VALUE!</v>
      </c>
      <c r="B7" s="426"/>
      <c r="C7" s="426"/>
      <c r="D7" s="291" t="s">
        <v>15</v>
      </c>
      <c r="E7" s="291" t="s">
        <v>15</v>
      </c>
      <c r="F7" s="426"/>
      <c r="G7" s="426"/>
      <c r="H7" s="412"/>
    </row>
    <row r="8" spans="1:9" ht="30" customHeight="1" thickBot="1" x14ac:dyDescent="0.25">
      <c r="A8" s="9" t="e">
        <f t="shared" si="0"/>
        <v>#VALUE!</v>
      </c>
      <c r="B8" s="427" t="s">
        <v>534</v>
      </c>
      <c r="C8" s="427" t="s">
        <v>535</v>
      </c>
      <c r="D8" s="291" t="s">
        <v>15</v>
      </c>
      <c r="E8" s="289" t="s">
        <v>498</v>
      </c>
      <c r="F8" s="427" t="s">
        <v>539</v>
      </c>
      <c r="G8" s="427" t="s">
        <v>540</v>
      </c>
      <c r="H8" s="412"/>
    </row>
    <row r="9" spans="1:9" ht="30" customHeight="1" thickBot="1" x14ac:dyDescent="0.25">
      <c r="A9" s="8" t="e">
        <f t="shared" si="0"/>
        <v>#VALUE!</v>
      </c>
      <c r="B9" s="426"/>
      <c r="C9" s="426"/>
      <c r="D9" s="292" t="s">
        <v>497</v>
      </c>
      <c r="E9" s="291" t="s">
        <v>15</v>
      </c>
      <c r="F9" s="426"/>
      <c r="G9" s="426"/>
      <c r="H9" s="412"/>
    </row>
    <row r="10" spans="1:9" ht="30" customHeight="1" thickBot="1" x14ac:dyDescent="0.25">
      <c r="A10" s="9" t="e">
        <f t="shared" si="0"/>
        <v>#VALUE!</v>
      </c>
      <c r="B10" s="291" t="s">
        <v>15</v>
      </c>
      <c r="C10" s="291" t="s">
        <v>15</v>
      </c>
      <c r="D10" s="289" t="s">
        <v>498</v>
      </c>
      <c r="E10" s="291" t="s">
        <v>15</v>
      </c>
      <c r="F10" s="292" t="s">
        <v>497</v>
      </c>
      <c r="G10" s="291" t="s">
        <v>15</v>
      </c>
      <c r="H10" s="291" t="s">
        <v>15</v>
      </c>
    </row>
    <row r="11" spans="1:9" ht="30" customHeight="1" thickBot="1" x14ac:dyDescent="0.25">
      <c r="A11" s="8" t="e">
        <f t="shared" si="0"/>
        <v>#VALUE!</v>
      </c>
      <c r="B11" s="291" t="s">
        <v>15</v>
      </c>
      <c r="C11" s="291" t="s">
        <v>15</v>
      </c>
      <c r="D11" s="291" t="s">
        <v>15</v>
      </c>
      <c r="E11" s="291" t="s">
        <v>15</v>
      </c>
      <c r="F11" s="291" t="s">
        <v>15</v>
      </c>
      <c r="G11" s="291" t="s">
        <v>15</v>
      </c>
      <c r="H11" s="291" t="s">
        <v>15</v>
      </c>
    </row>
    <row r="12" spans="1:9" ht="30" customHeight="1" thickBot="1" x14ac:dyDescent="0.25">
      <c r="A12" s="9" t="e">
        <f t="shared" si="0"/>
        <v>#VALUE!</v>
      </c>
      <c r="B12" s="291" t="s">
        <v>15</v>
      </c>
      <c r="C12" s="291" t="s">
        <v>15</v>
      </c>
      <c r="D12" s="427" t="s">
        <v>535</v>
      </c>
      <c r="E12" s="291" t="s">
        <v>15</v>
      </c>
      <c r="F12" s="422" t="s">
        <v>500</v>
      </c>
      <c r="G12" s="422" t="s">
        <v>501</v>
      </c>
      <c r="H12" s="428" t="s">
        <v>558</v>
      </c>
    </row>
    <row r="13" spans="1:9" ht="30" customHeight="1" thickBot="1" x14ac:dyDescent="0.25">
      <c r="A13" s="8" t="e">
        <f t="shared" si="0"/>
        <v>#VALUE!</v>
      </c>
      <c r="B13" s="291" t="s">
        <v>15</v>
      </c>
      <c r="C13" s="291" t="s">
        <v>15</v>
      </c>
      <c r="D13" s="426"/>
      <c r="E13" s="10" t="s">
        <v>503</v>
      </c>
      <c r="F13" s="423"/>
      <c r="G13" s="423"/>
      <c r="H13" s="412"/>
    </row>
    <row r="14" spans="1:9" ht="30" customHeight="1" thickBot="1" x14ac:dyDescent="0.25">
      <c r="A14" s="9" t="e">
        <f t="shared" si="0"/>
        <v>#VALUE!</v>
      </c>
      <c r="B14" s="291" t="s">
        <v>15</v>
      </c>
      <c r="C14" s="291" t="s">
        <v>15</v>
      </c>
      <c r="D14" s="427" t="s">
        <v>535</v>
      </c>
      <c r="E14" s="291" t="s">
        <v>15</v>
      </c>
      <c r="F14" s="423"/>
      <c r="G14" s="423"/>
      <c r="H14" s="412"/>
    </row>
    <row r="15" spans="1:9" ht="30" customHeight="1" thickBot="1" x14ac:dyDescent="0.25">
      <c r="A15" s="8" t="e">
        <f t="shared" si="0"/>
        <v>#VALUE!</v>
      </c>
      <c r="B15" s="291" t="s">
        <v>15</v>
      </c>
      <c r="C15" s="10" t="s">
        <v>503</v>
      </c>
      <c r="D15" s="426"/>
      <c r="E15" s="427" t="s">
        <v>536</v>
      </c>
      <c r="F15" s="423"/>
      <c r="G15" s="423"/>
      <c r="H15" s="412"/>
    </row>
    <row r="16" spans="1:9" ht="30" customHeight="1" thickBot="1" x14ac:dyDescent="0.25">
      <c r="A16" s="9" t="e">
        <f t="shared" si="0"/>
        <v>#VALUE!</v>
      </c>
      <c r="B16" s="291" t="s">
        <v>15</v>
      </c>
      <c r="C16" s="10" t="s">
        <v>503</v>
      </c>
      <c r="D16" s="291" t="s">
        <v>15</v>
      </c>
      <c r="E16" s="426"/>
      <c r="F16" s="424"/>
      <c r="G16" s="424"/>
      <c r="H16" s="412"/>
    </row>
    <row r="17" spans="1:8" ht="30" customHeight="1" thickBot="1" x14ac:dyDescent="0.25">
      <c r="A17" s="8" t="e">
        <f t="shared" si="0"/>
        <v>#VALUE!</v>
      </c>
      <c r="B17" s="291" t="s">
        <v>15</v>
      </c>
      <c r="C17" s="292" t="s">
        <v>497</v>
      </c>
      <c r="D17" s="291" t="s">
        <v>15</v>
      </c>
      <c r="E17" s="427" t="s">
        <v>537</v>
      </c>
      <c r="F17" s="10" t="s">
        <v>503</v>
      </c>
      <c r="G17" s="291" t="s">
        <v>15</v>
      </c>
      <c r="H17" s="291" t="s">
        <v>15</v>
      </c>
    </row>
    <row r="18" spans="1:8" ht="30" customHeight="1" thickBot="1" x14ac:dyDescent="0.25">
      <c r="A18" s="9" t="e">
        <f t="shared" si="0"/>
        <v>#VALUE!</v>
      </c>
      <c r="B18" s="291" t="s">
        <v>15</v>
      </c>
      <c r="C18" s="291" t="s">
        <v>15</v>
      </c>
      <c r="D18" s="10" t="s">
        <v>504</v>
      </c>
      <c r="E18" s="426"/>
      <c r="F18" s="291" t="s">
        <v>15</v>
      </c>
      <c r="G18" s="291" t="s">
        <v>15</v>
      </c>
      <c r="H18" s="291" t="s">
        <v>15</v>
      </c>
    </row>
    <row r="19" spans="1:8" ht="30" customHeight="1" thickBot="1" x14ac:dyDescent="0.25">
      <c r="A19" s="8" t="e">
        <f t="shared" si="0"/>
        <v>#VALUE!</v>
      </c>
      <c r="B19" s="291" t="s">
        <v>15</v>
      </c>
      <c r="C19" s="291" t="s">
        <v>15</v>
      </c>
      <c r="D19" s="291" t="s">
        <v>15</v>
      </c>
      <c r="E19" s="291" t="s">
        <v>15</v>
      </c>
      <c r="F19" s="291" t="s">
        <v>15</v>
      </c>
      <c r="G19" s="291" t="s">
        <v>15</v>
      </c>
      <c r="H19" s="291" t="s">
        <v>15</v>
      </c>
    </row>
    <row r="20" spans="1:8" ht="30" customHeight="1" thickBot="1" x14ac:dyDescent="0.25">
      <c r="A20" s="9" t="e">
        <f t="shared" si="0"/>
        <v>#VALUE!</v>
      </c>
      <c r="B20" s="10" t="s">
        <v>504</v>
      </c>
      <c r="C20" s="10" t="s">
        <v>503</v>
      </c>
      <c r="D20" s="427" t="s">
        <v>541</v>
      </c>
      <c r="E20" s="291" t="s">
        <v>15</v>
      </c>
      <c r="F20" s="291" t="s">
        <v>15</v>
      </c>
      <c r="G20" s="291" t="s">
        <v>15</v>
      </c>
      <c r="H20" s="291" t="s">
        <v>15</v>
      </c>
    </row>
    <row r="21" spans="1:8" ht="30" customHeight="1" thickBot="1" x14ac:dyDescent="0.25">
      <c r="A21" s="8" t="e">
        <f t="shared" si="0"/>
        <v>#VALUE!</v>
      </c>
      <c r="B21" s="291" t="s">
        <v>15</v>
      </c>
      <c r="C21" s="291" t="s">
        <v>15</v>
      </c>
      <c r="D21" s="426"/>
      <c r="E21" s="10" t="s">
        <v>503</v>
      </c>
      <c r="F21" s="291" t="s">
        <v>15</v>
      </c>
      <c r="G21" s="10" t="s">
        <v>488</v>
      </c>
      <c r="H21" s="291" t="s">
        <v>15</v>
      </c>
    </row>
    <row r="22" spans="1:8" ht="30" customHeight="1" thickBot="1" x14ac:dyDescent="0.25">
      <c r="A22" s="9" t="e">
        <f t="shared" si="0"/>
        <v>#VALUE!</v>
      </c>
      <c r="B22" s="291" t="s">
        <v>15</v>
      </c>
      <c r="C22" s="10" t="s">
        <v>488</v>
      </c>
      <c r="D22" s="291" t="s">
        <v>15</v>
      </c>
      <c r="E22" s="10" t="s">
        <v>488</v>
      </c>
      <c r="F22" s="10" t="s">
        <v>499</v>
      </c>
      <c r="G22" s="291" t="s">
        <v>15</v>
      </c>
      <c r="H22" s="291" t="s">
        <v>15</v>
      </c>
    </row>
    <row r="23" spans="1:8" ht="30" customHeight="1" thickBot="1" x14ac:dyDescent="0.25">
      <c r="A23" s="8" t="e">
        <f t="shared" si="0"/>
        <v>#VALUE!</v>
      </c>
      <c r="B23" s="291" t="s">
        <v>15</v>
      </c>
      <c r="C23" s="291" t="s">
        <v>15</v>
      </c>
      <c r="D23" s="291" t="s">
        <v>15</v>
      </c>
      <c r="E23" s="291" t="s">
        <v>15</v>
      </c>
      <c r="F23" s="291" t="s">
        <v>15</v>
      </c>
      <c r="G23" s="291" t="s">
        <v>15</v>
      </c>
      <c r="H23" s="291" t="s">
        <v>15</v>
      </c>
    </row>
    <row r="24" spans="1:8" ht="30" customHeight="1" thickBot="1" x14ac:dyDescent="0.25">
      <c r="A24" s="9" t="e">
        <f t="shared" si="0"/>
        <v>#VALUE!</v>
      </c>
      <c r="B24" s="429" t="s">
        <v>543</v>
      </c>
      <c r="C24" s="429" t="s">
        <v>543</v>
      </c>
      <c r="D24" s="429" t="s">
        <v>544</v>
      </c>
      <c r="E24" s="429" t="s">
        <v>545</v>
      </c>
      <c r="F24" s="429" t="s">
        <v>545</v>
      </c>
      <c r="G24" s="429" t="s">
        <v>545</v>
      </c>
      <c r="H24" s="291" t="s">
        <v>15</v>
      </c>
    </row>
    <row r="25" spans="1:8" ht="30" customHeight="1" thickBot="1" x14ac:dyDescent="0.25">
      <c r="A25" s="8" t="e">
        <f t="shared" si="0"/>
        <v>#VALUE!</v>
      </c>
      <c r="B25" s="412"/>
      <c r="C25" s="412"/>
      <c r="D25" s="412"/>
      <c r="E25" s="412"/>
      <c r="F25" s="412"/>
      <c r="G25" s="412"/>
      <c r="H25" s="291" t="s">
        <v>15</v>
      </c>
    </row>
    <row r="26" spans="1:8" ht="30" customHeight="1" thickBot="1" x14ac:dyDescent="0.25">
      <c r="A26" s="9" t="e">
        <f t="shared" si="0"/>
        <v>#VALUE!</v>
      </c>
      <c r="B26" s="412"/>
      <c r="C26" s="412"/>
      <c r="D26" s="412"/>
      <c r="E26" s="412"/>
      <c r="F26" s="412"/>
      <c r="G26" s="412"/>
      <c r="H26" s="291" t="s">
        <v>15</v>
      </c>
    </row>
    <row r="27" spans="1:8" ht="30" customHeight="1" thickBot="1" x14ac:dyDescent="0.25">
      <c r="A27" s="8" t="e">
        <f t="shared" si="0"/>
        <v>#VALUE!</v>
      </c>
      <c r="B27" s="291" t="s">
        <v>15</v>
      </c>
      <c r="C27" s="291" t="s">
        <v>15</v>
      </c>
      <c r="D27" s="291" t="s">
        <v>15</v>
      </c>
      <c r="E27" s="291" t="s">
        <v>15</v>
      </c>
      <c r="F27" s="291" t="s">
        <v>15</v>
      </c>
      <c r="G27" s="291" t="s">
        <v>15</v>
      </c>
      <c r="H27" s="291" t="s">
        <v>15</v>
      </c>
    </row>
    <row r="28" spans="1:8" ht="30" customHeight="1" thickBot="1" x14ac:dyDescent="0.25">
      <c r="A28" s="9" t="e">
        <f t="shared" si="0"/>
        <v>#VALUE!</v>
      </c>
      <c r="B28" s="291" t="s">
        <v>15</v>
      </c>
      <c r="C28" s="291" t="s">
        <v>15</v>
      </c>
      <c r="D28" s="291" t="s">
        <v>15</v>
      </c>
      <c r="E28" s="291" t="s">
        <v>15</v>
      </c>
      <c r="F28" s="291" t="s">
        <v>15</v>
      </c>
      <c r="G28" s="291" t="s">
        <v>15</v>
      </c>
      <c r="H28" s="291" t="s">
        <v>15</v>
      </c>
    </row>
    <row r="29" spans="1:8" ht="30" customHeight="1" thickBot="1" x14ac:dyDescent="0.25">
      <c r="A29" s="8" t="e">
        <f t="shared" si="0"/>
        <v>#VALUE!</v>
      </c>
      <c r="B29" s="425" t="s">
        <v>546</v>
      </c>
      <c r="C29" s="425" t="s">
        <v>547</v>
      </c>
      <c r="D29" s="425" t="s">
        <v>548</v>
      </c>
      <c r="E29" s="425" t="s">
        <v>549</v>
      </c>
      <c r="F29" s="425" t="s">
        <v>550</v>
      </c>
      <c r="G29" s="425" t="s">
        <v>551</v>
      </c>
      <c r="H29" s="291" t="s">
        <v>15</v>
      </c>
    </row>
    <row r="30" spans="1:8" ht="30" customHeight="1" thickBot="1" x14ac:dyDescent="0.25">
      <c r="A30" s="9" t="e">
        <f t="shared" si="0"/>
        <v>#VALUE!</v>
      </c>
      <c r="B30" s="412"/>
      <c r="C30" s="412" t="s">
        <v>55</v>
      </c>
      <c r="D30" s="412" t="s">
        <v>55</v>
      </c>
      <c r="E30" s="412" t="s">
        <v>55</v>
      </c>
      <c r="F30" s="412" t="s">
        <v>55</v>
      </c>
      <c r="G30" s="412" t="s">
        <v>55</v>
      </c>
      <c r="H30" s="291" t="s">
        <v>15</v>
      </c>
    </row>
    <row r="31" spans="1:8" ht="30" customHeight="1" thickBot="1" x14ac:dyDescent="0.25">
      <c r="A31" s="8" t="e">
        <f t="shared" si="0"/>
        <v>#VALUE!</v>
      </c>
      <c r="B31" s="426"/>
      <c r="C31" s="426" t="s">
        <v>55</v>
      </c>
      <c r="D31" s="426" t="s">
        <v>55</v>
      </c>
      <c r="E31" s="426" t="s">
        <v>55</v>
      </c>
      <c r="F31" s="426" t="s">
        <v>55</v>
      </c>
      <c r="G31" s="426" t="s">
        <v>55</v>
      </c>
      <c r="H31" s="291" t="s">
        <v>15</v>
      </c>
    </row>
    <row r="32" spans="1:8" ht="30" customHeight="1" thickBot="1" x14ac:dyDescent="0.25">
      <c r="A32" s="9" t="e">
        <f t="shared" si="0"/>
        <v>#VALUE!</v>
      </c>
      <c r="B32" s="10" t="s">
        <v>542</v>
      </c>
      <c r="C32" s="10" t="s">
        <v>542</v>
      </c>
      <c r="D32" s="10" t="s">
        <v>542</v>
      </c>
      <c r="E32" s="10" t="s">
        <v>542</v>
      </c>
      <c r="F32" s="10" t="s">
        <v>542</v>
      </c>
      <c r="G32" s="10" t="s">
        <v>542</v>
      </c>
      <c r="H32" s="291" t="s">
        <v>15</v>
      </c>
    </row>
    <row r="33" spans="1:8" ht="30" customHeight="1" thickBot="1" x14ac:dyDescent="0.25">
      <c r="A33" s="8" t="e">
        <f t="shared" si="0"/>
        <v>#VALUE!</v>
      </c>
      <c r="B33" s="291" t="s">
        <v>15</v>
      </c>
      <c r="C33" s="291" t="s">
        <v>15</v>
      </c>
      <c r="D33" s="291" t="s">
        <v>15</v>
      </c>
      <c r="E33" s="291" t="s">
        <v>15</v>
      </c>
      <c r="F33" s="291" t="s">
        <v>15</v>
      </c>
      <c r="G33" s="291" t="s">
        <v>15</v>
      </c>
      <c r="H33" s="291" t="s">
        <v>15</v>
      </c>
    </row>
    <row r="34" spans="1:8" ht="30" customHeight="1" thickBot="1" x14ac:dyDescent="0.25">
      <c r="A34" s="9" t="e">
        <f t="shared" si="0"/>
        <v>#VALUE!</v>
      </c>
      <c r="B34" s="423" t="s">
        <v>552</v>
      </c>
      <c r="C34" s="423" t="s">
        <v>552</v>
      </c>
      <c r="D34" s="423" t="s">
        <v>553</v>
      </c>
      <c r="E34" s="423" t="s">
        <v>554</v>
      </c>
      <c r="F34" s="423" t="s">
        <v>555</v>
      </c>
      <c r="G34" s="423" t="s">
        <v>555</v>
      </c>
      <c r="H34" s="423" t="s">
        <v>556</v>
      </c>
    </row>
    <row r="35" spans="1:8" ht="30" customHeight="1" thickBot="1" x14ac:dyDescent="0.25">
      <c r="A35" s="8" t="e">
        <f t="shared" si="0"/>
        <v>#VALUE!</v>
      </c>
      <c r="B35" s="412"/>
      <c r="C35" s="412"/>
      <c r="D35" s="412"/>
      <c r="E35" s="412"/>
      <c r="F35" s="412"/>
      <c r="G35" s="412"/>
      <c r="H35" s="412"/>
    </row>
    <row r="36" spans="1:8" ht="30" customHeight="1" thickBot="1" x14ac:dyDescent="0.25">
      <c r="A36" s="9" t="e">
        <f t="shared" si="0"/>
        <v>#VALUE!</v>
      </c>
      <c r="B36" s="426"/>
      <c r="C36" s="426"/>
      <c r="D36" s="426"/>
      <c r="E36" s="426"/>
      <c r="F36" s="426"/>
      <c r="G36" s="426"/>
      <c r="H36" s="426"/>
    </row>
    <row r="37" spans="1:8" ht="30" customHeight="1" thickBot="1" x14ac:dyDescent="0.25">
      <c r="A37" s="9" t="e">
        <f t="shared" si="0"/>
        <v>#VALUE!</v>
      </c>
      <c r="B37" s="408" t="s">
        <v>510</v>
      </c>
      <c r="C37" s="408" t="s">
        <v>511</v>
      </c>
      <c r="D37" s="408" t="s">
        <v>512</v>
      </c>
      <c r="E37" s="408" t="s">
        <v>513</v>
      </c>
      <c r="F37" s="408" t="s">
        <v>514</v>
      </c>
      <c r="G37" s="408" t="s">
        <v>512</v>
      </c>
      <c r="H37" s="408" t="s">
        <v>15</v>
      </c>
    </row>
    <row r="38" spans="1:8" ht="30" customHeight="1" thickBot="1" x14ac:dyDescent="0.25">
      <c r="A38" s="9" t="e">
        <f t="shared" si="0"/>
        <v>#VALUE!</v>
      </c>
      <c r="B38" s="412"/>
      <c r="C38" s="412"/>
      <c r="D38" s="412"/>
      <c r="E38" s="412"/>
      <c r="F38" s="412"/>
      <c r="G38" s="412"/>
      <c r="H38" s="412"/>
    </row>
    <row r="39" spans="1:8" ht="30" customHeight="1" thickBot="1" x14ac:dyDescent="0.25">
      <c r="A39" s="9" t="e">
        <f t="shared" si="0"/>
        <v>#VALUE!</v>
      </c>
      <c r="B39" s="412"/>
      <c r="C39" s="412"/>
      <c r="D39" s="412"/>
      <c r="E39" s="412"/>
      <c r="F39" s="412"/>
      <c r="G39" s="412"/>
      <c r="H39" s="412"/>
    </row>
    <row r="40" spans="1:8" ht="30" customHeight="1" thickBot="1" x14ac:dyDescent="0.25">
      <c r="A40" s="9" t="e">
        <f t="shared" si="0"/>
        <v>#VALUE!</v>
      </c>
      <c r="B40" s="412"/>
      <c r="C40" s="412"/>
      <c r="D40" s="412"/>
      <c r="E40" s="412"/>
      <c r="F40" s="412"/>
      <c r="G40" s="412"/>
      <c r="H40" s="412"/>
    </row>
    <row r="41" spans="1:8" ht="30" customHeight="1" thickBot="1" x14ac:dyDescent="0.25">
      <c r="A41" s="9" t="e">
        <f t="shared" si="0"/>
        <v>#VALUE!</v>
      </c>
      <c r="B41" s="412"/>
      <c r="C41" s="412"/>
      <c r="D41" s="412"/>
      <c r="E41" s="412"/>
      <c r="F41" s="412"/>
      <c r="G41" s="412"/>
      <c r="H41" s="412"/>
    </row>
    <row r="42" spans="1:8" ht="30" customHeight="1" thickBot="1" x14ac:dyDescent="0.25">
      <c r="A42" s="9" t="e">
        <f t="shared" si="0"/>
        <v>#VALUE!</v>
      </c>
      <c r="B42" s="412"/>
      <c r="C42" s="412"/>
      <c r="D42" s="412"/>
      <c r="E42" s="412"/>
      <c r="F42" s="412"/>
      <c r="G42" s="412"/>
      <c r="H42" s="412"/>
    </row>
    <row r="43" spans="1:8" ht="30" customHeight="1" thickBot="1" x14ac:dyDescent="0.25">
      <c r="A43" s="9" t="e">
        <f t="shared" si="0"/>
        <v>#VALUE!</v>
      </c>
      <c r="B43" s="412"/>
      <c r="C43" s="412"/>
      <c r="D43" s="412"/>
      <c r="E43" s="412"/>
      <c r="F43" s="412"/>
      <c r="G43" s="412"/>
      <c r="H43" s="412"/>
    </row>
    <row r="44" spans="1:8" ht="30" customHeight="1" thickBot="1" x14ac:dyDescent="0.25">
      <c r="A44" s="9" t="e">
        <f t="shared" si="0"/>
        <v>#VALUE!</v>
      </c>
      <c r="B44" s="412"/>
      <c r="C44" s="412"/>
      <c r="D44" s="412"/>
      <c r="E44" s="412"/>
      <c r="F44" s="412"/>
      <c r="G44" s="412"/>
      <c r="H44" s="412"/>
    </row>
    <row r="45" spans="1:8" ht="30" customHeight="1" thickBot="1" x14ac:dyDescent="0.25">
      <c r="A45" s="9" t="e">
        <f t="shared" si="0"/>
        <v>#VALUE!</v>
      </c>
      <c r="B45" s="15" t="s">
        <v>15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</row>
    <row r="46" spans="1:8" ht="30" customHeight="1" thickBot="1" x14ac:dyDescent="0.25">
      <c r="A46" s="9" t="e">
        <f t="shared" si="0"/>
        <v>#VALUE!</v>
      </c>
      <c r="B46" s="408" t="s">
        <v>15</v>
      </c>
      <c r="C46" s="408" t="s">
        <v>15</v>
      </c>
      <c r="D46" s="408" t="s">
        <v>15</v>
      </c>
      <c r="E46" s="408" t="s">
        <v>15</v>
      </c>
      <c r="F46" s="408" t="s">
        <v>15</v>
      </c>
      <c r="G46" s="408" t="s">
        <v>15</v>
      </c>
      <c r="H46" s="408" t="s">
        <v>15</v>
      </c>
    </row>
    <row r="47" spans="1:8" ht="30" customHeight="1" thickBot="1" x14ac:dyDescent="0.25">
      <c r="A47" s="9" t="e">
        <f t="shared" si="0"/>
        <v>#VALUE!</v>
      </c>
      <c r="B47" s="409"/>
      <c r="C47" s="409"/>
      <c r="D47" s="409"/>
      <c r="E47" s="409"/>
      <c r="F47" s="409"/>
      <c r="G47" s="409"/>
      <c r="H47" s="409"/>
    </row>
    <row r="48" spans="1:8" ht="30" customHeight="1" thickBot="1" x14ac:dyDescent="0.25">
      <c r="A48" s="9" t="e">
        <f t="shared" si="0"/>
        <v>#VALUE!</v>
      </c>
      <c r="B48" s="409"/>
      <c r="C48" s="409"/>
      <c r="D48" s="409"/>
      <c r="E48" s="409"/>
      <c r="F48" s="409"/>
      <c r="G48" s="409"/>
      <c r="H48" s="409"/>
    </row>
    <row r="49" spans="1:8" ht="30" customHeight="1" thickBot="1" x14ac:dyDescent="0.25">
      <c r="A49" s="9" t="e">
        <f t="shared" si="0"/>
        <v>#VALUE!</v>
      </c>
      <c r="B49" s="409"/>
      <c r="C49" s="409"/>
      <c r="D49" s="409"/>
      <c r="E49" s="409"/>
      <c r="F49" s="409"/>
      <c r="G49" s="409"/>
      <c r="H49" s="409"/>
    </row>
    <row r="50" spans="1:8" ht="30" customHeight="1" thickBot="1" x14ac:dyDescent="0.25">
      <c r="A50" s="9" t="e">
        <f t="shared" si="0"/>
        <v>#VALUE!</v>
      </c>
      <c r="B50" s="409"/>
      <c r="C50" s="409"/>
      <c r="D50" s="409"/>
      <c r="E50" s="409"/>
      <c r="F50" s="409"/>
      <c r="G50" s="409"/>
      <c r="H50" s="409"/>
    </row>
    <row r="51" spans="1:8" ht="30" customHeight="1" thickBot="1" x14ac:dyDescent="0.25">
      <c r="A51" s="9" t="e">
        <f t="shared" si="0"/>
        <v>#VALUE!</v>
      </c>
      <c r="B51" s="409"/>
      <c r="C51" s="409"/>
      <c r="D51" s="409"/>
      <c r="E51" s="409"/>
      <c r="F51" s="409"/>
      <c r="G51" s="409"/>
      <c r="H51" s="409"/>
    </row>
    <row r="52" spans="1:8" ht="30" customHeight="1" thickBot="1" x14ac:dyDescent="0.25">
      <c r="A52" s="9" t="e">
        <f t="shared" si="0"/>
        <v>#VALUE!</v>
      </c>
      <c r="B52" s="409"/>
      <c r="C52" s="409"/>
      <c r="D52" s="409"/>
      <c r="E52" s="409"/>
      <c r="F52" s="409"/>
      <c r="G52" s="409"/>
      <c r="H52" s="409"/>
    </row>
    <row r="53" spans="1:8" ht="30" customHeight="1" thickBot="1" x14ac:dyDescent="0.25">
      <c r="A53" s="9" t="e">
        <f t="shared" si="0"/>
        <v>#VALUE!</v>
      </c>
      <c r="B53" s="410"/>
      <c r="C53" s="410"/>
      <c r="D53" s="410"/>
      <c r="E53" s="410"/>
      <c r="F53" s="410"/>
      <c r="G53" s="410"/>
      <c r="H53" s="410"/>
    </row>
    <row r="54" spans="1:8" ht="30" customHeight="1" thickBot="1" x14ac:dyDescent="0.25">
      <c r="A54" s="9"/>
      <c r="B54" s="9"/>
      <c r="C54" s="9"/>
      <c r="D54" s="9"/>
      <c r="E54" s="9"/>
      <c r="F54" s="9"/>
      <c r="G54" s="9"/>
      <c r="H54" s="9"/>
    </row>
    <row r="55" spans="1:8" thickBot="1" x14ac:dyDescent="0.25">
      <c r="A55" s="19"/>
      <c r="B55" s="19"/>
    </row>
    <row r="56" spans="1:8" thickBot="1" x14ac:dyDescent="0.25">
      <c r="C56" s="19"/>
      <c r="D56" s="19"/>
      <c r="E56" s="19"/>
      <c r="F56" s="19"/>
    </row>
    <row r="57" spans="1:8" ht="15.75" thickTop="1" thickBot="1" x14ac:dyDescent="0.25">
      <c r="B57" s="17"/>
      <c r="C57" s="20" t="s">
        <v>60</v>
      </c>
      <c r="D57" s="24"/>
      <c r="E57" s="24"/>
      <c r="F57" s="24"/>
      <c r="G57" s="18"/>
    </row>
    <row r="58" spans="1:8" ht="15.75" thickTop="1" thickBot="1" x14ac:dyDescent="0.25">
      <c r="A58" s="30" t="s">
        <v>23</v>
      </c>
      <c r="B58" s="31">
        <v>1190</v>
      </c>
      <c r="C58" s="32">
        <v>1190</v>
      </c>
      <c r="D58" s="29">
        <f>(B58-C58)</f>
        <v>0</v>
      </c>
      <c r="E58" s="24"/>
      <c r="F58" s="24"/>
      <c r="G58" s="18"/>
    </row>
    <row r="59" spans="1:8" ht="15.75" thickTop="1" thickBot="1" x14ac:dyDescent="0.25">
      <c r="A59" s="30" t="s">
        <v>24</v>
      </c>
      <c r="B59" s="31">
        <v>250</v>
      </c>
      <c r="C59" s="32">
        <v>250</v>
      </c>
      <c r="D59" s="29">
        <f>(B59-C59)</f>
        <v>0</v>
      </c>
      <c r="E59" s="24"/>
      <c r="F59" s="24"/>
      <c r="G59" s="18"/>
    </row>
    <row r="60" spans="1:8" ht="15.75" thickTop="1" thickBot="1" x14ac:dyDescent="0.25">
      <c r="A60" s="30" t="s">
        <v>25</v>
      </c>
      <c r="B60" s="31">
        <v>560</v>
      </c>
      <c r="C60" s="32">
        <v>560</v>
      </c>
      <c r="D60" s="29">
        <f>(B60-C60)</f>
        <v>0</v>
      </c>
      <c r="E60" s="24"/>
      <c r="F60" s="24"/>
      <c r="G60" s="18"/>
    </row>
    <row r="61" spans="1:8" ht="15.75" thickTop="1" thickBot="1" x14ac:dyDescent="0.25">
      <c r="A61" s="27" t="s">
        <v>27</v>
      </c>
      <c r="B61" s="21">
        <v>1000</v>
      </c>
      <c r="C61" s="20"/>
      <c r="D61" s="24"/>
      <c r="E61" s="24"/>
      <c r="F61" s="24"/>
      <c r="G61" s="18"/>
    </row>
    <row r="62" spans="1:8" ht="15.75" thickTop="1" thickBot="1" x14ac:dyDescent="0.25">
      <c r="A62" s="27" t="s">
        <v>26</v>
      </c>
      <c r="B62" s="21">
        <v>2145</v>
      </c>
      <c r="C62" s="20"/>
      <c r="D62" s="24"/>
      <c r="E62" s="24"/>
      <c r="F62" s="24"/>
      <c r="G62" s="18"/>
    </row>
    <row r="63" spans="1:8" ht="15.75" thickTop="1" thickBot="1" x14ac:dyDescent="0.25">
      <c r="A63" s="30" t="s">
        <v>38</v>
      </c>
      <c r="B63" s="31">
        <v>549</v>
      </c>
      <c r="C63" s="32">
        <v>549</v>
      </c>
      <c r="D63" s="29">
        <f>(B63-C63)</f>
        <v>0</v>
      </c>
      <c r="E63" s="24"/>
      <c r="F63" s="24"/>
      <c r="G63" s="18"/>
    </row>
    <row r="64" spans="1:8" ht="15.75" thickTop="1" thickBot="1" x14ac:dyDescent="0.25">
      <c r="A64" s="30" t="s">
        <v>39</v>
      </c>
      <c r="B64" s="31">
        <v>456</v>
      </c>
      <c r="C64" s="32">
        <v>456</v>
      </c>
      <c r="D64" s="29">
        <f>(B64-C64)</f>
        <v>0</v>
      </c>
      <c r="E64" s="24"/>
      <c r="F64" s="24"/>
      <c r="G64" s="18"/>
    </row>
    <row r="65" spans="1:7" ht="15.75" thickTop="1" thickBot="1" x14ac:dyDescent="0.25">
      <c r="A65" s="27" t="s">
        <v>58</v>
      </c>
      <c r="B65" s="21">
        <v>501</v>
      </c>
      <c r="C65" s="20">
        <v>35</v>
      </c>
      <c r="D65" s="24"/>
      <c r="E65" s="24"/>
      <c r="F65" s="24"/>
      <c r="G65" s="18"/>
    </row>
    <row r="66" spans="1:7" ht="15.75" thickTop="1" thickBot="1" x14ac:dyDescent="0.25">
      <c r="A66" s="27" t="s">
        <v>59</v>
      </c>
      <c r="B66" s="22">
        <v>80</v>
      </c>
      <c r="C66" s="20">
        <v>80</v>
      </c>
      <c r="D66" s="34">
        <f>(B66-C66)</f>
        <v>0</v>
      </c>
      <c r="E66" s="24" t="s">
        <v>57</v>
      </c>
      <c r="F66" s="24"/>
      <c r="G66" s="18"/>
    </row>
    <row r="67" spans="1:7" ht="15.75" thickTop="1" thickBot="1" x14ac:dyDescent="0.25">
      <c r="A67" s="30" t="s">
        <v>40</v>
      </c>
      <c r="B67" s="33">
        <v>10</v>
      </c>
      <c r="C67" s="32">
        <v>10</v>
      </c>
      <c r="D67" s="34">
        <f>(B67-C67)</f>
        <v>0</v>
      </c>
      <c r="E67" s="24" t="s">
        <v>49</v>
      </c>
      <c r="F67" s="24"/>
      <c r="G67" s="18"/>
    </row>
    <row r="68" spans="1:7" ht="15.75" thickTop="1" thickBot="1" x14ac:dyDescent="0.25">
      <c r="A68" s="27" t="s">
        <v>61</v>
      </c>
      <c r="B68" s="22">
        <v>782</v>
      </c>
      <c r="C68" s="20">
        <v>240</v>
      </c>
      <c r="D68" s="29">
        <f>(B68-C68)</f>
        <v>542</v>
      </c>
      <c r="E68" s="24"/>
      <c r="F68" s="24"/>
      <c r="G68" s="18"/>
    </row>
    <row r="69" spans="1:7" ht="15.75" thickTop="1" thickBot="1" x14ac:dyDescent="0.25">
      <c r="A69" s="25" t="s">
        <v>35</v>
      </c>
      <c r="B69" s="22">
        <v>1009</v>
      </c>
      <c r="C69" s="20">
        <v>0</v>
      </c>
      <c r="D69" s="29">
        <v>140</v>
      </c>
      <c r="E69" s="24" t="s">
        <v>50</v>
      </c>
      <c r="F69" s="24"/>
      <c r="G69" s="18"/>
    </row>
    <row r="70" spans="1:7" ht="15.75" thickTop="1" thickBot="1" x14ac:dyDescent="0.25">
      <c r="A70" s="32" t="s">
        <v>43</v>
      </c>
      <c r="B70" s="33">
        <v>541</v>
      </c>
      <c r="C70" s="32">
        <v>140</v>
      </c>
      <c r="D70" s="34"/>
      <c r="E70" s="24" t="s">
        <v>51</v>
      </c>
      <c r="F70" s="24"/>
      <c r="G70" s="18"/>
    </row>
    <row r="71" spans="1:7" ht="15.75" thickTop="1" thickBot="1" x14ac:dyDescent="0.25">
      <c r="A71" s="28" t="s">
        <v>41</v>
      </c>
      <c r="B71" s="22">
        <v>952</v>
      </c>
      <c r="C71" s="20"/>
      <c r="D71" s="24"/>
      <c r="E71" s="26" t="s">
        <v>52</v>
      </c>
      <c r="F71" s="24"/>
      <c r="G71" s="18"/>
    </row>
    <row r="72" spans="1:7" ht="15.75" thickTop="1" thickBot="1" x14ac:dyDescent="0.25">
      <c r="A72" s="28" t="s">
        <v>34</v>
      </c>
      <c r="B72" s="22">
        <v>834</v>
      </c>
      <c r="C72" s="20"/>
      <c r="D72" s="24"/>
      <c r="E72" s="26" t="s">
        <v>53</v>
      </c>
      <c r="F72" s="24"/>
      <c r="G72" s="18"/>
    </row>
    <row r="73" spans="1:7" ht="15.75" thickTop="1" thickBot="1" x14ac:dyDescent="0.25">
      <c r="A73" s="25" t="s">
        <v>36</v>
      </c>
      <c r="B73" s="22">
        <v>792</v>
      </c>
      <c r="C73" s="20">
        <v>40</v>
      </c>
      <c r="D73" s="29">
        <f>(B73-C73)</f>
        <v>752</v>
      </c>
      <c r="E73" s="26" t="s">
        <v>54</v>
      </c>
      <c r="F73" s="24"/>
      <c r="G73" s="18"/>
    </row>
    <row r="74" spans="1:7" ht="15.75" thickTop="1" thickBot="1" x14ac:dyDescent="0.25">
      <c r="A74" s="32" t="s">
        <v>42</v>
      </c>
      <c r="B74" s="33">
        <v>166</v>
      </c>
      <c r="C74" s="32">
        <v>166</v>
      </c>
      <c r="D74" s="29">
        <f>(B74-C74)</f>
        <v>0</v>
      </c>
      <c r="E74" s="26" t="s">
        <v>55</v>
      </c>
      <c r="F74" s="24"/>
      <c r="G74" s="18"/>
    </row>
    <row r="75" spans="1:7" ht="15.75" thickTop="1" thickBot="1" x14ac:dyDescent="0.25">
      <c r="A75" s="25" t="s">
        <v>28</v>
      </c>
      <c r="B75" s="22">
        <v>641</v>
      </c>
      <c r="C75" s="20">
        <v>140</v>
      </c>
      <c r="D75" s="29">
        <f>(B75-C75)</f>
        <v>501</v>
      </c>
      <c r="E75" s="26" t="s">
        <v>56</v>
      </c>
      <c r="F75" s="24"/>
      <c r="G75" s="18"/>
    </row>
    <row r="76" spans="1:7" ht="15.75" thickTop="1" thickBot="1" x14ac:dyDescent="0.25">
      <c r="A76" s="28" t="s">
        <v>29</v>
      </c>
      <c r="B76" s="22">
        <v>479</v>
      </c>
      <c r="C76" s="20"/>
      <c r="D76" s="24"/>
      <c r="E76" s="24"/>
      <c r="F76" s="24"/>
      <c r="G76" s="18"/>
    </row>
    <row r="77" spans="1:7" ht="30" thickTop="1" thickBot="1" x14ac:dyDescent="0.25">
      <c r="A77" s="25" t="s">
        <v>30</v>
      </c>
      <c r="B77" s="22">
        <v>350</v>
      </c>
      <c r="C77" s="20"/>
      <c r="D77" s="29">
        <f t="shared" ref="D77:D83" si="1">(B77-C77)</f>
        <v>350</v>
      </c>
      <c r="E77" s="24"/>
      <c r="F77" s="24"/>
      <c r="G77" s="18"/>
    </row>
    <row r="78" spans="1:7" ht="30" thickTop="1" thickBot="1" x14ac:dyDescent="0.25">
      <c r="A78" s="25" t="s">
        <v>31</v>
      </c>
      <c r="B78" s="22">
        <v>325</v>
      </c>
      <c r="C78" s="20"/>
      <c r="D78" s="29">
        <f t="shared" si="1"/>
        <v>325</v>
      </c>
      <c r="E78" s="24"/>
      <c r="F78" s="24"/>
      <c r="G78" s="18"/>
    </row>
    <row r="79" spans="1:7" ht="30" thickTop="1" thickBot="1" x14ac:dyDescent="0.25">
      <c r="A79" s="32" t="s">
        <v>32</v>
      </c>
      <c r="B79" s="33">
        <v>325</v>
      </c>
      <c r="C79" s="32"/>
      <c r="D79" s="34">
        <f t="shared" si="1"/>
        <v>325</v>
      </c>
      <c r="E79" s="24"/>
      <c r="F79" s="24"/>
      <c r="G79" s="18"/>
    </row>
    <row r="80" spans="1:7" ht="30" thickTop="1" thickBot="1" x14ac:dyDescent="0.25">
      <c r="A80" s="25" t="s">
        <v>33</v>
      </c>
      <c r="B80" s="22">
        <v>500</v>
      </c>
      <c r="C80" s="20"/>
      <c r="D80" s="29">
        <f t="shared" si="1"/>
        <v>500</v>
      </c>
      <c r="E80" s="24"/>
      <c r="F80" s="24"/>
      <c r="G80" s="18"/>
    </row>
    <row r="81" spans="1:7" ht="30" thickTop="1" thickBot="1" x14ac:dyDescent="0.25">
      <c r="A81" s="25" t="s">
        <v>37</v>
      </c>
      <c r="B81" s="22">
        <v>480</v>
      </c>
      <c r="C81" s="20"/>
      <c r="D81" s="29">
        <f t="shared" si="1"/>
        <v>480</v>
      </c>
      <c r="E81" s="24"/>
      <c r="F81" s="24"/>
      <c r="G81" s="18"/>
    </row>
    <row r="82" spans="1:7" ht="15.75" thickTop="1" thickBot="1" x14ac:dyDescent="0.25">
      <c r="A82" s="25" t="s">
        <v>44</v>
      </c>
      <c r="B82" s="22">
        <v>40</v>
      </c>
      <c r="C82" s="20">
        <v>60</v>
      </c>
      <c r="D82" s="29">
        <f t="shared" si="1"/>
        <v>-20</v>
      </c>
      <c r="E82" s="24"/>
      <c r="F82" s="24"/>
      <c r="G82" s="18"/>
    </row>
    <row r="83" spans="1:7" ht="30" thickTop="1" thickBot="1" x14ac:dyDescent="0.25">
      <c r="A83" s="25" t="s">
        <v>48</v>
      </c>
      <c r="B83" s="22">
        <v>80</v>
      </c>
      <c r="C83" s="20">
        <v>40</v>
      </c>
      <c r="D83" s="29">
        <f t="shared" si="1"/>
        <v>40</v>
      </c>
      <c r="E83" s="24"/>
      <c r="F83" s="24"/>
      <c r="G83" s="18"/>
    </row>
    <row r="84" spans="1:7" ht="30" thickTop="1" thickBot="1" x14ac:dyDescent="0.25">
      <c r="A84" s="32" t="s">
        <v>45</v>
      </c>
      <c r="B84" s="33">
        <v>200</v>
      </c>
      <c r="C84" s="32"/>
      <c r="D84" s="34"/>
      <c r="E84" s="24"/>
      <c r="F84" s="24"/>
      <c r="G84" s="18"/>
    </row>
    <row r="85" spans="1:7" ht="30" thickTop="1" thickBot="1" x14ac:dyDescent="0.25">
      <c r="A85" s="25" t="s">
        <v>46</v>
      </c>
      <c r="B85" s="22">
        <v>120</v>
      </c>
      <c r="C85" s="20">
        <v>80</v>
      </c>
      <c r="D85" s="29">
        <f>(B85-C85)</f>
        <v>40</v>
      </c>
      <c r="E85" s="24"/>
      <c r="F85" s="24"/>
      <c r="G85" s="18"/>
    </row>
    <row r="86" spans="1:7" ht="15.75" thickTop="1" thickBot="1" x14ac:dyDescent="0.25">
      <c r="A86" s="28" t="s">
        <v>47</v>
      </c>
      <c r="B86" s="22">
        <v>400</v>
      </c>
      <c r="C86" s="20"/>
      <c r="D86" s="29"/>
      <c r="E86" s="24"/>
      <c r="F86" s="24"/>
      <c r="G86" s="18"/>
    </row>
    <row r="87" spans="1:7" ht="15.75" thickTop="1" thickBot="1" x14ac:dyDescent="0.25">
      <c r="A87" s="28" t="s">
        <v>62</v>
      </c>
      <c r="B87" s="22">
        <v>220</v>
      </c>
      <c r="C87" s="20"/>
      <c r="D87" s="29"/>
      <c r="E87" s="23"/>
      <c r="F87" s="23"/>
    </row>
    <row r="88" spans="1:7" ht="15.75" thickTop="1" thickBot="1" x14ac:dyDescent="0.25">
      <c r="A88" s="28" t="s">
        <v>63</v>
      </c>
      <c r="B88" s="22">
        <v>220</v>
      </c>
      <c r="C88" s="20"/>
      <c r="D88" s="29"/>
    </row>
    <row r="89" spans="1:7" ht="15.75" thickTop="1" thickBot="1" x14ac:dyDescent="0.25">
      <c r="A89" s="28" t="s">
        <v>64</v>
      </c>
      <c r="B89" s="22">
        <v>220</v>
      </c>
      <c r="C89" s="20"/>
      <c r="D89" s="29"/>
    </row>
    <row r="90" spans="1:7" ht="15.75" thickTop="1" thickBot="1" x14ac:dyDescent="0.25">
      <c r="A90" s="28" t="s">
        <v>65</v>
      </c>
      <c r="B90" s="22">
        <v>220</v>
      </c>
      <c r="C90" s="20"/>
      <c r="D90" s="29"/>
    </row>
    <row r="91" spans="1:7" ht="15.75" thickTop="1" thickBot="1" x14ac:dyDescent="0.25">
      <c r="A91" s="28" t="s">
        <v>66</v>
      </c>
      <c r="B91" s="22">
        <v>220</v>
      </c>
      <c r="C91" s="20"/>
      <c r="D91" s="29"/>
    </row>
    <row r="92" spans="1:7" ht="15.75" thickTop="1" thickBot="1" x14ac:dyDescent="0.25">
      <c r="A92" s="28" t="s">
        <v>67</v>
      </c>
      <c r="B92" s="22">
        <v>220</v>
      </c>
      <c r="C92" s="20"/>
      <c r="D92" s="29"/>
    </row>
    <row r="93" spans="1:7" ht="15.75" thickTop="1" thickBot="1" x14ac:dyDescent="0.25">
      <c r="A93" s="28" t="s">
        <v>68</v>
      </c>
      <c r="B93" s="22">
        <v>220</v>
      </c>
      <c r="C93" s="20"/>
      <c r="D93" s="29"/>
    </row>
    <row r="94" spans="1:7" ht="15.75" thickTop="1" thickBot="1" x14ac:dyDescent="0.25">
      <c r="A94" s="28" t="s">
        <v>69</v>
      </c>
      <c r="B94" s="22">
        <v>220</v>
      </c>
      <c r="C94" s="20"/>
      <c r="D94" s="29"/>
    </row>
    <row r="95" spans="1:7" ht="15.75" thickTop="1" thickBot="1" x14ac:dyDescent="0.25">
      <c r="A95" s="28" t="s">
        <v>70</v>
      </c>
      <c r="B95" s="22">
        <v>192</v>
      </c>
      <c r="C95" s="20"/>
      <c r="D95" s="29"/>
    </row>
    <row r="96" spans="1:7" ht="15.75" thickTop="1" thickBot="1" x14ac:dyDescent="0.25">
      <c r="A96" s="28" t="s">
        <v>71</v>
      </c>
      <c r="B96" s="22">
        <v>176</v>
      </c>
      <c r="C96" s="20"/>
      <c r="D96" s="29"/>
    </row>
    <row r="97" spans="1:4" ht="15.75" thickTop="1" thickBot="1" x14ac:dyDescent="0.25">
      <c r="A97" s="28" t="s">
        <v>72</v>
      </c>
      <c r="B97" s="22">
        <v>176</v>
      </c>
      <c r="C97" s="20"/>
      <c r="D97" s="29"/>
    </row>
    <row r="98" spans="1:4" ht="15.75" thickTop="1" thickBot="1" x14ac:dyDescent="0.25">
      <c r="A98" s="28" t="s">
        <v>73</v>
      </c>
      <c r="B98" s="22">
        <v>176</v>
      </c>
      <c r="C98" s="20"/>
      <c r="D98" s="29"/>
    </row>
    <row r="99" spans="1:4" ht="15.75" thickTop="1" thickBot="1" x14ac:dyDescent="0.25">
      <c r="A99" s="28" t="s">
        <v>74</v>
      </c>
      <c r="B99" s="22">
        <v>192</v>
      </c>
      <c r="C99" s="20"/>
      <c r="D99" s="29"/>
    </row>
    <row r="100" spans="1:4" ht="15.75" thickTop="1" thickBot="1" x14ac:dyDescent="0.25">
      <c r="A100" s="28" t="s">
        <v>75</v>
      </c>
      <c r="B100" s="22">
        <v>192</v>
      </c>
      <c r="C100" s="20"/>
      <c r="D100" s="29"/>
    </row>
    <row r="101" spans="1:4" ht="15.75" thickTop="1" thickBot="1" x14ac:dyDescent="0.25">
      <c r="A101" s="28" t="s">
        <v>76</v>
      </c>
      <c r="B101" s="22">
        <v>240</v>
      </c>
      <c r="C101" s="20"/>
      <c r="D101" s="29"/>
    </row>
    <row r="102" spans="1:4" ht="15.75" thickTop="1" thickBot="1" x14ac:dyDescent="0.25">
      <c r="A102" s="28" t="s">
        <v>77</v>
      </c>
      <c r="B102" s="22">
        <v>240</v>
      </c>
      <c r="C102" s="20"/>
      <c r="D102" s="29"/>
    </row>
    <row r="103" spans="1:4" ht="15.75" thickTop="1" thickBot="1" x14ac:dyDescent="0.25">
      <c r="A103" s="28" t="s">
        <v>78</v>
      </c>
      <c r="B103" s="22">
        <v>240</v>
      </c>
      <c r="C103" s="20"/>
      <c r="D103" s="29"/>
    </row>
    <row r="104" spans="1:4" ht="15.75" thickTop="1" thickBot="1" x14ac:dyDescent="0.25">
      <c r="A104" s="28" t="s">
        <v>79</v>
      </c>
      <c r="B104" s="22">
        <v>240</v>
      </c>
      <c r="C104" s="20"/>
      <c r="D104" s="29"/>
    </row>
    <row r="105" spans="1:4" ht="15.75" thickTop="1" thickBot="1" x14ac:dyDescent="0.25">
      <c r="A105" s="28" t="s">
        <v>80</v>
      </c>
      <c r="B105" s="22">
        <v>240</v>
      </c>
      <c r="C105" s="20"/>
      <c r="D105" s="29"/>
    </row>
    <row r="106" spans="1:4" ht="15.75" thickTop="1" thickBot="1" x14ac:dyDescent="0.25">
      <c r="A106" s="28" t="s">
        <v>81</v>
      </c>
      <c r="B106" s="22">
        <v>240</v>
      </c>
      <c r="C106" s="20"/>
      <c r="D106" s="29"/>
    </row>
    <row r="107" spans="1:4" ht="15.75" thickTop="1" thickBot="1" x14ac:dyDescent="0.25">
      <c r="A107" s="28" t="s">
        <v>82</v>
      </c>
      <c r="B107" s="22">
        <v>240</v>
      </c>
      <c r="C107" s="20"/>
      <c r="D107" s="29"/>
    </row>
    <row r="108" spans="1:4" ht="15.75" thickTop="1" thickBot="1" x14ac:dyDescent="0.25">
      <c r="A108" s="28" t="s">
        <v>83</v>
      </c>
      <c r="B108" s="22">
        <v>240</v>
      </c>
      <c r="C108" s="20"/>
      <c r="D108" s="29"/>
    </row>
    <row r="109" spans="1:4" ht="15.75" thickTop="1" thickBot="1" x14ac:dyDescent="0.25">
      <c r="A109" s="28" t="s">
        <v>84</v>
      </c>
      <c r="B109" s="22">
        <v>240</v>
      </c>
      <c r="C109" s="20"/>
      <c r="D109" s="29"/>
    </row>
    <row r="110" spans="1:4" ht="15.75" thickTop="1" thickBot="1" x14ac:dyDescent="0.25">
      <c r="A110" s="28" t="s">
        <v>85</v>
      </c>
      <c r="B110" s="22">
        <v>240</v>
      </c>
      <c r="C110" s="20"/>
      <c r="D110" s="29"/>
    </row>
    <row r="111" spans="1:4" ht="15.75" thickTop="1" thickBot="1" x14ac:dyDescent="0.25">
      <c r="A111" s="28" t="s">
        <v>86</v>
      </c>
      <c r="B111" s="22">
        <v>240</v>
      </c>
      <c r="C111" s="20"/>
      <c r="D111" s="29"/>
    </row>
    <row r="112" spans="1:4" ht="15.75" thickTop="1" thickBot="1" x14ac:dyDescent="0.25">
      <c r="A112" s="28" t="s">
        <v>87</v>
      </c>
      <c r="B112" s="22">
        <v>96</v>
      </c>
      <c r="C112" s="20"/>
      <c r="D112" s="29"/>
    </row>
    <row r="113" spans="1:6" ht="15.75" thickTop="1" thickBot="1" x14ac:dyDescent="0.25">
      <c r="A113" s="28" t="s">
        <v>88</v>
      </c>
      <c r="B113" s="22">
        <v>240</v>
      </c>
      <c r="C113" s="20"/>
      <c r="D113" s="29"/>
    </row>
    <row r="114" spans="1:6" ht="15.75" thickTop="1" thickBot="1" x14ac:dyDescent="0.25">
      <c r="A114" s="28" t="s">
        <v>89</v>
      </c>
      <c r="B114" s="22">
        <v>96</v>
      </c>
      <c r="C114" s="20"/>
      <c r="D114" s="29"/>
    </row>
    <row r="115" spans="1:6" ht="15.75" thickTop="1" thickBot="1" x14ac:dyDescent="0.25">
      <c r="A115" s="28" t="s">
        <v>90</v>
      </c>
      <c r="B115" s="22">
        <v>240</v>
      </c>
      <c r="C115" s="20"/>
      <c r="D115" s="29"/>
    </row>
    <row r="116" spans="1:6" ht="15.75" thickTop="1" thickBot="1" x14ac:dyDescent="0.25">
      <c r="A116" s="28" t="s">
        <v>91</v>
      </c>
      <c r="B116" s="22">
        <v>240</v>
      </c>
      <c r="C116" s="20"/>
      <c r="D116" s="29"/>
    </row>
    <row r="117" spans="1:6" ht="15.75" thickTop="1" thickBot="1" x14ac:dyDescent="0.25">
      <c r="A117" s="28" t="s">
        <v>92</v>
      </c>
      <c r="B117" s="22">
        <v>240</v>
      </c>
      <c r="C117" s="20"/>
      <c r="D117" s="29"/>
    </row>
    <row r="118" spans="1:6" ht="15.75" thickTop="1" thickBot="1" x14ac:dyDescent="0.25">
      <c r="A118" s="28" t="s">
        <v>93</v>
      </c>
      <c r="B118" s="22">
        <v>240</v>
      </c>
      <c r="C118" s="20"/>
      <c r="D118" s="29"/>
    </row>
    <row r="119" spans="1:6" ht="15.75" thickTop="1" thickBot="1" x14ac:dyDescent="0.25">
      <c r="A119" s="28" t="s">
        <v>94</v>
      </c>
      <c r="B119" s="22">
        <v>528</v>
      </c>
      <c r="C119" s="20"/>
      <c r="D119" s="29"/>
    </row>
    <row r="120" spans="1:6" ht="15.75" thickTop="1" thickBot="1" x14ac:dyDescent="0.25">
      <c r="A120" s="32" t="s">
        <v>95</v>
      </c>
      <c r="B120" s="33">
        <v>504</v>
      </c>
      <c r="C120" s="32"/>
      <c r="D120" s="29"/>
    </row>
    <row r="121" spans="1:6" ht="15.75" thickTop="1" thickBot="1" x14ac:dyDescent="0.25">
      <c r="A121" s="28" t="s">
        <v>96</v>
      </c>
      <c r="B121" s="22">
        <v>384</v>
      </c>
      <c r="C121" s="20"/>
      <c r="D121" s="29"/>
    </row>
    <row r="122" spans="1:6" ht="15.75" thickTop="1" thickBot="1" x14ac:dyDescent="0.25">
      <c r="A122" s="28" t="s">
        <v>97</v>
      </c>
      <c r="B122" s="22">
        <v>528</v>
      </c>
      <c r="C122" s="20"/>
      <c r="D122" s="29"/>
    </row>
    <row r="123" spans="1:6" ht="15.75" thickTop="1" thickBot="1" x14ac:dyDescent="0.25">
      <c r="A123" s="28" t="s">
        <v>98</v>
      </c>
      <c r="B123" s="22">
        <v>528</v>
      </c>
      <c r="C123" s="20"/>
      <c r="D123" s="29"/>
    </row>
    <row r="124" spans="1:6" ht="15.75" thickTop="1" thickBot="1" x14ac:dyDescent="0.25">
      <c r="A124" s="28" t="s">
        <v>99</v>
      </c>
      <c r="B124" s="22">
        <v>440</v>
      </c>
      <c r="C124" s="20"/>
      <c r="D124" s="29"/>
    </row>
    <row r="125" spans="1:6" ht="15.75" thickTop="1" thickBot="1" x14ac:dyDescent="0.25">
      <c r="A125" s="28" t="s">
        <v>100</v>
      </c>
      <c r="B125" s="22">
        <v>768</v>
      </c>
      <c r="C125" s="20"/>
      <c r="D125" s="29"/>
    </row>
    <row r="126" spans="1:6" ht="15.75" thickTop="1" thickBot="1" x14ac:dyDescent="0.25">
      <c r="A126" s="28" t="s">
        <v>101</v>
      </c>
      <c r="B126" s="22">
        <v>420</v>
      </c>
      <c r="C126" s="20"/>
      <c r="D126" s="29"/>
    </row>
    <row r="127" spans="1:6" ht="15.75" thickTop="1" thickBot="1" x14ac:dyDescent="0.25">
      <c r="A127" s="25" t="s">
        <v>104</v>
      </c>
      <c r="B127" s="22">
        <v>670</v>
      </c>
      <c r="C127" s="20"/>
      <c r="D127" s="29"/>
    </row>
    <row r="128" spans="1:6" ht="44.25" thickTop="1" thickBot="1" x14ac:dyDescent="0.25">
      <c r="A128" s="28"/>
      <c r="B128" s="22"/>
      <c r="C128" s="20"/>
      <c r="D128" s="29"/>
      <c r="F128" s="35" t="s">
        <v>102</v>
      </c>
    </row>
    <row r="129" spans="1:6" ht="44.25" thickTop="1" thickBot="1" x14ac:dyDescent="0.25">
      <c r="A129" s="28"/>
      <c r="B129" s="22"/>
      <c r="C129" s="20"/>
      <c r="D129" s="29"/>
      <c r="F129" t="s">
        <v>103</v>
      </c>
    </row>
    <row r="130" spans="1:6" ht="15.75" thickTop="1" thickBot="1" x14ac:dyDescent="0.25">
      <c r="A130" s="28"/>
      <c r="B130" s="22"/>
      <c r="C130" s="20"/>
      <c r="D130" s="29"/>
    </row>
    <row r="131" spans="1:6" ht="15.75" thickTop="1" thickBot="1" x14ac:dyDescent="0.25">
      <c r="A131" s="28"/>
      <c r="B131" s="22"/>
      <c r="C131" s="20"/>
      <c r="D131" s="29"/>
    </row>
    <row r="132" spans="1:6" ht="15.75" thickTop="1" thickBot="1" x14ac:dyDescent="0.25">
      <c r="A132" s="28"/>
      <c r="B132" s="22"/>
      <c r="C132" s="20"/>
      <c r="D132" s="29"/>
    </row>
    <row r="133" spans="1:6" ht="15.75" thickTop="1" thickBot="1" x14ac:dyDescent="0.25">
      <c r="A133" s="28"/>
      <c r="B133" s="22"/>
      <c r="C133" s="20"/>
      <c r="D133" s="29"/>
    </row>
    <row r="134" spans="1:6" ht="15.75" thickTop="1" thickBot="1" x14ac:dyDescent="0.25">
      <c r="A134" s="28"/>
      <c r="B134" s="22"/>
      <c r="C134" s="20"/>
      <c r="D134" s="29"/>
    </row>
    <row r="135" spans="1:6" ht="15.75" thickTop="1" thickBot="1" x14ac:dyDescent="0.25">
      <c r="A135" s="28"/>
      <c r="B135" s="22"/>
      <c r="C135" s="20"/>
      <c r="D135" s="29"/>
    </row>
    <row r="136" spans="1:6" ht="15.75" thickTop="1" thickBot="1" x14ac:dyDescent="0.25">
      <c r="A136" s="28"/>
      <c r="B136" s="22"/>
      <c r="C136" s="20"/>
      <c r="D136" s="29"/>
    </row>
    <row r="137" spans="1:6" ht="15.75" thickTop="1" thickBot="1" x14ac:dyDescent="0.25">
      <c r="A137" s="28"/>
      <c r="B137" s="22"/>
      <c r="C137" s="20"/>
      <c r="D137" s="29"/>
    </row>
    <row r="138" spans="1:6" ht="15.75" thickTop="1" thickBot="1" x14ac:dyDescent="0.25">
      <c r="A138" s="28"/>
      <c r="B138" s="22"/>
      <c r="C138" s="20"/>
      <c r="D138" s="29"/>
    </row>
    <row r="139" spans="1:6" ht="15.75" thickTop="1" thickBot="1" x14ac:dyDescent="0.25">
      <c r="A139" s="28"/>
      <c r="B139" s="22"/>
      <c r="C139" s="20"/>
      <c r="D139" s="29"/>
    </row>
    <row r="140" spans="1:6" ht="15.75" thickTop="1" thickBot="1" x14ac:dyDescent="0.25">
      <c r="A140" s="28"/>
      <c r="B140" s="22"/>
      <c r="C140" s="20"/>
      <c r="D140" s="29"/>
    </row>
    <row r="141" spans="1:6" ht="15.75" thickTop="1" thickBot="1" x14ac:dyDescent="0.25">
      <c r="A141" s="28"/>
      <c r="B141" s="22"/>
      <c r="C141" s="20"/>
      <c r="D141" s="29"/>
    </row>
    <row r="142" spans="1:6" ht="15.75" thickTop="1" thickBot="1" x14ac:dyDescent="0.25">
      <c r="A142" s="28"/>
      <c r="B142" s="22"/>
      <c r="C142" s="20"/>
      <c r="D142" s="29"/>
    </row>
    <row r="143" spans="1:6" ht="15.75" thickTop="1" thickBot="1" x14ac:dyDescent="0.25">
      <c r="A143" s="28"/>
      <c r="B143" s="22"/>
      <c r="C143" s="20"/>
      <c r="D143" s="29"/>
    </row>
    <row r="144" spans="1:6" ht="15.75" thickTop="1" thickBot="1" x14ac:dyDescent="0.25">
      <c r="A144" s="28"/>
      <c r="B144" s="22"/>
      <c r="C144" s="20"/>
      <c r="D144" s="29"/>
    </row>
    <row r="145" spans="1:4" ht="15.75" thickTop="1" thickBot="1" x14ac:dyDescent="0.25">
      <c r="A145" s="28"/>
      <c r="B145" s="22"/>
      <c r="C145" s="20"/>
      <c r="D145" s="29"/>
    </row>
    <row r="146" spans="1:4" ht="15.75" thickTop="1" thickBot="1" x14ac:dyDescent="0.25">
      <c r="A146" s="28"/>
      <c r="B146" s="22"/>
      <c r="C146" s="20"/>
      <c r="D146" s="29"/>
    </row>
    <row r="147" spans="1:4" ht="15.75" thickTop="1" thickBot="1" x14ac:dyDescent="0.25">
      <c r="A147" s="28"/>
      <c r="B147" s="22"/>
      <c r="C147" s="20"/>
      <c r="D147" s="29"/>
    </row>
    <row r="148" spans="1:4" ht="15.75" thickTop="1" thickBot="1" x14ac:dyDescent="0.25">
      <c r="A148" s="28"/>
      <c r="B148" s="22"/>
      <c r="C148" s="20"/>
      <c r="D148" s="29"/>
    </row>
    <row r="149" spans="1:4" ht="15.75" thickTop="1" thickBot="1" x14ac:dyDescent="0.25">
      <c r="A149" s="28"/>
      <c r="B149" s="22"/>
      <c r="C149" s="20"/>
      <c r="D149" s="29"/>
    </row>
    <row r="150" spans="1:4" ht="15.75" thickTop="1" thickBot="1" x14ac:dyDescent="0.25">
      <c r="A150" s="28"/>
      <c r="B150" s="22"/>
      <c r="C150" s="20"/>
      <c r="D150" s="29"/>
    </row>
    <row r="151" spans="1:4" ht="15.75" thickTop="1" thickBot="1" x14ac:dyDescent="0.25"/>
  </sheetData>
  <mergeCells count="52">
    <mergeCell ref="A1:C1"/>
    <mergeCell ref="D1:E1"/>
    <mergeCell ref="F12:F16"/>
    <mergeCell ref="G12:G16"/>
    <mergeCell ref="B37:B44"/>
    <mergeCell ref="C37:C44"/>
    <mergeCell ref="D37:D44"/>
    <mergeCell ref="E37:E44"/>
    <mergeCell ref="F37:F44"/>
    <mergeCell ref="G37:G44"/>
    <mergeCell ref="B6:B7"/>
    <mergeCell ref="B8:B9"/>
    <mergeCell ref="C6:C7"/>
    <mergeCell ref="C8:C9"/>
    <mergeCell ref="D12:D13"/>
    <mergeCell ref="F6:F7"/>
    <mergeCell ref="B24:B26"/>
    <mergeCell ref="C24:C26"/>
    <mergeCell ref="D24:D26"/>
    <mergeCell ref="E24:E26"/>
    <mergeCell ref="F24:F26"/>
    <mergeCell ref="H37:H44"/>
    <mergeCell ref="B46:B53"/>
    <mergeCell ref="C46:C53"/>
    <mergeCell ref="D46:D53"/>
    <mergeCell ref="E46:E53"/>
    <mergeCell ref="F46:F53"/>
    <mergeCell ref="G46:G53"/>
    <mergeCell ref="H46:H53"/>
    <mergeCell ref="D14:D15"/>
    <mergeCell ref="E15:E16"/>
    <mergeCell ref="E17:E18"/>
    <mergeCell ref="H34:H36"/>
    <mergeCell ref="F8:F9"/>
    <mergeCell ref="G8:G9"/>
    <mergeCell ref="D20:D21"/>
    <mergeCell ref="H5:H9"/>
    <mergeCell ref="H12:H16"/>
    <mergeCell ref="G29:G31"/>
    <mergeCell ref="G34:G36"/>
    <mergeCell ref="G6:G7"/>
    <mergeCell ref="G24:G26"/>
    <mergeCell ref="B34:B36"/>
    <mergeCell ref="C34:C36"/>
    <mergeCell ref="D34:D36"/>
    <mergeCell ref="E34:E36"/>
    <mergeCell ref="F34:F36"/>
    <mergeCell ref="B29:B31"/>
    <mergeCell ref="C29:C31"/>
    <mergeCell ref="D29:D31"/>
    <mergeCell ref="E29:E31"/>
    <mergeCell ref="F29:F31"/>
  </mergeCells>
  <dataValidations count="8">
    <dataValidation allowBlank="1" showInputMessage="1" showErrorMessage="1" prompt="Bu hücreye dönem ismini girin" sqref="D1:E1"/>
    <dataValidation allowBlank="1" showInputMessage="1" showErrorMessage="1" prompt="Bu çalışma kitabının başlığı bu hücrededir. Sağdaki hücreye dönem ismini girin" sqref="A1:C1"/>
    <dataValidation allowBlank="1" showInputMessage="1" showErrorMessage="1" prompt="Bu hücreye dakika cinsinden Zaman Aralığını girin" sqref="D2"/>
    <dataValidation allowBlank="1" showInputMessage="1" showErrorMessage="1" prompt="Sağdaki hücreye dakika cinsinden Zaman Aralığını girin" sqref="C2"/>
    <dataValidation allowBlank="1" showInputMessage="1" showErrorMessage="1" prompt="Bu hücreye Başlangıç Zamanını girin" sqref="B2"/>
    <dataValidation allowBlank="1" showInputMessage="1" showErrorMessage="1" prompt="Sağdaki hücreye Başlangıç Zamanını girin" sqref="A2"/>
    <dataValidation allowBlank="1" showInputMessage="1" showErrorMessage="1" prompt="Zaman, bu sütundaki bu başlığın altında otomatik olarak güncelleştirilir." sqref="A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B3:H3"/>
  </dataValidations>
  <hyperlinks>
    <hyperlink ref="F128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J17"/>
  <sheetViews>
    <sheetView workbookViewId="0">
      <selection activeCell="E7" sqref="E7:J16"/>
    </sheetView>
  </sheetViews>
  <sheetFormatPr defaultRowHeight="14.25" x14ac:dyDescent="0.2"/>
  <sheetData>
    <row r="5" spans="5:10" ht="15" thickBot="1" x14ac:dyDescent="0.25"/>
    <row r="6" spans="5:10" ht="15" thickBot="1" x14ac:dyDescent="0.25">
      <c r="E6" s="439" t="s">
        <v>578</v>
      </c>
      <c r="F6" s="440"/>
      <c r="G6" s="440"/>
      <c r="H6" s="440"/>
      <c r="I6" s="440"/>
      <c r="J6" s="441"/>
    </row>
    <row r="7" spans="5:10" ht="15" thickBot="1" x14ac:dyDescent="0.25">
      <c r="E7" s="430" t="s">
        <v>577</v>
      </c>
      <c r="F7" s="431"/>
      <c r="G7" s="431"/>
      <c r="H7" s="431"/>
      <c r="I7" s="431"/>
      <c r="J7" s="432"/>
    </row>
    <row r="8" spans="5:10" ht="15" thickBot="1" x14ac:dyDescent="0.25">
      <c r="E8" s="433"/>
      <c r="F8" s="434"/>
      <c r="G8" s="434"/>
      <c r="H8" s="434"/>
      <c r="I8" s="434"/>
      <c r="J8" s="435"/>
    </row>
    <row r="9" spans="5:10" ht="15" thickBot="1" x14ac:dyDescent="0.25">
      <c r="E9" s="433"/>
      <c r="F9" s="434"/>
      <c r="G9" s="434"/>
      <c r="H9" s="434"/>
      <c r="I9" s="434"/>
      <c r="J9" s="435"/>
    </row>
    <row r="10" spans="5:10" ht="15" thickBot="1" x14ac:dyDescent="0.25">
      <c r="E10" s="433"/>
      <c r="F10" s="434"/>
      <c r="G10" s="434"/>
      <c r="H10" s="434"/>
      <c r="I10" s="434"/>
      <c r="J10" s="435"/>
    </row>
    <row r="11" spans="5:10" ht="15" thickBot="1" x14ac:dyDescent="0.25">
      <c r="E11" s="433"/>
      <c r="F11" s="434"/>
      <c r="G11" s="434"/>
      <c r="H11" s="434"/>
      <c r="I11" s="434"/>
      <c r="J11" s="435"/>
    </row>
    <row r="12" spans="5:10" ht="15" thickBot="1" x14ac:dyDescent="0.25">
      <c r="E12" s="433"/>
      <c r="F12" s="434"/>
      <c r="G12" s="434"/>
      <c r="H12" s="434"/>
      <c r="I12" s="434"/>
      <c r="J12" s="435"/>
    </row>
    <row r="13" spans="5:10" ht="15" thickBot="1" x14ac:dyDescent="0.25">
      <c r="E13" s="433"/>
      <c r="F13" s="434"/>
      <c r="G13" s="434"/>
      <c r="H13" s="434"/>
      <c r="I13" s="434"/>
      <c r="J13" s="435"/>
    </row>
    <row r="14" spans="5:10" ht="15" thickBot="1" x14ac:dyDescent="0.25">
      <c r="E14" s="433"/>
      <c r="F14" s="434"/>
      <c r="G14" s="434"/>
      <c r="H14" s="434"/>
      <c r="I14" s="434"/>
      <c r="J14" s="435"/>
    </row>
    <row r="15" spans="5:10" ht="15" thickBot="1" x14ac:dyDescent="0.25">
      <c r="E15" s="433"/>
      <c r="F15" s="434"/>
      <c r="G15" s="434"/>
      <c r="H15" s="434"/>
      <c r="I15" s="434"/>
      <c r="J15" s="435"/>
    </row>
    <row r="16" spans="5:10" ht="15" thickBot="1" x14ac:dyDescent="0.25">
      <c r="E16" s="436"/>
      <c r="F16" s="437"/>
      <c r="G16" s="437"/>
      <c r="H16" s="437"/>
      <c r="I16" s="437"/>
      <c r="J16" s="438"/>
    </row>
    <row r="17" ht="15" thickBot="1" x14ac:dyDescent="0.25"/>
  </sheetData>
  <mergeCells count="2">
    <mergeCell ref="E7:J16"/>
    <mergeCell ref="E6:J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29</vt:i4>
      </vt:variant>
      <vt:variant>
        <vt:lpstr>Adlandırılmış Aralıklar</vt:lpstr>
      </vt:variant>
      <vt:variant>
        <vt:i4>22</vt:i4>
      </vt:variant>
    </vt:vector>
  </HeadingPairs>
  <TitlesOfParts>
    <vt:vector size="51" baseType="lpstr">
      <vt:lpstr>KAYNAK</vt:lpstr>
      <vt:lpstr>TYT-DENEME</vt:lpstr>
      <vt:lpstr>AYT-DENEME</vt:lpstr>
      <vt:lpstr>TYT DENEME KONU ANALİZİ</vt:lpstr>
      <vt:lpstr>AYT DENEME KONU ANALİZİ</vt:lpstr>
      <vt:lpstr>DEMO</vt:lpstr>
      <vt:lpstr>DEMOO</vt:lpstr>
      <vt:lpstr>1.HAFTA 10.01</vt:lpstr>
      <vt:lpstr>2.HAFTA</vt:lpstr>
      <vt:lpstr>3.HAFTA</vt:lpstr>
      <vt:lpstr>4.HAFTA</vt:lpstr>
      <vt:lpstr>5.HAFTA</vt:lpstr>
      <vt:lpstr>6.HAFTA</vt:lpstr>
      <vt:lpstr>7.HAFTA</vt:lpstr>
      <vt:lpstr>8.HAFTA</vt:lpstr>
      <vt:lpstr>9.HAFTA</vt:lpstr>
      <vt:lpstr>10.HAFTA</vt:lpstr>
      <vt:lpstr>11.HAFTA</vt:lpstr>
      <vt:lpstr>12.HAFTA</vt:lpstr>
      <vt:lpstr>13.HAFTA</vt:lpstr>
      <vt:lpstr>14.HAFTA </vt:lpstr>
      <vt:lpstr>15.HAFTA </vt:lpstr>
      <vt:lpstr>16.HAFTA </vt:lpstr>
      <vt:lpstr>17.HAFTA </vt:lpstr>
      <vt:lpstr>18.HAFTA </vt:lpstr>
      <vt:lpstr>19.HAFTA </vt:lpstr>
      <vt:lpstr>20.HAFTA </vt:lpstr>
      <vt:lpstr>21.HAFTA </vt:lpstr>
      <vt:lpstr>22.HAFTA </vt:lpstr>
      <vt:lpstr>'13.HAFTA'!Aralık</vt:lpstr>
      <vt:lpstr>'14.HAFTA '!Aralık</vt:lpstr>
      <vt:lpstr>'15.HAFTA '!Aralık</vt:lpstr>
      <vt:lpstr>'16.HAFTA '!Aralık</vt:lpstr>
      <vt:lpstr>'17.HAFTA '!Aralık</vt:lpstr>
      <vt:lpstr>'18.HAFTA '!Aralık</vt:lpstr>
      <vt:lpstr>'19.HAFTA '!Aralık</vt:lpstr>
      <vt:lpstr>'20.HAFTA '!Aralık</vt:lpstr>
      <vt:lpstr>'21.HAFTA '!Aralık</vt:lpstr>
      <vt:lpstr>'22.HAFTA '!Aralık</vt:lpstr>
      <vt:lpstr>Aralık</vt:lpstr>
      <vt:lpstr>'13.HAFTA'!BaşlangıçSaati</vt:lpstr>
      <vt:lpstr>'14.HAFTA '!BaşlangıçSaati</vt:lpstr>
      <vt:lpstr>'15.HAFTA '!BaşlangıçSaati</vt:lpstr>
      <vt:lpstr>'16.HAFTA '!BaşlangıçSaati</vt:lpstr>
      <vt:lpstr>'17.HAFTA '!BaşlangıçSaati</vt:lpstr>
      <vt:lpstr>'18.HAFTA '!BaşlangıçSaati</vt:lpstr>
      <vt:lpstr>'19.HAFTA '!BaşlangıçSaati</vt:lpstr>
      <vt:lpstr>'20.HAFTA '!BaşlangıçSaati</vt:lpstr>
      <vt:lpstr>'21.HAFTA '!BaşlangıçSaati</vt:lpstr>
      <vt:lpstr>'22.HAFTA '!BaşlangıçSaati</vt:lpstr>
      <vt:lpstr>BaşlangıçSaati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duyguerisken992@gmail.com</dc:creator>
  <cp:lastModifiedBy>Mustafa DEMİREL</cp:lastModifiedBy>
  <cp:lastPrinted>2020-05-17T22:50:55Z</cp:lastPrinted>
  <dcterms:created xsi:type="dcterms:W3CDTF">2017-11-19T02:38:36Z</dcterms:created>
  <dcterms:modified xsi:type="dcterms:W3CDTF">2021-10-18T13:30:52Z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