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ustafa.demirel\Desktop\BBK\PAZARTESİ_SİNEM_KÜTAHYA_2023\"/>
    </mc:Choice>
  </mc:AlternateContent>
  <xr:revisionPtr revIDLastSave="0" documentId="13_ncr:1_{FF076469-AC88-4CF6-A268-C2E4BA8AE3D2}" xr6:coauthVersionLast="47" xr6:coauthVersionMax="47" xr10:uidLastSave="{00000000-0000-0000-0000-000000000000}"/>
  <bookViews>
    <workbookView xWindow="-110" yWindow="-110" windowWidth="19420" windowHeight="10300" firstSheet="39" activeTab="43" xr2:uid="{00000000-000D-0000-FFFF-FFFF00000000}"/>
  </bookViews>
  <sheets>
    <sheet name="SOSYAL" sheetId="93" r:id="rId1"/>
    <sheet name="KAYNAK" sheetId="22" r:id="rId2"/>
    <sheet name="TYT-DENEME" sheetId="23" r:id="rId3"/>
    <sheet name="AYT-DENEME" sheetId="24" r:id="rId4"/>
    <sheet name="TYT DENEME KONU ANALİZİ" sheetId="29" r:id="rId5"/>
    <sheet name="AYT DENEME KONU ANALİZİ" sheetId="28" r:id="rId6"/>
    <sheet name="1.HAFTA 26.09" sheetId="91" r:id="rId7"/>
    <sheet name="2.HAFTA 03.10" sheetId="102" r:id="rId8"/>
    <sheet name="3.HAFTA 11.10" sheetId="103" r:id="rId9"/>
    <sheet name="4.HAFTA 18.10" sheetId="104" r:id="rId10"/>
    <sheet name="5.HAFTA 25.10" sheetId="105" r:id="rId11"/>
    <sheet name="6.HAFTA 01.11" sheetId="106" r:id="rId12"/>
    <sheet name="7.HAFTA 08.11" sheetId="107" r:id="rId13"/>
    <sheet name="8.HAFTA 15.11" sheetId="108" r:id="rId14"/>
    <sheet name="9.HAFTA 22.11" sheetId="109" r:id="rId15"/>
    <sheet name="10.HAFTA 29.11 (2)" sheetId="111" r:id="rId16"/>
    <sheet name="11.HAFTA 06.12" sheetId="110" r:id="rId17"/>
    <sheet name="12.HAFTA 13.12" sheetId="112" r:id="rId18"/>
    <sheet name="13.HAFTA 20.12" sheetId="113" r:id="rId19"/>
    <sheet name="14.HAFTA 27.12" sheetId="114" r:id="rId20"/>
    <sheet name="15.HAFTA 27.12" sheetId="115" r:id="rId21"/>
    <sheet name="16.HAFTA 10.01" sheetId="116" r:id="rId22"/>
    <sheet name="17.HAFTA 17.01" sheetId="117" r:id="rId23"/>
    <sheet name="18.HAFTA 24.01" sheetId="118" r:id="rId24"/>
    <sheet name="19.HAFTA 31.01" sheetId="119" r:id="rId25"/>
    <sheet name="20.HAFTA 07.02" sheetId="120" r:id="rId26"/>
    <sheet name="21.HAFTA 14.02" sheetId="122" r:id="rId27"/>
    <sheet name="22.HAFTA 21.02" sheetId="123" r:id="rId28"/>
    <sheet name="23.HAFTA 28.02" sheetId="124" r:id="rId29"/>
    <sheet name="24.HAFTA 07.03" sheetId="125" r:id="rId30"/>
    <sheet name="25.HAFTA 14.03" sheetId="126" r:id="rId31"/>
    <sheet name="26.HAFTA 21.03" sheetId="127" r:id="rId32"/>
    <sheet name="27.HAFTA 28.03" sheetId="128" r:id="rId33"/>
    <sheet name="28.HAFTA 04.04" sheetId="129" r:id="rId34"/>
    <sheet name="29.HAFTA 11.04" sheetId="130" r:id="rId35"/>
    <sheet name="30.HAFTA 18.04" sheetId="131" r:id="rId36"/>
    <sheet name="31.HAFTA 25.04" sheetId="132" r:id="rId37"/>
    <sheet name="32.HAFTA 02.05" sheetId="133" r:id="rId38"/>
    <sheet name="33.HAFTA 09.05" sheetId="134" r:id="rId39"/>
    <sheet name="34.HAFTA 16.05" sheetId="135" r:id="rId40"/>
    <sheet name="35.HAFTA 23.05" sheetId="136" r:id="rId41"/>
    <sheet name="36.HAFTA 30.05" sheetId="137" r:id="rId42"/>
    <sheet name="37.HAFTA 06.06" sheetId="138" r:id="rId43"/>
    <sheet name="38.HAFTA 13.06" sheetId="139" r:id="rId44"/>
    <sheet name="FİZİK" sheetId="121" r:id="rId45"/>
    <sheet name="BİYOLOJİ" sheetId="98" r:id="rId46"/>
    <sheet name="MATEMATİK" sheetId="99" r:id="rId47"/>
    <sheet name="GEOMETRİ" sheetId="100" r:id="rId48"/>
    <sheet name="TÜRKÇE" sheetId="101" r:id="rId49"/>
  </sheets>
  <definedNames>
    <definedName name="Aralık" localSheetId="6">'1.HAFTA 26.09'!$E$2</definedName>
    <definedName name="Aralık" localSheetId="15">'10.HAFTA 29.11 (2)'!$E$2</definedName>
    <definedName name="Aralık" localSheetId="16">'11.HAFTA 06.12'!$E$2</definedName>
    <definedName name="Aralık" localSheetId="17">'12.HAFTA 13.12'!$E$2</definedName>
    <definedName name="Aralık" localSheetId="18">'13.HAFTA 20.12'!$E$2</definedName>
    <definedName name="Aralık" localSheetId="19">'14.HAFTA 27.12'!$E$2</definedName>
    <definedName name="Aralık" localSheetId="20">'15.HAFTA 27.12'!$E$2</definedName>
    <definedName name="Aralık" localSheetId="21">'16.HAFTA 10.01'!$E$2</definedName>
    <definedName name="Aralık" localSheetId="22">'17.HAFTA 17.01'!$E$2</definedName>
    <definedName name="Aralık" localSheetId="23">'18.HAFTA 24.01'!$E$2</definedName>
    <definedName name="Aralık" localSheetId="24">'19.HAFTA 31.01'!$E$2</definedName>
    <definedName name="Aralık" localSheetId="7">'2.HAFTA 03.10'!$E$2</definedName>
    <definedName name="Aralık" localSheetId="25">'20.HAFTA 07.02'!$E$2</definedName>
    <definedName name="Aralık" localSheetId="26">'21.HAFTA 14.02'!$E$2</definedName>
    <definedName name="Aralık" localSheetId="27">'22.HAFTA 21.02'!$E$2</definedName>
    <definedName name="Aralık" localSheetId="28">'23.HAFTA 28.02'!$E$2</definedName>
    <definedName name="Aralık" localSheetId="29">'24.HAFTA 07.03'!$E$2</definedName>
    <definedName name="Aralık" localSheetId="30">'25.HAFTA 14.03'!$E$2</definedName>
    <definedName name="Aralık" localSheetId="31">'26.HAFTA 21.03'!$E$2</definedName>
    <definedName name="Aralık" localSheetId="32">'27.HAFTA 28.03'!$E$2</definedName>
    <definedName name="Aralık" localSheetId="33">'28.HAFTA 04.04'!$E$2</definedName>
    <definedName name="Aralık" localSheetId="34">'29.HAFTA 11.04'!$E$2</definedName>
    <definedName name="Aralık" localSheetId="8">'3.HAFTA 11.10'!$E$2</definedName>
    <definedName name="Aralık" localSheetId="35">'30.HAFTA 18.04'!$E$2</definedName>
    <definedName name="Aralık" localSheetId="36">'31.HAFTA 25.04'!$E$2</definedName>
    <definedName name="Aralık" localSheetId="37">'32.HAFTA 02.05'!$E$2</definedName>
    <definedName name="Aralık" localSheetId="38">'33.HAFTA 09.05'!$E$2</definedName>
    <definedName name="Aralık" localSheetId="39">'34.HAFTA 16.05'!$E$2</definedName>
    <definedName name="Aralık" localSheetId="40">'35.HAFTA 23.05'!$E$2</definedName>
    <definedName name="Aralık" localSheetId="41">'36.HAFTA 30.05'!$E$2</definedName>
    <definedName name="Aralık" localSheetId="42">'37.HAFTA 06.06'!$E$2</definedName>
    <definedName name="Aralık" localSheetId="43">'38.HAFTA 13.06'!$E$2</definedName>
    <definedName name="Aralık" localSheetId="9">'4.HAFTA 18.10'!$E$2</definedName>
    <definedName name="Aralık" localSheetId="10">'5.HAFTA 25.10'!$E$2</definedName>
    <definedName name="Aralık" localSheetId="11">'6.HAFTA 01.11'!$E$2</definedName>
    <definedName name="Aralık" localSheetId="12">'7.HAFTA 08.11'!$E$2</definedName>
    <definedName name="Aralık" localSheetId="13">'8.HAFTA 15.11'!$E$2</definedName>
    <definedName name="Aralık" localSheetId="14">'9.HAFTA 22.11'!$E$2</definedName>
    <definedName name="Aralık" localSheetId="44">#REF!</definedName>
    <definedName name="Aralık">#REF!</definedName>
    <definedName name="BaşlangıçSaati" localSheetId="6">'1.HAFTA 26.09'!$C$2</definedName>
    <definedName name="BaşlangıçSaati" localSheetId="15">'10.HAFTA 29.11 (2)'!$C$2</definedName>
    <definedName name="BaşlangıçSaati" localSheetId="16">'11.HAFTA 06.12'!$C$2</definedName>
    <definedName name="BaşlangıçSaati" localSheetId="17">'12.HAFTA 13.12'!$C$2</definedName>
    <definedName name="BaşlangıçSaati" localSheetId="18">'13.HAFTA 20.12'!$C$2</definedName>
    <definedName name="BaşlangıçSaati" localSheetId="19">'14.HAFTA 27.12'!$C$2</definedName>
    <definedName name="BaşlangıçSaati" localSheetId="20">'15.HAFTA 27.12'!$C$2</definedName>
    <definedName name="BaşlangıçSaati" localSheetId="21">'16.HAFTA 10.01'!$C$2</definedName>
    <definedName name="BaşlangıçSaati" localSheetId="22">'17.HAFTA 17.01'!$C$2</definedName>
    <definedName name="BaşlangıçSaati" localSheetId="23">'18.HAFTA 24.01'!$C$2</definedName>
    <definedName name="BaşlangıçSaati" localSheetId="24">'19.HAFTA 31.01'!$C$2</definedName>
    <definedName name="BaşlangıçSaati" localSheetId="7">'2.HAFTA 03.10'!$C$2</definedName>
    <definedName name="BaşlangıçSaati" localSheetId="25">'20.HAFTA 07.02'!$C$2</definedName>
    <definedName name="BaşlangıçSaati" localSheetId="26">'21.HAFTA 14.02'!$C$2</definedName>
    <definedName name="BaşlangıçSaati" localSheetId="27">'22.HAFTA 21.02'!$C$2</definedName>
    <definedName name="BaşlangıçSaati" localSheetId="28">'23.HAFTA 28.02'!$C$2</definedName>
    <definedName name="BaşlangıçSaati" localSheetId="29">'24.HAFTA 07.03'!$C$2</definedName>
    <definedName name="BaşlangıçSaati" localSheetId="30">'25.HAFTA 14.03'!$C$2</definedName>
    <definedName name="BaşlangıçSaati" localSheetId="31">'26.HAFTA 21.03'!$C$2</definedName>
    <definedName name="BaşlangıçSaati" localSheetId="32">'27.HAFTA 28.03'!$C$2</definedName>
    <definedName name="BaşlangıçSaati" localSheetId="33">'28.HAFTA 04.04'!$C$2</definedName>
    <definedName name="BaşlangıçSaati" localSheetId="34">'29.HAFTA 11.04'!$C$2</definedName>
    <definedName name="BaşlangıçSaati" localSheetId="8">'3.HAFTA 11.10'!$C$2</definedName>
    <definedName name="BaşlangıçSaati" localSheetId="35">'30.HAFTA 18.04'!$C$2</definedName>
    <definedName name="BaşlangıçSaati" localSheetId="36">'31.HAFTA 25.04'!$C$2</definedName>
    <definedName name="BaşlangıçSaati" localSheetId="37">'32.HAFTA 02.05'!$C$2</definedName>
    <definedName name="BaşlangıçSaati" localSheetId="38">'33.HAFTA 09.05'!$C$2</definedName>
    <definedName name="BaşlangıçSaati" localSheetId="39">'34.HAFTA 16.05'!$C$2</definedName>
    <definedName name="BaşlangıçSaati" localSheetId="40">'35.HAFTA 23.05'!$C$2</definedName>
    <definedName name="BaşlangıçSaati" localSheetId="41">'36.HAFTA 30.05'!$C$2</definedName>
    <definedName name="BaşlangıçSaati" localSheetId="42">'37.HAFTA 06.06'!$C$2</definedName>
    <definedName name="BaşlangıçSaati" localSheetId="43">'38.HAFTA 13.06'!$C$2</definedName>
    <definedName name="BaşlangıçSaati" localSheetId="9">'4.HAFTA 18.10'!$C$2</definedName>
    <definedName name="BaşlangıçSaati" localSheetId="10">'5.HAFTA 25.10'!$C$2</definedName>
    <definedName name="BaşlangıçSaati" localSheetId="11">'6.HAFTA 01.11'!$C$2</definedName>
    <definedName name="BaşlangıçSaati" localSheetId="12">'7.HAFTA 08.11'!$C$2</definedName>
    <definedName name="BaşlangıçSaati" localSheetId="13">'8.HAFTA 15.11'!$C$2</definedName>
    <definedName name="BaşlangıçSaati" localSheetId="14">'9.HAFTA 22.11'!$C$2</definedName>
    <definedName name="BaşlangıçSaati" localSheetId="44">#REF!</definedName>
    <definedName name="BaşlangıçSaati">#REF!</definedName>
    <definedName name="_xlnm.Print_Area" localSheetId="0">SOSYAL!$A$1:$AF$60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39" l="1"/>
  <c r="B5" i="139" s="1"/>
  <c r="B6" i="139" s="1"/>
  <c r="B7" i="139" s="1"/>
  <c r="B8" i="139" s="1"/>
  <c r="B9" i="139" s="1"/>
  <c r="B10" i="139" s="1"/>
  <c r="B11" i="139" s="1"/>
  <c r="B12" i="139" s="1"/>
  <c r="B13" i="139" s="1"/>
  <c r="B14" i="139" s="1"/>
  <c r="B15" i="139" s="1"/>
  <c r="B16" i="139" s="1"/>
  <c r="B17" i="139" s="1"/>
  <c r="B18" i="139" s="1"/>
  <c r="B19" i="139" s="1"/>
  <c r="B20" i="139" s="1"/>
  <c r="B21" i="139" s="1"/>
  <c r="B22" i="139" s="1"/>
  <c r="B23" i="139" s="1"/>
  <c r="B24" i="139" s="1"/>
  <c r="B25" i="139" s="1"/>
  <c r="B26" i="139" s="1"/>
  <c r="B27" i="139" s="1"/>
  <c r="B28" i="139" s="1"/>
  <c r="B29" i="139" s="1"/>
  <c r="B30" i="139" s="1"/>
  <c r="B31" i="139" s="1"/>
  <c r="B32" i="139" s="1"/>
  <c r="B33" i="139" s="1"/>
  <c r="B34" i="139" s="1"/>
  <c r="B35" i="139" s="1"/>
  <c r="B36" i="139" s="1"/>
  <c r="B37" i="139" s="1"/>
  <c r="B38" i="139" s="1"/>
  <c r="B39" i="139" s="1"/>
  <c r="B40" i="139" s="1"/>
  <c r="B41" i="139" s="1"/>
  <c r="B42" i="139" s="1"/>
  <c r="B43" i="139" s="1"/>
  <c r="B44" i="139" s="1"/>
  <c r="B45" i="139" s="1"/>
  <c r="B46" i="139" s="1"/>
  <c r="B47" i="139" s="1"/>
  <c r="B48" i="139" s="1"/>
  <c r="B49" i="139" s="1"/>
  <c r="B50" i="139" s="1"/>
  <c r="B51" i="139" s="1"/>
  <c r="B52" i="139" s="1"/>
  <c r="B53" i="139" s="1"/>
  <c r="B54" i="139" s="1"/>
  <c r="B55" i="139" s="1"/>
  <c r="B56" i="139" s="1"/>
  <c r="B57" i="139" s="1"/>
  <c r="B58" i="139" s="1"/>
  <c r="B59" i="139" s="1"/>
  <c r="B60" i="139" s="1"/>
  <c r="B61" i="139" s="1"/>
  <c r="B62" i="139" s="1"/>
  <c r="B63" i="139" s="1"/>
  <c r="B64" i="139" s="1"/>
  <c r="B65" i="139" s="1"/>
  <c r="B66" i="139" s="1"/>
  <c r="B67" i="139" s="1"/>
  <c r="B68" i="139" s="1"/>
  <c r="B69" i="139" s="1"/>
  <c r="B70" i="139" s="1"/>
  <c r="B71" i="139" s="1"/>
  <c r="B72" i="139" s="1"/>
  <c r="B73" i="139" s="1"/>
  <c r="B74" i="139" s="1"/>
  <c r="B75" i="139" s="1"/>
  <c r="B76" i="139" s="1"/>
  <c r="B77" i="139" s="1"/>
  <c r="B78" i="139" s="1"/>
  <c r="B79" i="139" s="1"/>
  <c r="B80" i="139" s="1"/>
  <c r="B81" i="139" s="1"/>
  <c r="B82" i="139" s="1"/>
  <c r="B83" i="139" s="1"/>
  <c r="B84" i="139" s="1"/>
  <c r="B85" i="139" s="1"/>
  <c r="B86" i="139" s="1"/>
  <c r="B87" i="139" s="1"/>
  <c r="B88" i="139" s="1"/>
  <c r="B89" i="139" s="1"/>
  <c r="B90" i="139" s="1"/>
  <c r="B91" i="139" s="1"/>
  <c r="B92" i="139" s="1"/>
  <c r="B93" i="139" s="1"/>
  <c r="B94" i="139" s="1"/>
  <c r="B95" i="139" s="1"/>
  <c r="B96" i="139" s="1"/>
  <c r="B97" i="139" s="1"/>
  <c r="B98" i="139" s="1"/>
  <c r="B99" i="139" s="1"/>
  <c r="B100" i="139" s="1"/>
  <c r="B4" i="138"/>
  <c r="B5" i="138" s="1"/>
  <c r="B6" i="138" s="1"/>
  <c r="B7" i="138" s="1"/>
  <c r="B8" i="138" s="1"/>
  <c r="B9" i="138" s="1"/>
  <c r="B10" i="138" s="1"/>
  <c r="B11" i="138" s="1"/>
  <c r="B12" i="138" s="1"/>
  <c r="B13" i="138" s="1"/>
  <c r="B14" i="138" s="1"/>
  <c r="B15" i="138" s="1"/>
  <c r="B16" i="138" s="1"/>
  <c r="B17" i="138" s="1"/>
  <c r="B18" i="138" s="1"/>
  <c r="B19" i="138" s="1"/>
  <c r="B20" i="138" s="1"/>
  <c r="B21" i="138" s="1"/>
  <c r="B22" i="138" s="1"/>
  <c r="B23" i="138" s="1"/>
  <c r="B24" i="138" s="1"/>
  <c r="B25" i="138" s="1"/>
  <c r="B26" i="138" s="1"/>
  <c r="B27" i="138" s="1"/>
  <c r="B28" i="138" s="1"/>
  <c r="B29" i="138" s="1"/>
  <c r="B30" i="138" s="1"/>
  <c r="B31" i="138" s="1"/>
  <c r="B32" i="138" s="1"/>
  <c r="B33" i="138" s="1"/>
  <c r="B34" i="138" s="1"/>
  <c r="B35" i="138" s="1"/>
  <c r="B36" i="138" s="1"/>
  <c r="B37" i="138" s="1"/>
  <c r="B38" i="138" s="1"/>
  <c r="B39" i="138" s="1"/>
  <c r="B40" i="138" s="1"/>
  <c r="B41" i="138" s="1"/>
  <c r="B42" i="138" s="1"/>
  <c r="B43" i="138" s="1"/>
  <c r="B44" i="138" s="1"/>
  <c r="B45" i="138" s="1"/>
  <c r="B46" i="138" s="1"/>
  <c r="B47" i="138" s="1"/>
  <c r="B48" i="138" s="1"/>
  <c r="B49" i="138" s="1"/>
  <c r="B50" i="138" s="1"/>
  <c r="B51" i="138" s="1"/>
  <c r="B52" i="138" s="1"/>
  <c r="B53" i="138" s="1"/>
  <c r="B54" i="138" s="1"/>
  <c r="B55" i="138" s="1"/>
  <c r="B56" i="138" s="1"/>
  <c r="B57" i="138" s="1"/>
  <c r="B58" i="138" s="1"/>
  <c r="B59" i="138" s="1"/>
  <c r="B60" i="138" s="1"/>
  <c r="B61" i="138" s="1"/>
  <c r="B62" i="138" s="1"/>
  <c r="B63" i="138" s="1"/>
  <c r="B64" i="138" s="1"/>
  <c r="B65" i="138" s="1"/>
  <c r="B66" i="138" s="1"/>
  <c r="B67" i="138" s="1"/>
  <c r="B68" i="138" s="1"/>
  <c r="B69" i="138" s="1"/>
  <c r="B70" i="138" s="1"/>
  <c r="B71" i="138" s="1"/>
  <c r="B72" i="138" s="1"/>
  <c r="B73" i="138" s="1"/>
  <c r="B74" i="138" s="1"/>
  <c r="B75" i="138" s="1"/>
  <c r="B76" i="138" s="1"/>
  <c r="B77" i="138" s="1"/>
  <c r="B78" i="138" s="1"/>
  <c r="B79" i="138" s="1"/>
  <c r="B80" i="138" s="1"/>
  <c r="B81" i="138" s="1"/>
  <c r="B82" i="138" s="1"/>
  <c r="B83" i="138" s="1"/>
  <c r="B84" i="138" s="1"/>
  <c r="B85" i="138" s="1"/>
  <c r="B86" i="138" s="1"/>
  <c r="B87" i="138" s="1"/>
  <c r="B88" i="138" s="1"/>
  <c r="B89" i="138" s="1"/>
  <c r="B90" i="138" s="1"/>
  <c r="B91" i="138" s="1"/>
  <c r="B92" i="138" s="1"/>
  <c r="B93" i="138" s="1"/>
  <c r="B94" i="138" s="1"/>
  <c r="B95" i="138" s="1"/>
  <c r="B96" i="138" s="1"/>
  <c r="B97" i="138" s="1"/>
  <c r="B98" i="138" s="1"/>
  <c r="B99" i="138" s="1"/>
  <c r="B100" i="138" s="1"/>
  <c r="B4" i="137"/>
  <c r="B5" i="137" s="1"/>
  <c r="B6" i="137" s="1"/>
  <c r="B7" i="137" s="1"/>
  <c r="B8" i="137" s="1"/>
  <c r="B9" i="137" s="1"/>
  <c r="B10" i="137" s="1"/>
  <c r="B11" i="137" s="1"/>
  <c r="B12" i="137" s="1"/>
  <c r="B13" i="137" s="1"/>
  <c r="B14" i="137" s="1"/>
  <c r="B15" i="137" s="1"/>
  <c r="B16" i="137" s="1"/>
  <c r="B17" i="137" s="1"/>
  <c r="B18" i="137" s="1"/>
  <c r="B19" i="137" s="1"/>
  <c r="B20" i="137" s="1"/>
  <c r="B21" i="137" s="1"/>
  <c r="B22" i="137" s="1"/>
  <c r="B23" i="137" s="1"/>
  <c r="B24" i="137" s="1"/>
  <c r="B25" i="137" s="1"/>
  <c r="B26" i="137" s="1"/>
  <c r="B27" i="137" s="1"/>
  <c r="B28" i="137" s="1"/>
  <c r="B29" i="137" s="1"/>
  <c r="B30" i="137" s="1"/>
  <c r="B31" i="137" s="1"/>
  <c r="B32" i="137" s="1"/>
  <c r="B33" i="137" s="1"/>
  <c r="B34" i="137" s="1"/>
  <c r="B35" i="137" s="1"/>
  <c r="B36" i="137" s="1"/>
  <c r="B37" i="137" s="1"/>
  <c r="B38" i="137" s="1"/>
  <c r="B39" i="137" s="1"/>
  <c r="B40" i="137" s="1"/>
  <c r="B41" i="137" s="1"/>
  <c r="B42" i="137" s="1"/>
  <c r="B43" i="137" s="1"/>
  <c r="B44" i="137" s="1"/>
  <c r="B45" i="137" s="1"/>
  <c r="B46" i="137" s="1"/>
  <c r="B47" i="137" s="1"/>
  <c r="B48" i="137" s="1"/>
  <c r="B49" i="137" s="1"/>
  <c r="B50" i="137" s="1"/>
  <c r="B51" i="137" s="1"/>
  <c r="B52" i="137" s="1"/>
  <c r="B53" i="137" s="1"/>
  <c r="B54" i="137" s="1"/>
  <c r="B55" i="137" s="1"/>
  <c r="B56" i="137" s="1"/>
  <c r="B57" i="137" s="1"/>
  <c r="B58" i="137" s="1"/>
  <c r="B59" i="137" s="1"/>
  <c r="B60" i="137" s="1"/>
  <c r="B61" i="137" s="1"/>
  <c r="B62" i="137" s="1"/>
  <c r="B63" i="137" s="1"/>
  <c r="B64" i="137" s="1"/>
  <c r="B65" i="137" s="1"/>
  <c r="B66" i="137" s="1"/>
  <c r="B67" i="137" s="1"/>
  <c r="B68" i="137" s="1"/>
  <c r="B69" i="137" s="1"/>
  <c r="B70" i="137" s="1"/>
  <c r="B71" i="137" s="1"/>
  <c r="B72" i="137" s="1"/>
  <c r="B73" i="137" s="1"/>
  <c r="B74" i="137" s="1"/>
  <c r="B75" i="137" s="1"/>
  <c r="B76" i="137" s="1"/>
  <c r="B77" i="137" s="1"/>
  <c r="B78" i="137" s="1"/>
  <c r="B79" i="137" s="1"/>
  <c r="B80" i="137" s="1"/>
  <c r="B81" i="137" s="1"/>
  <c r="B82" i="137" s="1"/>
  <c r="B83" i="137" s="1"/>
  <c r="B84" i="137" s="1"/>
  <c r="B85" i="137" s="1"/>
  <c r="B86" i="137" s="1"/>
  <c r="B87" i="137" s="1"/>
  <c r="B88" i="137" s="1"/>
  <c r="B89" i="137" s="1"/>
  <c r="B90" i="137" s="1"/>
  <c r="B91" i="137" s="1"/>
  <c r="B92" i="137" s="1"/>
  <c r="B93" i="137" s="1"/>
  <c r="B94" i="137" s="1"/>
  <c r="B95" i="137" s="1"/>
  <c r="B96" i="137" s="1"/>
  <c r="B97" i="137" s="1"/>
  <c r="B98" i="137" s="1"/>
  <c r="B99" i="137" s="1"/>
  <c r="B100" i="137" s="1"/>
  <c r="B4" i="136"/>
  <c r="B5" i="136" s="1"/>
  <c r="B6" i="136" s="1"/>
  <c r="B7" i="136" s="1"/>
  <c r="B8" i="136" s="1"/>
  <c r="B9" i="136" s="1"/>
  <c r="B10" i="136" s="1"/>
  <c r="B11" i="136" s="1"/>
  <c r="B12" i="136" s="1"/>
  <c r="B13" i="136" s="1"/>
  <c r="B14" i="136" s="1"/>
  <c r="B15" i="136" s="1"/>
  <c r="B16" i="136" s="1"/>
  <c r="B17" i="136" s="1"/>
  <c r="B18" i="136" s="1"/>
  <c r="B19" i="136" s="1"/>
  <c r="B20" i="136" s="1"/>
  <c r="B21" i="136" s="1"/>
  <c r="B22" i="136" s="1"/>
  <c r="B23" i="136" s="1"/>
  <c r="B24" i="136" s="1"/>
  <c r="B25" i="136" s="1"/>
  <c r="B26" i="136" s="1"/>
  <c r="B27" i="136" s="1"/>
  <c r="B28" i="136" s="1"/>
  <c r="B29" i="136" s="1"/>
  <c r="B30" i="136" s="1"/>
  <c r="B31" i="136" s="1"/>
  <c r="B32" i="136" s="1"/>
  <c r="B33" i="136" s="1"/>
  <c r="B34" i="136" s="1"/>
  <c r="B35" i="136" s="1"/>
  <c r="B36" i="136" s="1"/>
  <c r="B37" i="136" s="1"/>
  <c r="B38" i="136" s="1"/>
  <c r="B39" i="136" s="1"/>
  <c r="B40" i="136" s="1"/>
  <c r="B41" i="136" s="1"/>
  <c r="B42" i="136" s="1"/>
  <c r="B43" i="136" s="1"/>
  <c r="B44" i="136" s="1"/>
  <c r="B45" i="136" s="1"/>
  <c r="B46" i="136" s="1"/>
  <c r="B47" i="136" s="1"/>
  <c r="B48" i="136" s="1"/>
  <c r="B49" i="136" s="1"/>
  <c r="B50" i="136" s="1"/>
  <c r="B51" i="136" s="1"/>
  <c r="B52" i="136" s="1"/>
  <c r="B53" i="136" s="1"/>
  <c r="B54" i="136" s="1"/>
  <c r="B55" i="136" s="1"/>
  <c r="B56" i="136" s="1"/>
  <c r="B57" i="136" s="1"/>
  <c r="B58" i="136" s="1"/>
  <c r="B59" i="136" s="1"/>
  <c r="B60" i="136" s="1"/>
  <c r="B61" i="136" s="1"/>
  <c r="B62" i="136" s="1"/>
  <c r="B63" i="136" s="1"/>
  <c r="B64" i="136" s="1"/>
  <c r="B65" i="136" s="1"/>
  <c r="B66" i="136" s="1"/>
  <c r="B67" i="136" s="1"/>
  <c r="B68" i="136" s="1"/>
  <c r="B69" i="136" s="1"/>
  <c r="B70" i="136" s="1"/>
  <c r="B71" i="136" s="1"/>
  <c r="B72" i="136" s="1"/>
  <c r="B73" i="136" s="1"/>
  <c r="B74" i="136" s="1"/>
  <c r="B75" i="136" s="1"/>
  <c r="B76" i="136" s="1"/>
  <c r="B77" i="136" s="1"/>
  <c r="B78" i="136" s="1"/>
  <c r="B79" i="136" s="1"/>
  <c r="B80" i="136" s="1"/>
  <c r="B81" i="136" s="1"/>
  <c r="B82" i="136" s="1"/>
  <c r="B83" i="136" s="1"/>
  <c r="B84" i="136" s="1"/>
  <c r="B85" i="136" s="1"/>
  <c r="B86" i="136" s="1"/>
  <c r="B87" i="136" s="1"/>
  <c r="B88" i="136" s="1"/>
  <c r="B89" i="136" s="1"/>
  <c r="B90" i="136" s="1"/>
  <c r="B91" i="136" s="1"/>
  <c r="B92" i="136" s="1"/>
  <c r="B93" i="136" s="1"/>
  <c r="B94" i="136" s="1"/>
  <c r="B95" i="136" s="1"/>
  <c r="B96" i="136" s="1"/>
  <c r="B97" i="136" s="1"/>
  <c r="B98" i="136" s="1"/>
  <c r="B99" i="136" s="1"/>
  <c r="B100" i="136" s="1"/>
  <c r="B4" i="135"/>
  <c r="B5" i="135" s="1"/>
  <c r="B6" i="135" s="1"/>
  <c r="B7" i="135" s="1"/>
  <c r="B8" i="135" s="1"/>
  <c r="B9" i="135" s="1"/>
  <c r="B10" i="135" s="1"/>
  <c r="B11" i="135" s="1"/>
  <c r="B12" i="135" s="1"/>
  <c r="B13" i="135" s="1"/>
  <c r="B14" i="135" s="1"/>
  <c r="B15" i="135" s="1"/>
  <c r="B16" i="135" s="1"/>
  <c r="B17" i="135" s="1"/>
  <c r="B18" i="135" s="1"/>
  <c r="B19" i="135" s="1"/>
  <c r="B20" i="135" s="1"/>
  <c r="B21" i="135" s="1"/>
  <c r="B22" i="135" s="1"/>
  <c r="B23" i="135" s="1"/>
  <c r="B24" i="135" s="1"/>
  <c r="B25" i="135" s="1"/>
  <c r="B26" i="135" s="1"/>
  <c r="B27" i="135" s="1"/>
  <c r="B28" i="135" s="1"/>
  <c r="B29" i="135" s="1"/>
  <c r="B30" i="135" s="1"/>
  <c r="B31" i="135" s="1"/>
  <c r="B32" i="135" s="1"/>
  <c r="B33" i="135" s="1"/>
  <c r="B34" i="135" s="1"/>
  <c r="B35" i="135" s="1"/>
  <c r="B36" i="135" s="1"/>
  <c r="B37" i="135" s="1"/>
  <c r="B38" i="135" s="1"/>
  <c r="B39" i="135" s="1"/>
  <c r="B40" i="135" s="1"/>
  <c r="B41" i="135" s="1"/>
  <c r="B42" i="135" s="1"/>
  <c r="B43" i="135" s="1"/>
  <c r="B44" i="135" s="1"/>
  <c r="B45" i="135" s="1"/>
  <c r="B46" i="135" s="1"/>
  <c r="B47" i="135" s="1"/>
  <c r="B48" i="135" s="1"/>
  <c r="B49" i="135" s="1"/>
  <c r="B50" i="135" s="1"/>
  <c r="B51" i="135" s="1"/>
  <c r="B52" i="135" s="1"/>
  <c r="B53" i="135" s="1"/>
  <c r="B54" i="135" s="1"/>
  <c r="B55" i="135" s="1"/>
  <c r="B56" i="135" s="1"/>
  <c r="B57" i="135" s="1"/>
  <c r="B58" i="135" s="1"/>
  <c r="B59" i="135" s="1"/>
  <c r="B60" i="135" s="1"/>
  <c r="B61" i="135" s="1"/>
  <c r="B62" i="135" s="1"/>
  <c r="B63" i="135" s="1"/>
  <c r="B64" i="135" s="1"/>
  <c r="B65" i="135" s="1"/>
  <c r="B66" i="135" s="1"/>
  <c r="B67" i="135" s="1"/>
  <c r="B68" i="135" s="1"/>
  <c r="B69" i="135" s="1"/>
  <c r="B70" i="135" s="1"/>
  <c r="B71" i="135" s="1"/>
  <c r="B72" i="135" s="1"/>
  <c r="B73" i="135" s="1"/>
  <c r="B74" i="135" s="1"/>
  <c r="B75" i="135" s="1"/>
  <c r="B76" i="135" s="1"/>
  <c r="B77" i="135" s="1"/>
  <c r="B78" i="135" s="1"/>
  <c r="B79" i="135" s="1"/>
  <c r="B80" i="135" s="1"/>
  <c r="B81" i="135" s="1"/>
  <c r="B82" i="135" s="1"/>
  <c r="B83" i="135" s="1"/>
  <c r="B84" i="135" s="1"/>
  <c r="B85" i="135" s="1"/>
  <c r="B86" i="135" s="1"/>
  <c r="B87" i="135" s="1"/>
  <c r="B88" i="135" s="1"/>
  <c r="B89" i="135" s="1"/>
  <c r="B90" i="135" s="1"/>
  <c r="B91" i="135" s="1"/>
  <c r="B92" i="135" s="1"/>
  <c r="B93" i="135" s="1"/>
  <c r="B94" i="135" s="1"/>
  <c r="B95" i="135" s="1"/>
  <c r="B96" i="135" s="1"/>
  <c r="B97" i="135" s="1"/>
  <c r="B98" i="135" s="1"/>
  <c r="B99" i="135" s="1"/>
  <c r="B100" i="135" s="1"/>
  <c r="B4" i="134"/>
  <c r="B5" i="134" s="1"/>
  <c r="B6" i="134" s="1"/>
  <c r="B7" i="134" s="1"/>
  <c r="B8" i="134" s="1"/>
  <c r="B9" i="134" s="1"/>
  <c r="B10" i="134" s="1"/>
  <c r="B11" i="134" s="1"/>
  <c r="B12" i="134" s="1"/>
  <c r="B13" i="134" s="1"/>
  <c r="B14" i="134" s="1"/>
  <c r="B15" i="134" s="1"/>
  <c r="B16" i="134" s="1"/>
  <c r="B17" i="134" s="1"/>
  <c r="B18" i="134" s="1"/>
  <c r="B19" i="134" s="1"/>
  <c r="B20" i="134" s="1"/>
  <c r="B21" i="134" s="1"/>
  <c r="B22" i="134" s="1"/>
  <c r="B23" i="134" s="1"/>
  <c r="B24" i="134" s="1"/>
  <c r="B25" i="134" s="1"/>
  <c r="B26" i="134" s="1"/>
  <c r="B27" i="134" s="1"/>
  <c r="B28" i="134" s="1"/>
  <c r="B29" i="134" s="1"/>
  <c r="B30" i="134" s="1"/>
  <c r="B31" i="134" s="1"/>
  <c r="B32" i="134" s="1"/>
  <c r="B33" i="134" s="1"/>
  <c r="B34" i="134" s="1"/>
  <c r="B35" i="134" s="1"/>
  <c r="B36" i="134" s="1"/>
  <c r="B37" i="134" s="1"/>
  <c r="B38" i="134" s="1"/>
  <c r="B39" i="134" s="1"/>
  <c r="B40" i="134" s="1"/>
  <c r="B41" i="134" s="1"/>
  <c r="B42" i="134" s="1"/>
  <c r="B43" i="134" s="1"/>
  <c r="B44" i="134" s="1"/>
  <c r="B45" i="134" s="1"/>
  <c r="B46" i="134" s="1"/>
  <c r="B47" i="134" s="1"/>
  <c r="B48" i="134" s="1"/>
  <c r="B49" i="134" s="1"/>
  <c r="B50" i="134" s="1"/>
  <c r="B51" i="134" s="1"/>
  <c r="B52" i="134" s="1"/>
  <c r="B53" i="134" s="1"/>
  <c r="B54" i="134" s="1"/>
  <c r="B55" i="134" s="1"/>
  <c r="B56" i="134" s="1"/>
  <c r="B57" i="134" s="1"/>
  <c r="B58" i="134" s="1"/>
  <c r="B59" i="134" s="1"/>
  <c r="B60" i="134" s="1"/>
  <c r="B61" i="134" s="1"/>
  <c r="B62" i="134" s="1"/>
  <c r="B63" i="134" s="1"/>
  <c r="B64" i="134" s="1"/>
  <c r="B65" i="134" s="1"/>
  <c r="B66" i="134" s="1"/>
  <c r="B67" i="134" s="1"/>
  <c r="B68" i="134" s="1"/>
  <c r="B69" i="134" s="1"/>
  <c r="B70" i="134" s="1"/>
  <c r="B71" i="134" s="1"/>
  <c r="B72" i="134" s="1"/>
  <c r="B73" i="134" s="1"/>
  <c r="B74" i="134" s="1"/>
  <c r="B75" i="134" s="1"/>
  <c r="B76" i="134" s="1"/>
  <c r="B77" i="134" s="1"/>
  <c r="B78" i="134" s="1"/>
  <c r="B79" i="134" s="1"/>
  <c r="B80" i="134" s="1"/>
  <c r="B81" i="134" s="1"/>
  <c r="B82" i="134" s="1"/>
  <c r="B83" i="134" s="1"/>
  <c r="B84" i="134" s="1"/>
  <c r="B85" i="134" s="1"/>
  <c r="B86" i="134" s="1"/>
  <c r="B87" i="134" s="1"/>
  <c r="B88" i="134" s="1"/>
  <c r="B89" i="134" s="1"/>
  <c r="B90" i="134" s="1"/>
  <c r="B91" i="134" s="1"/>
  <c r="B92" i="134" s="1"/>
  <c r="B93" i="134" s="1"/>
  <c r="B94" i="134" s="1"/>
  <c r="B95" i="134" s="1"/>
  <c r="B96" i="134" s="1"/>
  <c r="B97" i="134" s="1"/>
  <c r="B98" i="134" s="1"/>
  <c r="B99" i="134" s="1"/>
  <c r="B100" i="134" s="1"/>
  <c r="B4" i="133"/>
  <c r="B5" i="133" s="1"/>
  <c r="B6" i="133" s="1"/>
  <c r="B7" i="133" s="1"/>
  <c r="B8" i="133" s="1"/>
  <c r="B9" i="133" s="1"/>
  <c r="B10" i="133" s="1"/>
  <c r="B11" i="133" s="1"/>
  <c r="B12" i="133" s="1"/>
  <c r="B13" i="133" s="1"/>
  <c r="B14" i="133" s="1"/>
  <c r="B15" i="133" s="1"/>
  <c r="B16" i="133" s="1"/>
  <c r="B17" i="133" s="1"/>
  <c r="B18" i="133" s="1"/>
  <c r="B19" i="133" s="1"/>
  <c r="B20" i="133" s="1"/>
  <c r="B21" i="133" s="1"/>
  <c r="B22" i="133" s="1"/>
  <c r="B23" i="133" s="1"/>
  <c r="B24" i="133" s="1"/>
  <c r="B25" i="133" s="1"/>
  <c r="B26" i="133" s="1"/>
  <c r="B27" i="133" s="1"/>
  <c r="B28" i="133" s="1"/>
  <c r="B29" i="133" s="1"/>
  <c r="B30" i="133" s="1"/>
  <c r="B31" i="133" s="1"/>
  <c r="B32" i="133" s="1"/>
  <c r="B33" i="133" s="1"/>
  <c r="B34" i="133" s="1"/>
  <c r="B35" i="133" s="1"/>
  <c r="B36" i="133" s="1"/>
  <c r="B37" i="133" s="1"/>
  <c r="B38" i="133" s="1"/>
  <c r="B39" i="133" s="1"/>
  <c r="B40" i="133" s="1"/>
  <c r="B41" i="133" s="1"/>
  <c r="B42" i="133" s="1"/>
  <c r="B43" i="133" s="1"/>
  <c r="B44" i="133" s="1"/>
  <c r="B45" i="133" s="1"/>
  <c r="B46" i="133" s="1"/>
  <c r="B47" i="133" s="1"/>
  <c r="B48" i="133" s="1"/>
  <c r="B49" i="133" s="1"/>
  <c r="B50" i="133" s="1"/>
  <c r="B51" i="133" s="1"/>
  <c r="B52" i="133" s="1"/>
  <c r="B53" i="133" s="1"/>
  <c r="B54" i="133" s="1"/>
  <c r="B55" i="133" s="1"/>
  <c r="B56" i="133" s="1"/>
  <c r="B57" i="133" s="1"/>
  <c r="B58" i="133" s="1"/>
  <c r="B59" i="133" s="1"/>
  <c r="B60" i="133" s="1"/>
  <c r="B61" i="133" s="1"/>
  <c r="B62" i="133" s="1"/>
  <c r="B63" i="133" s="1"/>
  <c r="B64" i="133" s="1"/>
  <c r="B65" i="133" s="1"/>
  <c r="B66" i="133" s="1"/>
  <c r="B67" i="133" s="1"/>
  <c r="B68" i="133" s="1"/>
  <c r="B69" i="133" s="1"/>
  <c r="B70" i="133" s="1"/>
  <c r="B71" i="133" s="1"/>
  <c r="B72" i="133" s="1"/>
  <c r="B73" i="133" s="1"/>
  <c r="B74" i="133" s="1"/>
  <c r="B75" i="133" s="1"/>
  <c r="B76" i="133" s="1"/>
  <c r="B77" i="133" s="1"/>
  <c r="B78" i="133" s="1"/>
  <c r="B79" i="133" s="1"/>
  <c r="B80" i="133" s="1"/>
  <c r="B81" i="133" s="1"/>
  <c r="B82" i="133" s="1"/>
  <c r="B83" i="133" s="1"/>
  <c r="B84" i="133" s="1"/>
  <c r="B85" i="133" s="1"/>
  <c r="B86" i="133" s="1"/>
  <c r="B87" i="133" s="1"/>
  <c r="B88" i="133" s="1"/>
  <c r="B89" i="133" s="1"/>
  <c r="B90" i="133" s="1"/>
  <c r="B91" i="133" s="1"/>
  <c r="B92" i="133" s="1"/>
  <c r="B93" i="133" s="1"/>
  <c r="B94" i="133" s="1"/>
  <c r="B95" i="133" s="1"/>
  <c r="B96" i="133" s="1"/>
  <c r="B97" i="133" s="1"/>
  <c r="B98" i="133" s="1"/>
  <c r="B99" i="133" s="1"/>
  <c r="B100" i="133" s="1"/>
  <c r="B4" i="132"/>
  <c r="B5" i="132" s="1"/>
  <c r="B6" i="132" s="1"/>
  <c r="B7" i="132" s="1"/>
  <c r="B8" i="132" s="1"/>
  <c r="B9" i="132" s="1"/>
  <c r="B10" i="132" s="1"/>
  <c r="B11" i="132" s="1"/>
  <c r="B12" i="132" s="1"/>
  <c r="B13" i="132" s="1"/>
  <c r="B14" i="132" s="1"/>
  <c r="B15" i="132" s="1"/>
  <c r="B16" i="132" s="1"/>
  <c r="B17" i="132" s="1"/>
  <c r="B18" i="132" s="1"/>
  <c r="B19" i="132" s="1"/>
  <c r="B20" i="132" s="1"/>
  <c r="B21" i="132" s="1"/>
  <c r="B22" i="132" s="1"/>
  <c r="B23" i="132" s="1"/>
  <c r="B24" i="132" s="1"/>
  <c r="B25" i="132" s="1"/>
  <c r="B26" i="132" s="1"/>
  <c r="B27" i="132" s="1"/>
  <c r="B28" i="132" s="1"/>
  <c r="B29" i="132" s="1"/>
  <c r="B30" i="132" s="1"/>
  <c r="B31" i="132" s="1"/>
  <c r="B32" i="132" s="1"/>
  <c r="B33" i="132" s="1"/>
  <c r="B34" i="132" s="1"/>
  <c r="B35" i="132" s="1"/>
  <c r="B36" i="132" s="1"/>
  <c r="B37" i="132" s="1"/>
  <c r="B38" i="132" s="1"/>
  <c r="B39" i="132" s="1"/>
  <c r="B40" i="132" s="1"/>
  <c r="B41" i="132" s="1"/>
  <c r="B42" i="132" s="1"/>
  <c r="B43" i="132" s="1"/>
  <c r="B44" i="132" s="1"/>
  <c r="B45" i="132" s="1"/>
  <c r="B46" i="132" s="1"/>
  <c r="B47" i="132" s="1"/>
  <c r="B48" i="132" s="1"/>
  <c r="B49" i="132" s="1"/>
  <c r="B50" i="132" s="1"/>
  <c r="B51" i="132" s="1"/>
  <c r="B52" i="132" s="1"/>
  <c r="B53" i="132" s="1"/>
  <c r="B54" i="132" s="1"/>
  <c r="B55" i="132" s="1"/>
  <c r="B56" i="132" s="1"/>
  <c r="B57" i="132" s="1"/>
  <c r="B58" i="132" s="1"/>
  <c r="B59" i="132" s="1"/>
  <c r="B60" i="132" s="1"/>
  <c r="B61" i="132" s="1"/>
  <c r="B62" i="132" s="1"/>
  <c r="B63" i="132" s="1"/>
  <c r="B64" i="132" s="1"/>
  <c r="B65" i="132" s="1"/>
  <c r="B66" i="132" s="1"/>
  <c r="B67" i="132" s="1"/>
  <c r="B68" i="132" s="1"/>
  <c r="B69" i="132" s="1"/>
  <c r="B70" i="132" s="1"/>
  <c r="B71" i="132" s="1"/>
  <c r="B72" i="132" s="1"/>
  <c r="B73" i="132" s="1"/>
  <c r="B74" i="132" s="1"/>
  <c r="B75" i="132" s="1"/>
  <c r="B76" i="132" s="1"/>
  <c r="B77" i="132" s="1"/>
  <c r="B78" i="132" s="1"/>
  <c r="B79" i="132" s="1"/>
  <c r="B80" i="132" s="1"/>
  <c r="B81" i="132" s="1"/>
  <c r="B82" i="132" s="1"/>
  <c r="B83" i="132" s="1"/>
  <c r="B84" i="132" s="1"/>
  <c r="B85" i="132" s="1"/>
  <c r="B86" i="132" s="1"/>
  <c r="B87" i="132" s="1"/>
  <c r="B88" i="132" s="1"/>
  <c r="B89" i="132" s="1"/>
  <c r="B90" i="132" s="1"/>
  <c r="B91" i="132" s="1"/>
  <c r="B92" i="132" s="1"/>
  <c r="B93" i="132" s="1"/>
  <c r="B94" i="132" s="1"/>
  <c r="B95" i="132" s="1"/>
  <c r="B96" i="132" s="1"/>
  <c r="B97" i="132" s="1"/>
  <c r="B98" i="132" s="1"/>
  <c r="B99" i="132" s="1"/>
  <c r="B100" i="132" s="1"/>
  <c r="B4" i="131"/>
  <c r="B5" i="131" s="1"/>
  <c r="B6" i="131" s="1"/>
  <c r="B7" i="131" s="1"/>
  <c r="B8" i="131" s="1"/>
  <c r="B9" i="131" s="1"/>
  <c r="B10" i="131" s="1"/>
  <c r="B11" i="131" s="1"/>
  <c r="B12" i="131" s="1"/>
  <c r="B13" i="131" s="1"/>
  <c r="B14" i="131" s="1"/>
  <c r="B15" i="131" s="1"/>
  <c r="B16" i="131" s="1"/>
  <c r="B17" i="131" s="1"/>
  <c r="B18" i="131" s="1"/>
  <c r="B19" i="131" s="1"/>
  <c r="B20" i="131" s="1"/>
  <c r="B21" i="131" s="1"/>
  <c r="B22" i="131" s="1"/>
  <c r="B23" i="131" s="1"/>
  <c r="B24" i="131" s="1"/>
  <c r="B25" i="131" s="1"/>
  <c r="B26" i="131" s="1"/>
  <c r="B27" i="131" s="1"/>
  <c r="B28" i="131" s="1"/>
  <c r="B29" i="131" s="1"/>
  <c r="B30" i="131" s="1"/>
  <c r="B31" i="131" s="1"/>
  <c r="B32" i="131" s="1"/>
  <c r="B33" i="131" s="1"/>
  <c r="B34" i="131" s="1"/>
  <c r="B35" i="131" s="1"/>
  <c r="B36" i="131" s="1"/>
  <c r="B37" i="131" s="1"/>
  <c r="B38" i="131" s="1"/>
  <c r="B39" i="131" s="1"/>
  <c r="B40" i="131" s="1"/>
  <c r="B41" i="131" s="1"/>
  <c r="B42" i="131" s="1"/>
  <c r="B43" i="131" s="1"/>
  <c r="B44" i="131" s="1"/>
  <c r="B45" i="131" s="1"/>
  <c r="B46" i="131" s="1"/>
  <c r="B47" i="131" s="1"/>
  <c r="B48" i="131" s="1"/>
  <c r="B49" i="131" s="1"/>
  <c r="B50" i="131" s="1"/>
  <c r="B51" i="131" s="1"/>
  <c r="B52" i="131" s="1"/>
  <c r="B53" i="131" s="1"/>
  <c r="B54" i="131" s="1"/>
  <c r="B55" i="131" s="1"/>
  <c r="B56" i="131" s="1"/>
  <c r="B57" i="131" s="1"/>
  <c r="B58" i="131" s="1"/>
  <c r="B59" i="131" s="1"/>
  <c r="B60" i="131" s="1"/>
  <c r="B61" i="131" s="1"/>
  <c r="B62" i="131" s="1"/>
  <c r="B63" i="131" s="1"/>
  <c r="B64" i="131" s="1"/>
  <c r="B65" i="131" s="1"/>
  <c r="B66" i="131" s="1"/>
  <c r="B67" i="131" s="1"/>
  <c r="B68" i="131" s="1"/>
  <c r="B69" i="131" s="1"/>
  <c r="B70" i="131" s="1"/>
  <c r="B71" i="131" s="1"/>
  <c r="B72" i="131" s="1"/>
  <c r="B73" i="131" s="1"/>
  <c r="B74" i="131" s="1"/>
  <c r="B75" i="131" s="1"/>
  <c r="B76" i="131" s="1"/>
  <c r="B77" i="131" s="1"/>
  <c r="B78" i="131" s="1"/>
  <c r="B79" i="131" s="1"/>
  <c r="B80" i="131" s="1"/>
  <c r="B81" i="131" s="1"/>
  <c r="B82" i="131" s="1"/>
  <c r="B83" i="131" s="1"/>
  <c r="B84" i="131" s="1"/>
  <c r="B85" i="131" s="1"/>
  <c r="B86" i="131" s="1"/>
  <c r="B87" i="131" s="1"/>
  <c r="B88" i="131" s="1"/>
  <c r="B89" i="131" s="1"/>
  <c r="B90" i="131" s="1"/>
  <c r="B91" i="131" s="1"/>
  <c r="B92" i="131" s="1"/>
  <c r="B93" i="131" s="1"/>
  <c r="B94" i="131" s="1"/>
  <c r="B95" i="131" s="1"/>
  <c r="B96" i="131" s="1"/>
  <c r="B97" i="131" s="1"/>
  <c r="B98" i="131" s="1"/>
  <c r="B99" i="131" s="1"/>
  <c r="B100" i="131" s="1"/>
  <c r="B4" i="130"/>
  <c r="B5" i="130" s="1"/>
  <c r="B6" i="130" s="1"/>
  <c r="B7" i="130" s="1"/>
  <c r="B8" i="130" s="1"/>
  <c r="B9" i="130" s="1"/>
  <c r="B10" i="130" s="1"/>
  <c r="B11" i="130" s="1"/>
  <c r="B12" i="130" s="1"/>
  <c r="B13" i="130" s="1"/>
  <c r="B14" i="130" s="1"/>
  <c r="B15" i="130" s="1"/>
  <c r="B16" i="130" s="1"/>
  <c r="B17" i="130" s="1"/>
  <c r="B18" i="130" s="1"/>
  <c r="B19" i="130" s="1"/>
  <c r="B20" i="130" s="1"/>
  <c r="B21" i="130" s="1"/>
  <c r="B22" i="130" s="1"/>
  <c r="B23" i="130" s="1"/>
  <c r="B24" i="130" s="1"/>
  <c r="B25" i="130" s="1"/>
  <c r="B26" i="130" s="1"/>
  <c r="B27" i="130" s="1"/>
  <c r="B28" i="130" s="1"/>
  <c r="B29" i="130" s="1"/>
  <c r="B30" i="130" s="1"/>
  <c r="B31" i="130" s="1"/>
  <c r="B32" i="130" s="1"/>
  <c r="B33" i="130" s="1"/>
  <c r="B34" i="130" s="1"/>
  <c r="B35" i="130" s="1"/>
  <c r="B36" i="130" s="1"/>
  <c r="B37" i="130" s="1"/>
  <c r="B38" i="130" s="1"/>
  <c r="B39" i="130" s="1"/>
  <c r="B40" i="130" s="1"/>
  <c r="B41" i="130" s="1"/>
  <c r="B42" i="130" s="1"/>
  <c r="B43" i="130" s="1"/>
  <c r="B44" i="130" s="1"/>
  <c r="B45" i="130" s="1"/>
  <c r="B46" i="130" s="1"/>
  <c r="B47" i="130" s="1"/>
  <c r="B48" i="130" s="1"/>
  <c r="B49" i="130" s="1"/>
  <c r="B50" i="130" s="1"/>
  <c r="B51" i="130" s="1"/>
  <c r="B52" i="130" s="1"/>
  <c r="B53" i="130" s="1"/>
  <c r="B54" i="130" s="1"/>
  <c r="B55" i="130" s="1"/>
  <c r="B56" i="130" s="1"/>
  <c r="B57" i="130" s="1"/>
  <c r="B58" i="130" s="1"/>
  <c r="B59" i="130" s="1"/>
  <c r="B60" i="130" s="1"/>
  <c r="B61" i="130" s="1"/>
  <c r="B62" i="130" s="1"/>
  <c r="B63" i="130" s="1"/>
  <c r="B64" i="130" s="1"/>
  <c r="B65" i="130" s="1"/>
  <c r="B66" i="130" s="1"/>
  <c r="B67" i="130" s="1"/>
  <c r="B68" i="130" s="1"/>
  <c r="B69" i="130" s="1"/>
  <c r="B70" i="130" s="1"/>
  <c r="B71" i="130" s="1"/>
  <c r="B72" i="130" s="1"/>
  <c r="B73" i="130" s="1"/>
  <c r="B74" i="130" s="1"/>
  <c r="B75" i="130" s="1"/>
  <c r="B76" i="130" s="1"/>
  <c r="B77" i="130" s="1"/>
  <c r="B78" i="130" s="1"/>
  <c r="B79" i="130" s="1"/>
  <c r="B80" i="130" s="1"/>
  <c r="B81" i="130" s="1"/>
  <c r="B82" i="130" s="1"/>
  <c r="B83" i="130" s="1"/>
  <c r="B84" i="130" s="1"/>
  <c r="B85" i="130" s="1"/>
  <c r="B86" i="130" s="1"/>
  <c r="B87" i="130" s="1"/>
  <c r="B88" i="130" s="1"/>
  <c r="B89" i="130" s="1"/>
  <c r="B90" i="130" s="1"/>
  <c r="B91" i="130" s="1"/>
  <c r="B92" i="130" s="1"/>
  <c r="B93" i="130" s="1"/>
  <c r="B94" i="130" s="1"/>
  <c r="B95" i="130" s="1"/>
  <c r="B96" i="130" s="1"/>
  <c r="B97" i="130" s="1"/>
  <c r="B98" i="130" s="1"/>
  <c r="B99" i="130" s="1"/>
  <c r="B100" i="130" s="1"/>
  <c r="B4" i="129"/>
  <c r="B5" i="129" s="1"/>
  <c r="B6" i="129" s="1"/>
  <c r="B7" i="129" s="1"/>
  <c r="B8" i="129" s="1"/>
  <c r="B9" i="129" s="1"/>
  <c r="B10" i="129" s="1"/>
  <c r="B11" i="129" s="1"/>
  <c r="B12" i="129" s="1"/>
  <c r="B13" i="129" s="1"/>
  <c r="B14" i="129" s="1"/>
  <c r="B15" i="129" s="1"/>
  <c r="B16" i="129" s="1"/>
  <c r="B17" i="129" s="1"/>
  <c r="B18" i="129" s="1"/>
  <c r="B19" i="129" s="1"/>
  <c r="B20" i="129" s="1"/>
  <c r="B21" i="129" s="1"/>
  <c r="B22" i="129" s="1"/>
  <c r="B23" i="129" s="1"/>
  <c r="B24" i="129" s="1"/>
  <c r="B25" i="129" s="1"/>
  <c r="B26" i="129" s="1"/>
  <c r="B27" i="129" s="1"/>
  <c r="B28" i="129" s="1"/>
  <c r="B29" i="129" s="1"/>
  <c r="B30" i="129" s="1"/>
  <c r="B31" i="129" s="1"/>
  <c r="B32" i="129" s="1"/>
  <c r="B33" i="129" s="1"/>
  <c r="B34" i="129" s="1"/>
  <c r="B35" i="129" s="1"/>
  <c r="B36" i="129" s="1"/>
  <c r="B37" i="129" s="1"/>
  <c r="B38" i="129" s="1"/>
  <c r="B39" i="129" s="1"/>
  <c r="B40" i="129" s="1"/>
  <c r="B41" i="129" s="1"/>
  <c r="B42" i="129" s="1"/>
  <c r="B43" i="129" s="1"/>
  <c r="B44" i="129" s="1"/>
  <c r="B45" i="129" s="1"/>
  <c r="B46" i="129" s="1"/>
  <c r="B47" i="129" s="1"/>
  <c r="B48" i="129" s="1"/>
  <c r="B49" i="129" s="1"/>
  <c r="B50" i="129" s="1"/>
  <c r="B51" i="129" s="1"/>
  <c r="B52" i="129" s="1"/>
  <c r="B53" i="129" s="1"/>
  <c r="B54" i="129" s="1"/>
  <c r="B55" i="129" s="1"/>
  <c r="B56" i="129" s="1"/>
  <c r="B57" i="129" s="1"/>
  <c r="B58" i="129" s="1"/>
  <c r="B59" i="129" s="1"/>
  <c r="B60" i="129" s="1"/>
  <c r="B61" i="129" s="1"/>
  <c r="B62" i="129" s="1"/>
  <c r="B63" i="129" s="1"/>
  <c r="B64" i="129" s="1"/>
  <c r="B65" i="129" s="1"/>
  <c r="B66" i="129" s="1"/>
  <c r="B67" i="129" s="1"/>
  <c r="B68" i="129" s="1"/>
  <c r="B69" i="129" s="1"/>
  <c r="B70" i="129" s="1"/>
  <c r="B71" i="129" s="1"/>
  <c r="B72" i="129" s="1"/>
  <c r="B73" i="129" s="1"/>
  <c r="B74" i="129" s="1"/>
  <c r="B75" i="129" s="1"/>
  <c r="B76" i="129" s="1"/>
  <c r="B77" i="129" s="1"/>
  <c r="B78" i="129" s="1"/>
  <c r="B79" i="129" s="1"/>
  <c r="B80" i="129" s="1"/>
  <c r="B81" i="129" s="1"/>
  <c r="B82" i="129" s="1"/>
  <c r="B83" i="129" s="1"/>
  <c r="B84" i="129" s="1"/>
  <c r="B85" i="129" s="1"/>
  <c r="B86" i="129" s="1"/>
  <c r="B87" i="129" s="1"/>
  <c r="B88" i="129" s="1"/>
  <c r="B89" i="129" s="1"/>
  <c r="B90" i="129" s="1"/>
  <c r="B91" i="129" s="1"/>
  <c r="B92" i="129" s="1"/>
  <c r="B93" i="129" s="1"/>
  <c r="B94" i="129" s="1"/>
  <c r="B95" i="129" s="1"/>
  <c r="B96" i="129" s="1"/>
  <c r="B97" i="129" s="1"/>
  <c r="B98" i="129" s="1"/>
  <c r="B99" i="129" s="1"/>
  <c r="B100" i="129" s="1"/>
  <c r="B4" i="128"/>
  <c r="B5" i="128" s="1"/>
  <c r="B6" i="128" s="1"/>
  <c r="B7" i="128" s="1"/>
  <c r="B8" i="128" s="1"/>
  <c r="B9" i="128" s="1"/>
  <c r="B10" i="128" s="1"/>
  <c r="B11" i="128" s="1"/>
  <c r="B12" i="128" s="1"/>
  <c r="B13" i="128" s="1"/>
  <c r="B14" i="128" s="1"/>
  <c r="B15" i="128" s="1"/>
  <c r="B16" i="128" s="1"/>
  <c r="B17" i="128" s="1"/>
  <c r="B18" i="128" s="1"/>
  <c r="B19" i="128" s="1"/>
  <c r="B20" i="128" s="1"/>
  <c r="B21" i="128" s="1"/>
  <c r="B22" i="128" s="1"/>
  <c r="B23" i="128" s="1"/>
  <c r="B24" i="128" s="1"/>
  <c r="B25" i="128" s="1"/>
  <c r="B26" i="128" s="1"/>
  <c r="B27" i="128" s="1"/>
  <c r="B28" i="128" s="1"/>
  <c r="B29" i="128" s="1"/>
  <c r="B30" i="128" s="1"/>
  <c r="B31" i="128" s="1"/>
  <c r="B32" i="128" s="1"/>
  <c r="B33" i="128" s="1"/>
  <c r="B34" i="128" s="1"/>
  <c r="B35" i="128" s="1"/>
  <c r="B36" i="128" s="1"/>
  <c r="B37" i="128" s="1"/>
  <c r="B38" i="128" s="1"/>
  <c r="B39" i="128" s="1"/>
  <c r="B40" i="128" s="1"/>
  <c r="B41" i="128" s="1"/>
  <c r="B42" i="128" s="1"/>
  <c r="B43" i="128" s="1"/>
  <c r="B44" i="128" s="1"/>
  <c r="B45" i="128" s="1"/>
  <c r="B46" i="128" s="1"/>
  <c r="B47" i="128" s="1"/>
  <c r="B48" i="128" s="1"/>
  <c r="B49" i="128" s="1"/>
  <c r="B50" i="128" s="1"/>
  <c r="B51" i="128" s="1"/>
  <c r="B52" i="128" s="1"/>
  <c r="B53" i="128" s="1"/>
  <c r="B54" i="128" s="1"/>
  <c r="B55" i="128" s="1"/>
  <c r="B56" i="128" s="1"/>
  <c r="B57" i="128" s="1"/>
  <c r="B58" i="128" s="1"/>
  <c r="B59" i="128" s="1"/>
  <c r="B60" i="128" s="1"/>
  <c r="B61" i="128" s="1"/>
  <c r="B62" i="128" s="1"/>
  <c r="B63" i="128" s="1"/>
  <c r="B64" i="128" s="1"/>
  <c r="B65" i="128" s="1"/>
  <c r="B66" i="128" s="1"/>
  <c r="B67" i="128" s="1"/>
  <c r="B68" i="128" s="1"/>
  <c r="B69" i="128" s="1"/>
  <c r="B70" i="128" s="1"/>
  <c r="B71" i="128" s="1"/>
  <c r="B72" i="128" s="1"/>
  <c r="B73" i="128" s="1"/>
  <c r="B74" i="128" s="1"/>
  <c r="B75" i="128" s="1"/>
  <c r="B76" i="128" s="1"/>
  <c r="B77" i="128" s="1"/>
  <c r="B78" i="128" s="1"/>
  <c r="B79" i="128" s="1"/>
  <c r="B80" i="128" s="1"/>
  <c r="B81" i="128" s="1"/>
  <c r="B82" i="128" s="1"/>
  <c r="B83" i="128" s="1"/>
  <c r="B84" i="128" s="1"/>
  <c r="B85" i="128" s="1"/>
  <c r="B86" i="128" s="1"/>
  <c r="B87" i="128" s="1"/>
  <c r="B88" i="128" s="1"/>
  <c r="B89" i="128" s="1"/>
  <c r="B90" i="128" s="1"/>
  <c r="B91" i="128" s="1"/>
  <c r="B92" i="128" s="1"/>
  <c r="B93" i="128" s="1"/>
  <c r="B94" i="128" s="1"/>
  <c r="B95" i="128" s="1"/>
  <c r="B96" i="128" s="1"/>
  <c r="B97" i="128" s="1"/>
  <c r="B98" i="128" s="1"/>
  <c r="B99" i="128" s="1"/>
  <c r="B100" i="128" s="1"/>
  <c r="B4" i="127"/>
  <c r="B5" i="127" s="1"/>
  <c r="B6" i="127" s="1"/>
  <c r="B7" i="127" s="1"/>
  <c r="B8" i="127" s="1"/>
  <c r="B9" i="127" s="1"/>
  <c r="B10" i="127" s="1"/>
  <c r="B11" i="127" s="1"/>
  <c r="B12" i="127" s="1"/>
  <c r="B13" i="127" s="1"/>
  <c r="B14" i="127" s="1"/>
  <c r="B15" i="127" s="1"/>
  <c r="B16" i="127" s="1"/>
  <c r="B17" i="127" s="1"/>
  <c r="B18" i="127" s="1"/>
  <c r="B19" i="127" s="1"/>
  <c r="B20" i="127" s="1"/>
  <c r="B21" i="127" s="1"/>
  <c r="B22" i="127" s="1"/>
  <c r="B23" i="127" s="1"/>
  <c r="B24" i="127" s="1"/>
  <c r="B25" i="127" s="1"/>
  <c r="B26" i="127" s="1"/>
  <c r="B27" i="127" s="1"/>
  <c r="B28" i="127" s="1"/>
  <c r="B29" i="127" s="1"/>
  <c r="B30" i="127" s="1"/>
  <c r="B31" i="127" s="1"/>
  <c r="B32" i="127" s="1"/>
  <c r="B33" i="127" s="1"/>
  <c r="B34" i="127" s="1"/>
  <c r="B35" i="127" s="1"/>
  <c r="B36" i="127" s="1"/>
  <c r="B37" i="127" s="1"/>
  <c r="B38" i="127" s="1"/>
  <c r="B39" i="127" s="1"/>
  <c r="B40" i="127" s="1"/>
  <c r="B41" i="127" s="1"/>
  <c r="B42" i="127" s="1"/>
  <c r="B43" i="127" s="1"/>
  <c r="B44" i="127" s="1"/>
  <c r="B45" i="127" s="1"/>
  <c r="B46" i="127" s="1"/>
  <c r="B47" i="127" s="1"/>
  <c r="B48" i="127" s="1"/>
  <c r="B49" i="127" s="1"/>
  <c r="B50" i="127" s="1"/>
  <c r="B51" i="127" s="1"/>
  <c r="B52" i="127" s="1"/>
  <c r="B53" i="127" s="1"/>
  <c r="B54" i="127" s="1"/>
  <c r="B55" i="127" s="1"/>
  <c r="B56" i="127" s="1"/>
  <c r="B57" i="127" s="1"/>
  <c r="B58" i="127" s="1"/>
  <c r="B59" i="127" s="1"/>
  <c r="B60" i="127" s="1"/>
  <c r="B61" i="127" s="1"/>
  <c r="B62" i="127" s="1"/>
  <c r="B63" i="127" s="1"/>
  <c r="B64" i="127" s="1"/>
  <c r="B65" i="127" s="1"/>
  <c r="B66" i="127" s="1"/>
  <c r="B67" i="127" s="1"/>
  <c r="B68" i="127" s="1"/>
  <c r="B69" i="127" s="1"/>
  <c r="B70" i="127" s="1"/>
  <c r="B71" i="127" s="1"/>
  <c r="B72" i="127" s="1"/>
  <c r="B73" i="127" s="1"/>
  <c r="B74" i="127" s="1"/>
  <c r="B75" i="127" s="1"/>
  <c r="B76" i="127" s="1"/>
  <c r="B77" i="127" s="1"/>
  <c r="B78" i="127" s="1"/>
  <c r="B79" i="127" s="1"/>
  <c r="B80" i="127" s="1"/>
  <c r="B81" i="127" s="1"/>
  <c r="B82" i="127" s="1"/>
  <c r="B83" i="127" s="1"/>
  <c r="B84" i="127" s="1"/>
  <c r="B85" i="127" s="1"/>
  <c r="B86" i="127" s="1"/>
  <c r="B87" i="127" s="1"/>
  <c r="B88" i="127" s="1"/>
  <c r="B89" i="127" s="1"/>
  <c r="B90" i="127" s="1"/>
  <c r="B91" i="127" s="1"/>
  <c r="B92" i="127" s="1"/>
  <c r="B93" i="127" s="1"/>
  <c r="B94" i="127" s="1"/>
  <c r="B95" i="127" s="1"/>
  <c r="B96" i="127" s="1"/>
  <c r="B97" i="127" s="1"/>
  <c r="B98" i="127" s="1"/>
  <c r="B99" i="127" s="1"/>
  <c r="B100" i="127" s="1"/>
  <c r="B4" i="126"/>
  <c r="B5" i="126" s="1"/>
  <c r="B6" i="126" s="1"/>
  <c r="B7" i="126" s="1"/>
  <c r="B8" i="126" s="1"/>
  <c r="B9" i="126" s="1"/>
  <c r="B10" i="126" s="1"/>
  <c r="B11" i="126" s="1"/>
  <c r="B12" i="126" s="1"/>
  <c r="B13" i="126" s="1"/>
  <c r="B14" i="126" s="1"/>
  <c r="B15" i="126" s="1"/>
  <c r="B16" i="126" s="1"/>
  <c r="B17" i="126" s="1"/>
  <c r="B18" i="126" s="1"/>
  <c r="B19" i="126" s="1"/>
  <c r="B20" i="126" s="1"/>
  <c r="B21" i="126" s="1"/>
  <c r="B22" i="126" s="1"/>
  <c r="B23" i="126" s="1"/>
  <c r="B24" i="126" s="1"/>
  <c r="B25" i="126" s="1"/>
  <c r="B26" i="126" s="1"/>
  <c r="B27" i="126" s="1"/>
  <c r="B28" i="126" s="1"/>
  <c r="B29" i="126" s="1"/>
  <c r="B30" i="126" s="1"/>
  <c r="B31" i="126" s="1"/>
  <c r="B32" i="126" s="1"/>
  <c r="B33" i="126" s="1"/>
  <c r="B34" i="126" s="1"/>
  <c r="B35" i="126" s="1"/>
  <c r="B36" i="126" s="1"/>
  <c r="B37" i="126" s="1"/>
  <c r="B38" i="126" s="1"/>
  <c r="B39" i="126" s="1"/>
  <c r="B40" i="126" s="1"/>
  <c r="B41" i="126" s="1"/>
  <c r="B42" i="126" s="1"/>
  <c r="B43" i="126" s="1"/>
  <c r="B44" i="126" s="1"/>
  <c r="B45" i="126" s="1"/>
  <c r="B46" i="126" s="1"/>
  <c r="B47" i="126" s="1"/>
  <c r="B48" i="126" s="1"/>
  <c r="B49" i="126" s="1"/>
  <c r="B50" i="126" s="1"/>
  <c r="B51" i="126" s="1"/>
  <c r="B52" i="126" s="1"/>
  <c r="B53" i="126" s="1"/>
  <c r="B54" i="126" s="1"/>
  <c r="B55" i="126" s="1"/>
  <c r="B56" i="126" s="1"/>
  <c r="B57" i="126" s="1"/>
  <c r="B58" i="126" s="1"/>
  <c r="B59" i="126" s="1"/>
  <c r="B60" i="126" s="1"/>
  <c r="B61" i="126" s="1"/>
  <c r="B62" i="126" s="1"/>
  <c r="B63" i="126" s="1"/>
  <c r="B64" i="126" s="1"/>
  <c r="B65" i="126" s="1"/>
  <c r="B66" i="126" s="1"/>
  <c r="B67" i="126" s="1"/>
  <c r="B68" i="126" s="1"/>
  <c r="B69" i="126" s="1"/>
  <c r="B70" i="126" s="1"/>
  <c r="B71" i="126" s="1"/>
  <c r="B72" i="126" s="1"/>
  <c r="B73" i="126" s="1"/>
  <c r="B74" i="126" s="1"/>
  <c r="B75" i="126" s="1"/>
  <c r="B76" i="126" s="1"/>
  <c r="B77" i="126" s="1"/>
  <c r="B78" i="126" s="1"/>
  <c r="B79" i="126" s="1"/>
  <c r="B80" i="126" s="1"/>
  <c r="B81" i="126" s="1"/>
  <c r="B82" i="126" s="1"/>
  <c r="B83" i="126" s="1"/>
  <c r="B84" i="126" s="1"/>
  <c r="B85" i="126" s="1"/>
  <c r="B86" i="126" s="1"/>
  <c r="B87" i="126" s="1"/>
  <c r="B88" i="126" s="1"/>
  <c r="B89" i="126" s="1"/>
  <c r="B90" i="126" s="1"/>
  <c r="B91" i="126" s="1"/>
  <c r="B92" i="126" s="1"/>
  <c r="B93" i="126" s="1"/>
  <c r="B94" i="126" s="1"/>
  <c r="B95" i="126" s="1"/>
  <c r="B96" i="126" s="1"/>
  <c r="B97" i="126" s="1"/>
  <c r="B98" i="126" s="1"/>
  <c r="B99" i="126" s="1"/>
  <c r="B100" i="126" s="1"/>
  <c r="B4" i="125"/>
  <c r="B5" i="125" s="1"/>
  <c r="B6" i="125" s="1"/>
  <c r="B7" i="125" s="1"/>
  <c r="B8" i="125" s="1"/>
  <c r="B9" i="125" s="1"/>
  <c r="B10" i="125" s="1"/>
  <c r="B11" i="125" s="1"/>
  <c r="B12" i="125" s="1"/>
  <c r="B13" i="125" s="1"/>
  <c r="B14" i="125" s="1"/>
  <c r="B15" i="125" s="1"/>
  <c r="B16" i="125" s="1"/>
  <c r="B17" i="125" s="1"/>
  <c r="B18" i="125" s="1"/>
  <c r="B19" i="125" s="1"/>
  <c r="B20" i="125" s="1"/>
  <c r="B21" i="125" s="1"/>
  <c r="B22" i="125" s="1"/>
  <c r="B23" i="125" s="1"/>
  <c r="B24" i="125" s="1"/>
  <c r="B25" i="125" s="1"/>
  <c r="B26" i="125" s="1"/>
  <c r="B27" i="125" s="1"/>
  <c r="B28" i="125" s="1"/>
  <c r="B29" i="125" s="1"/>
  <c r="B30" i="125" s="1"/>
  <c r="B31" i="125" s="1"/>
  <c r="B32" i="125" s="1"/>
  <c r="B33" i="125" s="1"/>
  <c r="B34" i="125" s="1"/>
  <c r="B35" i="125" s="1"/>
  <c r="B36" i="125" s="1"/>
  <c r="B37" i="125" s="1"/>
  <c r="B38" i="125" s="1"/>
  <c r="B39" i="125" s="1"/>
  <c r="B40" i="125" s="1"/>
  <c r="B41" i="125" s="1"/>
  <c r="B42" i="125" s="1"/>
  <c r="B43" i="125" s="1"/>
  <c r="B44" i="125" s="1"/>
  <c r="B45" i="125" s="1"/>
  <c r="B46" i="125" s="1"/>
  <c r="B47" i="125" s="1"/>
  <c r="B48" i="125" s="1"/>
  <c r="B49" i="125" s="1"/>
  <c r="B50" i="125" s="1"/>
  <c r="B51" i="125" s="1"/>
  <c r="B52" i="125" s="1"/>
  <c r="B53" i="125" s="1"/>
  <c r="B54" i="125" s="1"/>
  <c r="B55" i="125" s="1"/>
  <c r="B56" i="125" s="1"/>
  <c r="B57" i="125" s="1"/>
  <c r="B58" i="125" s="1"/>
  <c r="B59" i="125" s="1"/>
  <c r="B60" i="125" s="1"/>
  <c r="B61" i="125" s="1"/>
  <c r="B62" i="125" s="1"/>
  <c r="B63" i="125" s="1"/>
  <c r="B64" i="125" s="1"/>
  <c r="B65" i="125" s="1"/>
  <c r="B66" i="125" s="1"/>
  <c r="B67" i="125" s="1"/>
  <c r="B68" i="125" s="1"/>
  <c r="B69" i="125" s="1"/>
  <c r="B70" i="125" s="1"/>
  <c r="B71" i="125" s="1"/>
  <c r="B72" i="125" s="1"/>
  <c r="B73" i="125" s="1"/>
  <c r="B74" i="125" s="1"/>
  <c r="B75" i="125" s="1"/>
  <c r="B76" i="125" s="1"/>
  <c r="B77" i="125" s="1"/>
  <c r="B78" i="125" s="1"/>
  <c r="B79" i="125" s="1"/>
  <c r="B80" i="125" s="1"/>
  <c r="B81" i="125" s="1"/>
  <c r="B82" i="125" s="1"/>
  <c r="B83" i="125" s="1"/>
  <c r="B84" i="125" s="1"/>
  <c r="B85" i="125" s="1"/>
  <c r="B86" i="125" s="1"/>
  <c r="B87" i="125" s="1"/>
  <c r="B88" i="125" s="1"/>
  <c r="B89" i="125" s="1"/>
  <c r="B90" i="125" s="1"/>
  <c r="B91" i="125" s="1"/>
  <c r="B92" i="125" s="1"/>
  <c r="B93" i="125" s="1"/>
  <c r="B94" i="125" s="1"/>
  <c r="B95" i="125" s="1"/>
  <c r="B96" i="125" s="1"/>
  <c r="B97" i="125" s="1"/>
  <c r="B98" i="125" s="1"/>
  <c r="B99" i="125" s="1"/>
  <c r="B100" i="125" s="1"/>
  <c r="B4" i="124"/>
  <c r="B5" i="124" s="1"/>
  <c r="B6" i="124" s="1"/>
  <c r="B7" i="124" s="1"/>
  <c r="B8" i="124" s="1"/>
  <c r="B9" i="124" s="1"/>
  <c r="B10" i="124" s="1"/>
  <c r="B11" i="124" s="1"/>
  <c r="B12" i="124" s="1"/>
  <c r="B13" i="124" s="1"/>
  <c r="B14" i="124" s="1"/>
  <c r="B15" i="124" s="1"/>
  <c r="B16" i="124" s="1"/>
  <c r="B17" i="124" s="1"/>
  <c r="B18" i="124" s="1"/>
  <c r="B19" i="124" s="1"/>
  <c r="B20" i="124" s="1"/>
  <c r="B21" i="124" s="1"/>
  <c r="B22" i="124" s="1"/>
  <c r="B23" i="124" s="1"/>
  <c r="B24" i="124" s="1"/>
  <c r="B25" i="124" s="1"/>
  <c r="B26" i="124" s="1"/>
  <c r="B27" i="124" s="1"/>
  <c r="B28" i="124" s="1"/>
  <c r="B29" i="124" s="1"/>
  <c r="B30" i="124" s="1"/>
  <c r="B31" i="124" s="1"/>
  <c r="B32" i="124" s="1"/>
  <c r="B33" i="124" s="1"/>
  <c r="B34" i="124" s="1"/>
  <c r="B35" i="124" s="1"/>
  <c r="B36" i="124" s="1"/>
  <c r="B37" i="124" s="1"/>
  <c r="B38" i="124" s="1"/>
  <c r="B39" i="124" s="1"/>
  <c r="B40" i="124" s="1"/>
  <c r="B41" i="124" s="1"/>
  <c r="B42" i="124" s="1"/>
  <c r="B43" i="124" s="1"/>
  <c r="B44" i="124" s="1"/>
  <c r="B45" i="124" s="1"/>
  <c r="B46" i="124" s="1"/>
  <c r="B47" i="124" s="1"/>
  <c r="B48" i="124" s="1"/>
  <c r="B49" i="124" s="1"/>
  <c r="B50" i="124" s="1"/>
  <c r="B51" i="124" s="1"/>
  <c r="B52" i="124" s="1"/>
  <c r="B53" i="124" s="1"/>
  <c r="B54" i="124" s="1"/>
  <c r="B55" i="124" s="1"/>
  <c r="B56" i="124" s="1"/>
  <c r="B57" i="124" s="1"/>
  <c r="B58" i="124" s="1"/>
  <c r="B59" i="124" s="1"/>
  <c r="B60" i="124" s="1"/>
  <c r="B61" i="124" s="1"/>
  <c r="B62" i="124" s="1"/>
  <c r="B63" i="124" s="1"/>
  <c r="B64" i="124" s="1"/>
  <c r="B65" i="124" s="1"/>
  <c r="B66" i="124" s="1"/>
  <c r="B67" i="124" s="1"/>
  <c r="B68" i="124" s="1"/>
  <c r="B69" i="124" s="1"/>
  <c r="B70" i="124" s="1"/>
  <c r="B71" i="124" s="1"/>
  <c r="B72" i="124" s="1"/>
  <c r="B73" i="124" s="1"/>
  <c r="B74" i="124" s="1"/>
  <c r="B75" i="124" s="1"/>
  <c r="B76" i="124" s="1"/>
  <c r="B77" i="124" s="1"/>
  <c r="B78" i="124" s="1"/>
  <c r="B79" i="124" s="1"/>
  <c r="B80" i="124" s="1"/>
  <c r="B81" i="124" s="1"/>
  <c r="B82" i="124" s="1"/>
  <c r="B83" i="124" s="1"/>
  <c r="B84" i="124" s="1"/>
  <c r="B85" i="124" s="1"/>
  <c r="B86" i="124" s="1"/>
  <c r="B87" i="124" s="1"/>
  <c r="B88" i="124" s="1"/>
  <c r="B89" i="124" s="1"/>
  <c r="B90" i="124" s="1"/>
  <c r="B91" i="124" s="1"/>
  <c r="B92" i="124" s="1"/>
  <c r="B93" i="124" s="1"/>
  <c r="B94" i="124" s="1"/>
  <c r="B95" i="124" s="1"/>
  <c r="B96" i="124" s="1"/>
  <c r="B97" i="124" s="1"/>
  <c r="B98" i="124" s="1"/>
  <c r="B99" i="124" s="1"/>
  <c r="B100" i="124" s="1"/>
  <c r="B4" i="123"/>
  <c r="B5" i="123" s="1"/>
  <c r="B6" i="123" s="1"/>
  <c r="B7" i="123" s="1"/>
  <c r="B8" i="123" s="1"/>
  <c r="B9" i="123" s="1"/>
  <c r="B10" i="123" s="1"/>
  <c r="B11" i="123" s="1"/>
  <c r="B12" i="123" s="1"/>
  <c r="B13" i="123" s="1"/>
  <c r="B14" i="123" s="1"/>
  <c r="B15" i="123" s="1"/>
  <c r="B16" i="123" s="1"/>
  <c r="B17" i="123" s="1"/>
  <c r="B18" i="123" s="1"/>
  <c r="B19" i="123" s="1"/>
  <c r="B20" i="123" s="1"/>
  <c r="B21" i="123" s="1"/>
  <c r="B22" i="123" s="1"/>
  <c r="B23" i="123" s="1"/>
  <c r="B24" i="123" s="1"/>
  <c r="B25" i="123" s="1"/>
  <c r="B26" i="123" s="1"/>
  <c r="B27" i="123" s="1"/>
  <c r="B28" i="123" s="1"/>
  <c r="B29" i="123" s="1"/>
  <c r="B30" i="123" s="1"/>
  <c r="B31" i="123" s="1"/>
  <c r="B32" i="123" s="1"/>
  <c r="B33" i="123" s="1"/>
  <c r="B34" i="123" s="1"/>
  <c r="B35" i="123" s="1"/>
  <c r="B36" i="123" s="1"/>
  <c r="B37" i="123" s="1"/>
  <c r="B38" i="123" s="1"/>
  <c r="B39" i="123" s="1"/>
  <c r="B40" i="123" s="1"/>
  <c r="B41" i="123" s="1"/>
  <c r="B42" i="123" s="1"/>
  <c r="B43" i="123" s="1"/>
  <c r="B44" i="123" s="1"/>
  <c r="B45" i="123" s="1"/>
  <c r="B46" i="123" s="1"/>
  <c r="B47" i="123" s="1"/>
  <c r="B48" i="123" s="1"/>
  <c r="B49" i="123" s="1"/>
  <c r="B50" i="123" s="1"/>
  <c r="B51" i="123" s="1"/>
  <c r="B52" i="123" s="1"/>
  <c r="B53" i="123" s="1"/>
  <c r="B54" i="123" s="1"/>
  <c r="B55" i="123" s="1"/>
  <c r="B56" i="123" s="1"/>
  <c r="B57" i="123" s="1"/>
  <c r="B58" i="123" s="1"/>
  <c r="B59" i="123" s="1"/>
  <c r="B60" i="123" s="1"/>
  <c r="B61" i="123" s="1"/>
  <c r="B62" i="123" s="1"/>
  <c r="B63" i="123" s="1"/>
  <c r="B64" i="123" s="1"/>
  <c r="B65" i="123" s="1"/>
  <c r="B66" i="123" s="1"/>
  <c r="B67" i="123" s="1"/>
  <c r="B68" i="123" s="1"/>
  <c r="B69" i="123" s="1"/>
  <c r="B70" i="123" s="1"/>
  <c r="B71" i="123" s="1"/>
  <c r="B72" i="123" s="1"/>
  <c r="B73" i="123" s="1"/>
  <c r="B74" i="123" s="1"/>
  <c r="B75" i="123" s="1"/>
  <c r="B76" i="123" s="1"/>
  <c r="B77" i="123" s="1"/>
  <c r="B78" i="123" s="1"/>
  <c r="B79" i="123" s="1"/>
  <c r="B80" i="123" s="1"/>
  <c r="B81" i="123" s="1"/>
  <c r="B82" i="123" s="1"/>
  <c r="B83" i="123" s="1"/>
  <c r="B84" i="123" s="1"/>
  <c r="B85" i="123" s="1"/>
  <c r="B86" i="123" s="1"/>
  <c r="B87" i="123" s="1"/>
  <c r="B88" i="123" s="1"/>
  <c r="B89" i="123" s="1"/>
  <c r="B90" i="123" s="1"/>
  <c r="B91" i="123" s="1"/>
  <c r="B92" i="123" s="1"/>
  <c r="B93" i="123" s="1"/>
  <c r="B94" i="123" s="1"/>
  <c r="B95" i="123" s="1"/>
  <c r="B96" i="123" s="1"/>
  <c r="B97" i="123" s="1"/>
  <c r="B98" i="123" s="1"/>
  <c r="B99" i="123" s="1"/>
  <c r="B100" i="123" s="1"/>
  <c r="B4" i="122"/>
  <c r="B5" i="122" s="1"/>
  <c r="B6" i="122" s="1"/>
  <c r="B7" i="122" s="1"/>
  <c r="B8" i="122" s="1"/>
  <c r="B9" i="122" s="1"/>
  <c r="B10" i="122" s="1"/>
  <c r="B11" i="122" s="1"/>
  <c r="B12" i="122" s="1"/>
  <c r="B13" i="122" s="1"/>
  <c r="B14" i="122" s="1"/>
  <c r="B15" i="122" s="1"/>
  <c r="B16" i="122" s="1"/>
  <c r="B17" i="122" s="1"/>
  <c r="B18" i="122" s="1"/>
  <c r="B19" i="122" s="1"/>
  <c r="B20" i="122" s="1"/>
  <c r="B21" i="122" s="1"/>
  <c r="B22" i="122" s="1"/>
  <c r="B23" i="122" s="1"/>
  <c r="B24" i="122" s="1"/>
  <c r="B25" i="122" s="1"/>
  <c r="B26" i="122" s="1"/>
  <c r="B27" i="122" s="1"/>
  <c r="B28" i="122" s="1"/>
  <c r="B29" i="122" s="1"/>
  <c r="B30" i="122" s="1"/>
  <c r="B31" i="122" s="1"/>
  <c r="B32" i="122" s="1"/>
  <c r="B33" i="122" s="1"/>
  <c r="B34" i="122" s="1"/>
  <c r="B35" i="122" s="1"/>
  <c r="B36" i="122" s="1"/>
  <c r="B37" i="122" s="1"/>
  <c r="B38" i="122" s="1"/>
  <c r="B39" i="122" s="1"/>
  <c r="B40" i="122" s="1"/>
  <c r="B41" i="122" s="1"/>
  <c r="B42" i="122" s="1"/>
  <c r="B43" i="122" s="1"/>
  <c r="B44" i="122" s="1"/>
  <c r="B45" i="122" s="1"/>
  <c r="B46" i="122" s="1"/>
  <c r="B47" i="122" s="1"/>
  <c r="B48" i="122" s="1"/>
  <c r="B49" i="122" s="1"/>
  <c r="B50" i="122" s="1"/>
  <c r="B51" i="122" s="1"/>
  <c r="B52" i="122" s="1"/>
  <c r="B53" i="122" s="1"/>
  <c r="B54" i="122" s="1"/>
  <c r="B55" i="122" s="1"/>
  <c r="B56" i="122" s="1"/>
  <c r="B57" i="122" s="1"/>
  <c r="B58" i="122" s="1"/>
  <c r="B59" i="122" s="1"/>
  <c r="B60" i="122" s="1"/>
  <c r="B61" i="122" s="1"/>
  <c r="B62" i="122" s="1"/>
  <c r="B63" i="122" s="1"/>
  <c r="B64" i="122" s="1"/>
  <c r="B65" i="122" s="1"/>
  <c r="B66" i="122" s="1"/>
  <c r="B67" i="122" s="1"/>
  <c r="B68" i="122" s="1"/>
  <c r="B69" i="122" s="1"/>
  <c r="B70" i="122" s="1"/>
  <c r="B71" i="122" s="1"/>
  <c r="B72" i="122" s="1"/>
  <c r="B73" i="122" s="1"/>
  <c r="B74" i="122" s="1"/>
  <c r="B75" i="122" s="1"/>
  <c r="B76" i="122" s="1"/>
  <c r="B77" i="122" s="1"/>
  <c r="B78" i="122" s="1"/>
  <c r="B79" i="122" s="1"/>
  <c r="B80" i="122" s="1"/>
  <c r="B81" i="122" s="1"/>
  <c r="B82" i="122" s="1"/>
  <c r="B83" i="122" s="1"/>
  <c r="B84" i="122" s="1"/>
  <c r="B85" i="122" s="1"/>
  <c r="B86" i="122" s="1"/>
  <c r="B87" i="122" s="1"/>
  <c r="B88" i="122" s="1"/>
  <c r="B89" i="122" s="1"/>
  <c r="B90" i="122" s="1"/>
  <c r="B91" i="122" s="1"/>
  <c r="B92" i="122" s="1"/>
  <c r="B93" i="122" s="1"/>
  <c r="B94" i="122" s="1"/>
  <c r="B95" i="122" s="1"/>
  <c r="B96" i="122" s="1"/>
  <c r="B97" i="122" s="1"/>
  <c r="B98" i="122" s="1"/>
  <c r="B99" i="122" s="1"/>
  <c r="B100" i="122" s="1"/>
  <c r="B4" i="120"/>
  <c r="B5" i="120" s="1"/>
  <c r="B6" i="120" s="1"/>
  <c r="B7" i="120" s="1"/>
  <c r="B8" i="120" s="1"/>
  <c r="B9" i="120" s="1"/>
  <c r="B10" i="120" s="1"/>
  <c r="B11" i="120" s="1"/>
  <c r="B12" i="120" s="1"/>
  <c r="B13" i="120" s="1"/>
  <c r="B14" i="120" s="1"/>
  <c r="B15" i="120" s="1"/>
  <c r="B16" i="120" s="1"/>
  <c r="B17" i="120" s="1"/>
  <c r="B18" i="120" s="1"/>
  <c r="B19" i="120" s="1"/>
  <c r="B20" i="120" s="1"/>
  <c r="B21" i="120" s="1"/>
  <c r="B22" i="120" s="1"/>
  <c r="B23" i="120" s="1"/>
  <c r="B24" i="120" s="1"/>
  <c r="B25" i="120" s="1"/>
  <c r="B26" i="120" s="1"/>
  <c r="B27" i="120" s="1"/>
  <c r="B28" i="120" s="1"/>
  <c r="B29" i="120" s="1"/>
  <c r="B30" i="120" s="1"/>
  <c r="B31" i="120" s="1"/>
  <c r="B32" i="120" s="1"/>
  <c r="B33" i="120" s="1"/>
  <c r="B34" i="120" s="1"/>
  <c r="B35" i="120" s="1"/>
  <c r="B36" i="120" s="1"/>
  <c r="B37" i="120" s="1"/>
  <c r="B38" i="120" s="1"/>
  <c r="B39" i="120" s="1"/>
  <c r="B40" i="120" s="1"/>
  <c r="B41" i="120" s="1"/>
  <c r="B42" i="120" s="1"/>
  <c r="B43" i="120" s="1"/>
  <c r="B44" i="120" s="1"/>
  <c r="B45" i="120" s="1"/>
  <c r="B46" i="120" s="1"/>
  <c r="B47" i="120" s="1"/>
  <c r="B48" i="120" s="1"/>
  <c r="B49" i="120" s="1"/>
  <c r="B50" i="120" s="1"/>
  <c r="B51" i="120" s="1"/>
  <c r="B52" i="120" s="1"/>
  <c r="B53" i="120" s="1"/>
  <c r="B54" i="120" s="1"/>
  <c r="B55" i="120" s="1"/>
  <c r="B56" i="120" s="1"/>
  <c r="B57" i="120" s="1"/>
  <c r="B58" i="120" s="1"/>
  <c r="B59" i="120" s="1"/>
  <c r="B60" i="120" s="1"/>
  <c r="B61" i="120" s="1"/>
  <c r="B62" i="120" s="1"/>
  <c r="B63" i="120" s="1"/>
  <c r="B64" i="120" s="1"/>
  <c r="B65" i="120" s="1"/>
  <c r="B66" i="120" s="1"/>
  <c r="B67" i="120" s="1"/>
  <c r="B68" i="120" s="1"/>
  <c r="B69" i="120" s="1"/>
  <c r="B70" i="120" s="1"/>
  <c r="B71" i="120" s="1"/>
  <c r="B72" i="120" s="1"/>
  <c r="B73" i="120" s="1"/>
  <c r="B74" i="120" s="1"/>
  <c r="B75" i="120" s="1"/>
  <c r="B76" i="120" s="1"/>
  <c r="B77" i="120" s="1"/>
  <c r="B78" i="120" s="1"/>
  <c r="B79" i="120" s="1"/>
  <c r="B80" i="120" s="1"/>
  <c r="B81" i="120" s="1"/>
  <c r="B82" i="120" s="1"/>
  <c r="B83" i="120" s="1"/>
  <c r="B84" i="120" s="1"/>
  <c r="B85" i="120" s="1"/>
  <c r="B86" i="120" s="1"/>
  <c r="B87" i="120" s="1"/>
  <c r="B88" i="120" s="1"/>
  <c r="B89" i="120" s="1"/>
  <c r="B90" i="120" s="1"/>
  <c r="B91" i="120" s="1"/>
  <c r="B92" i="120" s="1"/>
  <c r="B93" i="120" s="1"/>
  <c r="B94" i="120" s="1"/>
  <c r="B95" i="120" s="1"/>
  <c r="B96" i="120" s="1"/>
  <c r="B97" i="120" s="1"/>
  <c r="B98" i="120" s="1"/>
  <c r="B99" i="120" s="1"/>
  <c r="B100" i="120" s="1"/>
  <c r="B4" i="119"/>
  <c r="B5" i="119" s="1"/>
  <c r="B6" i="119" s="1"/>
  <c r="B7" i="119" s="1"/>
  <c r="B8" i="119" s="1"/>
  <c r="B9" i="119" s="1"/>
  <c r="B10" i="119" s="1"/>
  <c r="B11" i="119" s="1"/>
  <c r="B12" i="119" s="1"/>
  <c r="B13" i="119" s="1"/>
  <c r="B14" i="119" s="1"/>
  <c r="B15" i="119" s="1"/>
  <c r="B16" i="119" s="1"/>
  <c r="B17" i="119" s="1"/>
  <c r="B18" i="119" s="1"/>
  <c r="B19" i="119" s="1"/>
  <c r="B20" i="119" s="1"/>
  <c r="B21" i="119" s="1"/>
  <c r="B22" i="119" s="1"/>
  <c r="B23" i="119" s="1"/>
  <c r="B24" i="119" s="1"/>
  <c r="B25" i="119" s="1"/>
  <c r="B26" i="119" s="1"/>
  <c r="B27" i="119" s="1"/>
  <c r="B28" i="119" s="1"/>
  <c r="B29" i="119" s="1"/>
  <c r="B30" i="119" s="1"/>
  <c r="B31" i="119" s="1"/>
  <c r="B32" i="119" s="1"/>
  <c r="B33" i="119" s="1"/>
  <c r="B34" i="119" s="1"/>
  <c r="B35" i="119" s="1"/>
  <c r="B36" i="119" s="1"/>
  <c r="B37" i="119" s="1"/>
  <c r="B38" i="119" s="1"/>
  <c r="B39" i="119" s="1"/>
  <c r="B40" i="119" s="1"/>
  <c r="B41" i="119" s="1"/>
  <c r="B42" i="119" s="1"/>
  <c r="B43" i="119" s="1"/>
  <c r="B44" i="119" s="1"/>
  <c r="B45" i="119" s="1"/>
  <c r="B46" i="119" s="1"/>
  <c r="B47" i="119" s="1"/>
  <c r="B48" i="119" s="1"/>
  <c r="B49" i="119" s="1"/>
  <c r="B50" i="119" s="1"/>
  <c r="B51" i="119" s="1"/>
  <c r="B52" i="119" s="1"/>
  <c r="B53" i="119" s="1"/>
  <c r="B54" i="119" s="1"/>
  <c r="B55" i="119" s="1"/>
  <c r="B56" i="119" s="1"/>
  <c r="B57" i="119" s="1"/>
  <c r="B58" i="119" s="1"/>
  <c r="B59" i="119" s="1"/>
  <c r="B60" i="119" s="1"/>
  <c r="B61" i="119" s="1"/>
  <c r="B62" i="119" s="1"/>
  <c r="B63" i="119" s="1"/>
  <c r="B64" i="119" s="1"/>
  <c r="B65" i="119" s="1"/>
  <c r="B66" i="119" s="1"/>
  <c r="B67" i="119" s="1"/>
  <c r="B68" i="119" s="1"/>
  <c r="B69" i="119" s="1"/>
  <c r="B70" i="119" s="1"/>
  <c r="B71" i="119" s="1"/>
  <c r="B72" i="119" s="1"/>
  <c r="B73" i="119" s="1"/>
  <c r="B74" i="119" s="1"/>
  <c r="B75" i="119" s="1"/>
  <c r="B76" i="119" s="1"/>
  <c r="B77" i="119" s="1"/>
  <c r="B78" i="119" s="1"/>
  <c r="B79" i="119" s="1"/>
  <c r="B80" i="119" s="1"/>
  <c r="B81" i="119" s="1"/>
  <c r="B82" i="119" s="1"/>
  <c r="B83" i="119" s="1"/>
  <c r="B84" i="119" s="1"/>
  <c r="B85" i="119" s="1"/>
  <c r="B86" i="119" s="1"/>
  <c r="B87" i="119" s="1"/>
  <c r="B88" i="119" s="1"/>
  <c r="B89" i="119" s="1"/>
  <c r="B90" i="119" s="1"/>
  <c r="B91" i="119" s="1"/>
  <c r="B92" i="119" s="1"/>
  <c r="B93" i="119" s="1"/>
  <c r="B94" i="119" s="1"/>
  <c r="B95" i="119" s="1"/>
  <c r="B96" i="119" s="1"/>
  <c r="B97" i="119" s="1"/>
  <c r="B98" i="119" s="1"/>
  <c r="B99" i="119" s="1"/>
  <c r="B100" i="119" s="1"/>
  <c r="B4" i="118"/>
  <c r="B5" i="118" s="1"/>
  <c r="B6" i="118" s="1"/>
  <c r="B7" i="118" s="1"/>
  <c r="B8" i="118" s="1"/>
  <c r="B9" i="118" s="1"/>
  <c r="B10" i="118" s="1"/>
  <c r="B11" i="118" s="1"/>
  <c r="B12" i="118" s="1"/>
  <c r="B13" i="118" s="1"/>
  <c r="B14" i="118" s="1"/>
  <c r="B15" i="118" s="1"/>
  <c r="B16" i="118" s="1"/>
  <c r="B17" i="118" s="1"/>
  <c r="B18" i="118" s="1"/>
  <c r="B19" i="118" s="1"/>
  <c r="B20" i="118" s="1"/>
  <c r="B21" i="118" s="1"/>
  <c r="B22" i="118" s="1"/>
  <c r="B23" i="118" s="1"/>
  <c r="B24" i="118" s="1"/>
  <c r="B25" i="118" s="1"/>
  <c r="B26" i="118" s="1"/>
  <c r="B27" i="118" s="1"/>
  <c r="B28" i="118" s="1"/>
  <c r="B29" i="118" s="1"/>
  <c r="B30" i="118" s="1"/>
  <c r="B31" i="118" s="1"/>
  <c r="B32" i="118" s="1"/>
  <c r="B33" i="118" s="1"/>
  <c r="B34" i="118" s="1"/>
  <c r="B35" i="118" s="1"/>
  <c r="B36" i="118" s="1"/>
  <c r="B37" i="118" s="1"/>
  <c r="B38" i="118" s="1"/>
  <c r="B39" i="118" s="1"/>
  <c r="B40" i="118" s="1"/>
  <c r="B41" i="118" s="1"/>
  <c r="B42" i="118" s="1"/>
  <c r="B43" i="118" s="1"/>
  <c r="B44" i="118" s="1"/>
  <c r="B45" i="118" s="1"/>
  <c r="B46" i="118" s="1"/>
  <c r="B47" i="118" s="1"/>
  <c r="B48" i="118" s="1"/>
  <c r="B49" i="118" s="1"/>
  <c r="B50" i="118" s="1"/>
  <c r="B51" i="118" s="1"/>
  <c r="B52" i="118" s="1"/>
  <c r="B53" i="118" s="1"/>
  <c r="B54" i="118" s="1"/>
  <c r="B55" i="118" s="1"/>
  <c r="B56" i="118" s="1"/>
  <c r="B57" i="118" s="1"/>
  <c r="B58" i="118" s="1"/>
  <c r="B59" i="118" s="1"/>
  <c r="B60" i="118" s="1"/>
  <c r="B61" i="118" s="1"/>
  <c r="B62" i="118" s="1"/>
  <c r="B63" i="118" s="1"/>
  <c r="B64" i="118" s="1"/>
  <c r="B65" i="118" s="1"/>
  <c r="B66" i="118" s="1"/>
  <c r="B67" i="118" s="1"/>
  <c r="B68" i="118" s="1"/>
  <c r="B69" i="118" s="1"/>
  <c r="B70" i="118" s="1"/>
  <c r="B71" i="118" s="1"/>
  <c r="B72" i="118" s="1"/>
  <c r="B73" i="118" s="1"/>
  <c r="B74" i="118" s="1"/>
  <c r="B75" i="118" s="1"/>
  <c r="B76" i="118" s="1"/>
  <c r="B77" i="118" s="1"/>
  <c r="B78" i="118" s="1"/>
  <c r="B79" i="118" s="1"/>
  <c r="B80" i="118" s="1"/>
  <c r="B81" i="118" s="1"/>
  <c r="B82" i="118" s="1"/>
  <c r="B83" i="118" s="1"/>
  <c r="B84" i="118" s="1"/>
  <c r="B85" i="118" s="1"/>
  <c r="B86" i="118" s="1"/>
  <c r="B87" i="118" s="1"/>
  <c r="B88" i="118" s="1"/>
  <c r="B89" i="118" s="1"/>
  <c r="B90" i="118" s="1"/>
  <c r="B91" i="118" s="1"/>
  <c r="B92" i="118" s="1"/>
  <c r="B93" i="118" s="1"/>
  <c r="B94" i="118" s="1"/>
  <c r="B95" i="118" s="1"/>
  <c r="B96" i="118" s="1"/>
  <c r="B97" i="118" s="1"/>
  <c r="B98" i="118" s="1"/>
  <c r="B99" i="118" s="1"/>
  <c r="B100" i="118" s="1"/>
  <c r="B4" i="117"/>
  <c r="B5" i="117" s="1"/>
  <c r="B6" i="117" s="1"/>
  <c r="B7" i="117" s="1"/>
  <c r="B8" i="117" s="1"/>
  <c r="B9" i="117" s="1"/>
  <c r="B10" i="117" s="1"/>
  <c r="B11" i="117" s="1"/>
  <c r="B12" i="117" s="1"/>
  <c r="B13" i="117" s="1"/>
  <c r="B14" i="117" s="1"/>
  <c r="B15" i="117" s="1"/>
  <c r="B16" i="117" s="1"/>
  <c r="B17" i="117" s="1"/>
  <c r="B18" i="117" s="1"/>
  <c r="B19" i="117" s="1"/>
  <c r="B20" i="117" s="1"/>
  <c r="B21" i="117" s="1"/>
  <c r="B22" i="117" s="1"/>
  <c r="B23" i="117" s="1"/>
  <c r="B24" i="117" s="1"/>
  <c r="B25" i="117" s="1"/>
  <c r="B26" i="117" s="1"/>
  <c r="B27" i="117" s="1"/>
  <c r="B28" i="117" s="1"/>
  <c r="B29" i="117" s="1"/>
  <c r="B30" i="117" s="1"/>
  <c r="B31" i="117" s="1"/>
  <c r="B32" i="117" s="1"/>
  <c r="B33" i="117" s="1"/>
  <c r="B34" i="117" s="1"/>
  <c r="B35" i="117" s="1"/>
  <c r="B36" i="117" s="1"/>
  <c r="B37" i="117" s="1"/>
  <c r="B38" i="117" s="1"/>
  <c r="B39" i="117" s="1"/>
  <c r="B40" i="117" s="1"/>
  <c r="B41" i="117" s="1"/>
  <c r="B42" i="117" s="1"/>
  <c r="B43" i="117" s="1"/>
  <c r="B44" i="117" s="1"/>
  <c r="B45" i="117" s="1"/>
  <c r="B46" i="117" s="1"/>
  <c r="B47" i="117" s="1"/>
  <c r="B48" i="117" s="1"/>
  <c r="B49" i="117" s="1"/>
  <c r="B50" i="117" s="1"/>
  <c r="B51" i="117" s="1"/>
  <c r="B52" i="117" s="1"/>
  <c r="B53" i="117" s="1"/>
  <c r="B54" i="117" s="1"/>
  <c r="B55" i="117" s="1"/>
  <c r="B56" i="117" s="1"/>
  <c r="B57" i="117" s="1"/>
  <c r="B58" i="117" s="1"/>
  <c r="B59" i="117" s="1"/>
  <c r="B60" i="117" s="1"/>
  <c r="B61" i="117" s="1"/>
  <c r="B62" i="117" s="1"/>
  <c r="B63" i="117" s="1"/>
  <c r="B64" i="117" s="1"/>
  <c r="B65" i="117" s="1"/>
  <c r="B66" i="117" s="1"/>
  <c r="B67" i="117" s="1"/>
  <c r="B68" i="117" s="1"/>
  <c r="B69" i="117" s="1"/>
  <c r="B70" i="117" s="1"/>
  <c r="B71" i="117" s="1"/>
  <c r="B72" i="117" s="1"/>
  <c r="B73" i="117" s="1"/>
  <c r="B74" i="117" s="1"/>
  <c r="B75" i="117" s="1"/>
  <c r="B76" i="117" s="1"/>
  <c r="B77" i="117" s="1"/>
  <c r="B78" i="117" s="1"/>
  <c r="B79" i="117" s="1"/>
  <c r="B80" i="117" s="1"/>
  <c r="B81" i="117" s="1"/>
  <c r="B82" i="117" s="1"/>
  <c r="B83" i="117" s="1"/>
  <c r="B84" i="117" s="1"/>
  <c r="B85" i="117" s="1"/>
  <c r="B86" i="117" s="1"/>
  <c r="B87" i="117" s="1"/>
  <c r="B88" i="117" s="1"/>
  <c r="B89" i="117" s="1"/>
  <c r="B90" i="117" s="1"/>
  <c r="B91" i="117" s="1"/>
  <c r="B92" i="117" s="1"/>
  <c r="B93" i="117" s="1"/>
  <c r="B94" i="117" s="1"/>
  <c r="B95" i="117" s="1"/>
  <c r="B96" i="117" s="1"/>
  <c r="B97" i="117" s="1"/>
  <c r="B98" i="117" s="1"/>
  <c r="B99" i="117" s="1"/>
  <c r="B100" i="117" s="1"/>
  <c r="B4" i="116"/>
  <c r="B5" i="116" s="1"/>
  <c r="B6" i="116" s="1"/>
  <c r="B7" i="116" s="1"/>
  <c r="B8" i="116" s="1"/>
  <c r="B9" i="116" s="1"/>
  <c r="B10" i="116" s="1"/>
  <c r="B11" i="116" s="1"/>
  <c r="B12" i="116" s="1"/>
  <c r="B13" i="116" s="1"/>
  <c r="B14" i="116" s="1"/>
  <c r="B15" i="116" s="1"/>
  <c r="B16" i="116" s="1"/>
  <c r="B17" i="116" s="1"/>
  <c r="B18" i="116" s="1"/>
  <c r="B19" i="116" s="1"/>
  <c r="B20" i="116" s="1"/>
  <c r="B21" i="116" s="1"/>
  <c r="B22" i="116" s="1"/>
  <c r="B23" i="116" s="1"/>
  <c r="B24" i="116" s="1"/>
  <c r="B25" i="116" s="1"/>
  <c r="B26" i="116" s="1"/>
  <c r="B27" i="116" s="1"/>
  <c r="B28" i="116" s="1"/>
  <c r="B29" i="116" s="1"/>
  <c r="B30" i="116" s="1"/>
  <c r="B31" i="116" s="1"/>
  <c r="B32" i="116" s="1"/>
  <c r="B33" i="116" s="1"/>
  <c r="B34" i="116" s="1"/>
  <c r="B35" i="116" s="1"/>
  <c r="B36" i="116" s="1"/>
  <c r="B37" i="116" s="1"/>
  <c r="B38" i="116" s="1"/>
  <c r="B39" i="116" s="1"/>
  <c r="B40" i="116" s="1"/>
  <c r="B41" i="116" s="1"/>
  <c r="B42" i="116" s="1"/>
  <c r="B43" i="116" s="1"/>
  <c r="B44" i="116" s="1"/>
  <c r="B45" i="116" s="1"/>
  <c r="B46" i="116" s="1"/>
  <c r="B47" i="116" s="1"/>
  <c r="B48" i="116" s="1"/>
  <c r="B49" i="116" s="1"/>
  <c r="B50" i="116" s="1"/>
  <c r="B51" i="116" s="1"/>
  <c r="B52" i="116" s="1"/>
  <c r="B53" i="116" s="1"/>
  <c r="B54" i="116" s="1"/>
  <c r="B55" i="116" s="1"/>
  <c r="B56" i="116" s="1"/>
  <c r="B57" i="116" s="1"/>
  <c r="B58" i="116" s="1"/>
  <c r="B59" i="116" s="1"/>
  <c r="B60" i="116" s="1"/>
  <c r="B61" i="116" s="1"/>
  <c r="B62" i="116" s="1"/>
  <c r="B63" i="116" s="1"/>
  <c r="B64" i="116" s="1"/>
  <c r="B65" i="116" s="1"/>
  <c r="B66" i="116" s="1"/>
  <c r="B67" i="116" s="1"/>
  <c r="B68" i="116" s="1"/>
  <c r="B69" i="116" s="1"/>
  <c r="B70" i="116" s="1"/>
  <c r="B71" i="116" s="1"/>
  <c r="B72" i="116" s="1"/>
  <c r="B73" i="116" s="1"/>
  <c r="B74" i="116" s="1"/>
  <c r="B75" i="116" s="1"/>
  <c r="B76" i="116" s="1"/>
  <c r="B77" i="116" s="1"/>
  <c r="B78" i="116" s="1"/>
  <c r="B79" i="116" s="1"/>
  <c r="B80" i="116" s="1"/>
  <c r="B81" i="116" s="1"/>
  <c r="B82" i="116" s="1"/>
  <c r="B83" i="116" s="1"/>
  <c r="B84" i="116" s="1"/>
  <c r="B85" i="116" s="1"/>
  <c r="B86" i="116" s="1"/>
  <c r="B87" i="116" s="1"/>
  <c r="B88" i="116" s="1"/>
  <c r="B89" i="116" s="1"/>
  <c r="B90" i="116" s="1"/>
  <c r="B91" i="116" s="1"/>
  <c r="B92" i="116" s="1"/>
  <c r="B93" i="116" s="1"/>
  <c r="B94" i="116" s="1"/>
  <c r="B95" i="116" s="1"/>
  <c r="B96" i="116" s="1"/>
  <c r="B97" i="116" s="1"/>
  <c r="B98" i="116" s="1"/>
  <c r="B99" i="116" s="1"/>
  <c r="B100" i="116" s="1"/>
  <c r="B4" i="115"/>
  <c r="B5" i="115" s="1"/>
  <c r="B6" i="115" s="1"/>
  <c r="B7" i="115" s="1"/>
  <c r="B8" i="115" s="1"/>
  <c r="B9" i="115" s="1"/>
  <c r="B10" i="115" s="1"/>
  <c r="B11" i="115" s="1"/>
  <c r="B12" i="115" s="1"/>
  <c r="B13" i="115" s="1"/>
  <c r="B14" i="115" s="1"/>
  <c r="B15" i="115" s="1"/>
  <c r="B16" i="115" s="1"/>
  <c r="B17" i="115" s="1"/>
  <c r="B18" i="115" s="1"/>
  <c r="B19" i="115" s="1"/>
  <c r="B20" i="115" s="1"/>
  <c r="B21" i="115" s="1"/>
  <c r="B22" i="115" s="1"/>
  <c r="B23" i="115" s="1"/>
  <c r="B24" i="115" s="1"/>
  <c r="B25" i="115" s="1"/>
  <c r="B26" i="115" s="1"/>
  <c r="B27" i="115" s="1"/>
  <c r="B28" i="115" s="1"/>
  <c r="B29" i="115" s="1"/>
  <c r="B30" i="115" s="1"/>
  <c r="B31" i="115" s="1"/>
  <c r="B32" i="115" s="1"/>
  <c r="B33" i="115" s="1"/>
  <c r="B34" i="115" s="1"/>
  <c r="B35" i="115" s="1"/>
  <c r="B36" i="115" s="1"/>
  <c r="B37" i="115" s="1"/>
  <c r="B38" i="115" s="1"/>
  <c r="B39" i="115" s="1"/>
  <c r="B40" i="115" s="1"/>
  <c r="B41" i="115" s="1"/>
  <c r="B42" i="115" s="1"/>
  <c r="B43" i="115" s="1"/>
  <c r="B44" i="115" s="1"/>
  <c r="B45" i="115" s="1"/>
  <c r="B46" i="115" s="1"/>
  <c r="B47" i="115" s="1"/>
  <c r="B48" i="115" s="1"/>
  <c r="B49" i="115" s="1"/>
  <c r="B50" i="115" s="1"/>
  <c r="B51" i="115" s="1"/>
  <c r="B52" i="115" s="1"/>
  <c r="B53" i="115" s="1"/>
  <c r="B54" i="115" s="1"/>
  <c r="B55" i="115" s="1"/>
  <c r="B56" i="115" s="1"/>
  <c r="B57" i="115" s="1"/>
  <c r="B58" i="115" s="1"/>
  <c r="B59" i="115" s="1"/>
  <c r="B60" i="115" s="1"/>
  <c r="B61" i="115" s="1"/>
  <c r="B62" i="115" s="1"/>
  <c r="B63" i="115" s="1"/>
  <c r="B64" i="115" s="1"/>
  <c r="B65" i="115" s="1"/>
  <c r="B66" i="115" s="1"/>
  <c r="B67" i="115" s="1"/>
  <c r="B68" i="115" s="1"/>
  <c r="B69" i="115" s="1"/>
  <c r="B70" i="115" s="1"/>
  <c r="B71" i="115" s="1"/>
  <c r="B72" i="115" s="1"/>
  <c r="B73" i="115" s="1"/>
  <c r="B74" i="115" s="1"/>
  <c r="B75" i="115" s="1"/>
  <c r="B76" i="115" s="1"/>
  <c r="B77" i="115" s="1"/>
  <c r="B78" i="115" s="1"/>
  <c r="B79" i="115" s="1"/>
  <c r="B80" i="115" s="1"/>
  <c r="B81" i="115" s="1"/>
  <c r="B82" i="115" s="1"/>
  <c r="B83" i="115" s="1"/>
  <c r="B84" i="115" s="1"/>
  <c r="B85" i="115" s="1"/>
  <c r="B86" i="115" s="1"/>
  <c r="B87" i="115" s="1"/>
  <c r="B88" i="115" s="1"/>
  <c r="B89" i="115" s="1"/>
  <c r="B90" i="115" s="1"/>
  <c r="B91" i="115" s="1"/>
  <c r="B92" i="115" s="1"/>
  <c r="B93" i="115" s="1"/>
  <c r="B94" i="115" s="1"/>
  <c r="B95" i="115" s="1"/>
  <c r="B96" i="115" s="1"/>
  <c r="B97" i="115" s="1"/>
  <c r="B98" i="115" s="1"/>
  <c r="B99" i="115" s="1"/>
  <c r="B100" i="115" s="1"/>
  <c r="B4" i="114"/>
  <c r="B5" i="114" s="1"/>
  <c r="B6" i="114" s="1"/>
  <c r="B7" i="114" s="1"/>
  <c r="B8" i="114" s="1"/>
  <c r="B9" i="114" s="1"/>
  <c r="B10" i="114" s="1"/>
  <c r="B11" i="114" s="1"/>
  <c r="B12" i="114" s="1"/>
  <c r="B13" i="114" s="1"/>
  <c r="B14" i="114" s="1"/>
  <c r="B15" i="114" s="1"/>
  <c r="B16" i="114" s="1"/>
  <c r="B17" i="114" s="1"/>
  <c r="B18" i="114" s="1"/>
  <c r="B19" i="114" s="1"/>
  <c r="B20" i="114" s="1"/>
  <c r="B21" i="114" s="1"/>
  <c r="B22" i="114" s="1"/>
  <c r="B23" i="114" s="1"/>
  <c r="B24" i="114" s="1"/>
  <c r="B25" i="114" s="1"/>
  <c r="B26" i="114" s="1"/>
  <c r="B27" i="114" s="1"/>
  <c r="B28" i="114" s="1"/>
  <c r="B29" i="114" s="1"/>
  <c r="B30" i="114" s="1"/>
  <c r="B31" i="114" s="1"/>
  <c r="B32" i="114" s="1"/>
  <c r="B33" i="114" s="1"/>
  <c r="B34" i="114" s="1"/>
  <c r="B35" i="114" s="1"/>
  <c r="B36" i="114" s="1"/>
  <c r="B37" i="114" s="1"/>
  <c r="B38" i="114" s="1"/>
  <c r="B39" i="114" s="1"/>
  <c r="B40" i="114" s="1"/>
  <c r="B41" i="114" s="1"/>
  <c r="B42" i="114" s="1"/>
  <c r="B43" i="114" s="1"/>
  <c r="B44" i="114" s="1"/>
  <c r="B45" i="114" s="1"/>
  <c r="B46" i="114" s="1"/>
  <c r="B47" i="114" s="1"/>
  <c r="B48" i="114" s="1"/>
  <c r="B49" i="114" s="1"/>
  <c r="B50" i="114" s="1"/>
  <c r="B51" i="114" s="1"/>
  <c r="B52" i="114" s="1"/>
  <c r="B53" i="114" s="1"/>
  <c r="B54" i="114" s="1"/>
  <c r="B55" i="114" s="1"/>
  <c r="B56" i="114" s="1"/>
  <c r="B57" i="114" s="1"/>
  <c r="B58" i="114" s="1"/>
  <c r="B59" i="114" s="1"/>
  <c r="B60" i="114" s="1"/>
  <c r="B61" i="114" s="1"/>
  <c r="B62" i="114" s="1"/>
  <c r="B63" i="114" s="1"/>
  <c r="B64" i="114" s="1"/>
  <c r="B65" i="114" s="1"/>
  <c r="B66" i="114" s="1"/>
  <c r="B67" i="114" s="1"/>
  <c r="B68" i="114" s="1"/>
  <c r="B69" i="114" s="1"/>
  <c r="B70" i="114" s="1"/>
  <c r="B71" i="114" s="1"/>
  <c r="B72" i="114" s="1"/>
  <c r="B73" i="114" s="1"/>
  <c r="B74" i="114" s="1"/>
  <c r="B75" i="114" s="1"/>
  <c r="B76" i="114" s="1"/>
  <c r="B77" i="114" s="1"/>
  <c r="B78" i="114" s="1"/>
  <c r="B79" i="114" s="1"/>
  <c r="B80" i="114" s="1"/>
  <c r="B81" i="114" s="1"/>
  <c r="B82" i="114" s="1"/>
  <c r="B83" i="114" s="1"/>
  <c r="B84" i="114" s="1"/>
  <c r="B85" i="114" s="1"/>
  <c r="B86" i="114" s="1"/>
  <c r="B87" i="114" s="1"/>
  <c r="B88" i="114" s="1"/>
  <c r="B89" i="114" s="1"/>
  <c r="B90" i="114" s="1"/>
  <c r="B91" i="114" s="1"/>
  <c r="B92" i="114" s="1"/>
  <c r="B93" i="114" s="1"/>
  <c r="B94" i="114" s="1"/>
  <c r="B95" i="114" s="1"/>
  <c r="B96" i="114" s="1"/>
  <c r="B97" i="114" s="1"/>
  <c r="B98" i="114" s="1"/>
  <c r="B99" i="114" s="1"/>
  <c r="B100" i="114" s="1"/>
  <c r="B4" i="113"/>
  <c r="B5" i="113" s="1"/>
  <c r="B6" i="113" s="1"/>
  <c r="B7" i="113" s="1"/>
  <c r="B8" i="113" s="1"/>
  <c r="B9" i="113" s="1"/>
  <c r="B10" i="113" s="1"/>
  <c r="B11" i="113" s="1"/>
  <c r="B12" i="113" s="1"/>
  <c r="B13" i="113" s="1"/>
  <c r="B14" i="113" s="1"/>
  <c r="B15" i="113" s="1"/>
  <c r="B16" i="113" s="1"/>
  <c r="B17" i="113" s="1"/>
  <c r="B18" i="113" s="1"/>
  <c r="B19" i="113" s="1"/>
  <c r="B20" i="113" s="1"/>
  <c r="B21" i="113" s="1"/>
  <c r="B22" i="113" s="1"/>
  <c r="B23" i="113" s="1"/>
  <c r="B24" i="113" s="1"/>
  <c r="B25" i="113" s="1"/>
  <c r="B26" i="113" s="1"/>
  <c r="B27" i="113" s="1"/>
  <c r="B28" i="113" s="1"/>
  <c r="B29" i="113" s="1"/>
  <c r="B30" i="113" s="1"/>
  <c r="B31" i="113" s="1"/>
  <c r="B32" i="113" s="1"/>
  <c r="B33" i="113" s="1"/>
  <c r="B34" i="113" s="1"/>
  <c r="B35" i="113" s="1"/>
  <c r="B36" i="113" s="1"/>
  <c r="B37" i="113" s="1"/>
  <c r="B38" i="113" s="1"/>
  <c r="B39" i="113" s="1"/>
  <c r="B40" i="113" s="1"/>
  <c r="B41" i="113" s="1"/>
  <c r="B42" i="113" s="1"/>
  <c r="B43" i="113" s="1"/>
  <c r="B44" i="113" s="1"/>
  <c r="B45" i="113" s="1"/>
  <c r="B46" i="113" s="1"/>
  <c r="B47" i="113" s="1"/>
  <c r="B48" i="113" s="1"/>
  <c r="B49" i="113" s="1"/>
  <c r="B50" i="113" s="1"/>
  <c r="B51" i="113" s="1"/>
  <c r="B52" i="113" s="1"/>
  <c r="B53" i="113" s="1"/>
  <c r="B54" i="113" s="1"/>
  <c r="B55" i="113" s="1"/>
  <c r="B56" i="113" s="1"/>
  <c r="B57" i="113" s="1"/>
  <c r="B58" i="113" s="1"/>
  <c r="B59" i="113" s="1"/>
  <c r="B60" i="113" s="1"/>
  <c r="B61" i="113" s="1"/>
  <c r="B62" i="113" s="1"/>
  <c r="B63" i="113" s="1"/>
  <c r="B64" i="113" s="1"/>
  <c r="B65" i="113" s="1"/>
  <c r="B66" i="113" s="1"/>
  <c r="B67" i="113" s="1"/>
  <c r="B68" i="113" s="1"/>
  <c r="B69" i="113" s="1"/>
  <c r="B70" i="113" s="1"/>
  <c r="B71" i="113" s="1"/>
  <c r="B72" i="113" s="1"/>
  <c r="B73" i="113" s="1"/>
  <c r="B74" i="113" s="1"/>
  <c r="B75" i="113" s="1"/>
  <c r="B76" i="113" s="1"/>
  <c r="B77" i="113" s="1"/>
  <c r="B78" i="113" s="1"/>
  <c r="B79" i="113" s="1"/>
  <c r="B80" i="113" s="1"/>
  <c r="B81" i="113" s="1"/>
  <c r="B82" i="113" s="1"/>
  <c r="B83" i="113" s="1"/>
  <c r="B84" i="113" s="1"/>
  <c r="B85" i="113" s="1"/>
  <c r="B86" i="113" s="1"/>
  <c r="B87" i="113" s="1"/>
  <c r="B88" i="113" s="1"/>
  <c r="B89" i="113" s="1"/>
  <c r="B90" i="113" s="1"/>
  <c r="B91" i="113" s="1"/>
  <c r="B92" i="113" s="1"/>
  <c r="B93" i="113" s="1"/>
  <c r="B94" i="113" s="1"/>
  <c r="B95" i="113" s="1"/>
  <c r="B96" i="113" s="1"/>
  <c r="B97" i="113" s="1"/>
  <c r="B98" i="113" s="1"/>
  <c r="B99" i="113" s="1"/>
  <c r="B100" i="113" s="1"/>
  <c r="B4" i="112"/>
  <c r="B5" i="112" s="1"/>
  <c r="B6" i="112" s="1"/>
  <c r="B7" i="112" s="1"/>
  <c r="B8" i="112" s="1"/>
  <c r="B9" i="112" s="1"/>
  <c r="B10" i="112" s="1"/>
  <c r="B11" i="112" s="1"/>
  <c r="B12" i="112" s="1"/>
  <c r="B13" i="112" s="1"/>
  <c r="B14" i="112" s="1"/>
  <c r="B15" i="112" s="1"/>
  <c r="B16" i="112" s="1"/>
  <c r="B17" i="112" s="1"/>
  <c r="B18" i="112" s="1"/>
  <c r="B19" i="112" s="1"/>
  <c r="B20" i="112" s="1"/>
  <c r="B21" i="112" s="1"/>
  <c r="B22" i="112" s="1"/>
  <c r="B23" i="112" s="1"/>
  <c r="B24" i="112" s="1"/>
  <c r="B25" i="112" s="1"/>
  <c r="B26" i="112" s="1"/>
  <c r="B27" i="112" s="1"/>
  <c r="B28" i="112" s="1"/>
  <c r="B29" i="112" s="1"/>
  <c r="B30" i="112" s="1"/>
  <c r="B31" i="112" s="1"/>
  <c r="B32" i="112" s="1"/>
  <c r="B33" i="112" s="1"/>
  <c r="B34" i="112" s="1"/>
  <c r="B35" i="112" s="1"/>
  <c r="B36" i="112" s="1"/>
  <c r="B37" i="112" s="1"/>
  <c r="B38" i="112" s="1"/>
  <c r="B39" i="112" s="1"/>
  <c r="B40" i="112" s="1"/>
  <c r="B41" i="112" s="1"/>
  <c r="B42" i="112" s="1"/>
  <c r="B43" i="112" s="1"/>
  <c r="B44" i="112" s="1"/>
  <c r="B45" i="112" s="1"/>
  <c r="B46" i="112" s="1"/>
  <c r="B47" i="112" s="1"/>
  <c r="B48" i="112" s="1"/>
  <c r="B49" i="112" s="1"/>
  <c r="B50" i="112" s="1"/>
  <c r="B51" i="112" s="1"/>
  <c r="B52" i="112" s="1"/>
  <c r="B53" i="112" s="1"/>
  <c r="B54" i="112" s="1"/>
  <c r="B55" i="112" s="1"/>
  <c r="B56" i="112" s="1"/>
  <c r="B57" i="112" s="1"/>
  <c r="B58" i="112" s="1"/>
  <c r="B59" i="112" s="1"/>
  <c r="B60" i="112" s="1"/>
  <c r="B61" i="112" s="1"/>
  <c r="B62" i="112" s="1"/>
  <c r="B63" i="112" s="1"/>
  <c r="B64" i="112" s="1"/>
  <c r="B65" i="112" s="1"/>
  <c r="B66" i="112" s="1"/>
  <c r="B67" i="112" s="1"/>
  <c r="B68" i="112" s="1"/>
  <c r="B69" i="112" s="1"/>
  <c r="B70" i="112" s="1"/>
  <c r="B71" i="112" s="1"/>
  <c r="B72" i="112" s="1"/>
  <c r="B73" i="112" s="1"/>
  <c r="B74" i="112" s="1"/>
  <c r="B75" i="112" s="1"/>
  <c r="B76" i="112" s="1"/>
  <c r="B77" i="112" s="1"/>
  <c r="B78" i="112" s="1"/>
  <c r="B79" i="112" s="1"/>
  <c r="B80" i="112" s="1"/>
  <c r="B81" i="112" s="1"/>
  <c r="B82" i="112" s="1"/>
  <c r="B83" i="112" s="1"/>
  <c r="B84" i="112" s="1"/>
  <c r="B85" i="112" s="1"/>
  <c r="B86" i="112" s="1"/>
  <c r="B87" i="112" s="1"/>
  <c r="B88" i="112" s="1"/>
  <c r="B89" i="112" s="1"/>
  <c r="B90" i="112" s="1"/>
  <c r="B91" i="112" s="1"/>
  <c r="B92" i="112" s="1"/>
  <c r="B93" i="112" s="1"/>
  <c r="B94" i="112" s="1"/>
  <c r="B95" i="112" s="1"/>
  <c r="B96" i="112" s="1"/>
  <c r="B97" i="112" s="1"/>
  <c r="B98" i="112" s="1"/>
  <c r="B99" i="112" s="1"/>
  <c r="B100" i="112" s="1"/>
  <c r="B4" i="111"/>
  <c r="B5" i="111" s="1"/>
  <c r="B6" i="111" s="1"/>
  <c r="B7" i="111" s="1"/>
  <c r="B8" i="111" s="1"/>
  <c r="B9" i="111" s="1"/>
  <c r="B10" i="111" s="1"/>
  <c r="B11" i="111" s="1"/>
  <c r="B12" i="111" s="1"/>
  <c r="B13" i="111" s="1"/>
  <c r="B14" i="111" s="1"/>
  <c r="B15" i="111" s="1"/>
  <c r="B16" i="111" s="1"/>
  <c r="B17" i="111" s="1"/>
  <c r="B18" i="111" s="1"/>
  <c r="B19" i="111" s="1"/>
  <c r="B20" i="111" s="1"/>
  <c r="B21" i="111" s="1"/>
  <c r="B22" i="111" s="1"/>
  <c r="B23" i="111" s="1"/>
  <c r="B24" i="111" s="1"/>
  <c r="B25" i="111" s="1"/>
  <c r="B26" i="111" s="1"/>
  <c r="B27" i="111" s="1"/>
  <c r="B28" i="111" s="1"/>
  <c r="B29" i="111" s="1"/>
  <c r="B30" i="111" s="1"/>
  <c r="B31" i="111" s="1"/>
  <c r="B32" i="111" s="1"/>
  <c r="B33" i="111" s="1"/>
  <c r="B34" i="111" s="1"/>
  <c r="B35" i="111" s="1"/>
  <c r="B36" i="111" s="1"/>
  <c r="B37" i="111" s="1"/>
  <c r="B38" i="111" s="1"/>
  <c r="B39" i="111" s="1"/>
  <c r="B40" i="111" s="1"/>
  <c r="B41" i="111" s="1"/>
  <c r="B42" i="111" s="1"/>
  <c r="B43" i="111" s="1"/>
  <c r="B44" i="111" s="1"/>
  <c r="B45" i="111" s="1"/>
  <c r="B46" i="111" s="1"/>
  <c r="B47" i="111" s="1"/>
  <c r="B48" i="111" s="1"/>
  <c r="B49" i="111" s="1"/>
  <c r="B50" i="111" s="1"/>
  <c r="B51" i="111" s="1"/>
  <c r="B52" i="111" s="1"/>
  <c r="B53" i="111" s="1"/>
  <c r="B54" i="111" s="1"/>
  <c r="B55" i="111" s="1"/>
  <c r="B56" i="111" s="1"/>
  <c r="B57" i="111" s="1"/>
  <c r="B58" i="111" s="1"/>
  <c r="B59" i="111" s="1"/>
  <c r="B60" i="111" s="1"/>
  <c r="B61" i="111" s="1"/>
  <c r="B62" i="111" s="1"/>
  <c r="B63" i="111" s="1"/>
  <c r="B64" i="111" s="1"/>
  <c r="B65" i="111" s="1"/>
  <c r="B66" i="111" s="1"/>
  <c r="B67" i="111" s="1"/>
  <c r="B68" i="111" s="1"/>
  <c r="B69" i="111" s="1"/>
  <c r="B70" i="111" s="1"/>
  <c r="B71" i="111" s="1"/>
  <c r="B72" i="111" s="1"/>
  <c r="B73" i="111" s="1"/>
  <c r="B74" i="111" s="1"/>
  <c r="B75" i="111" s="1"/>
  <c r="B76" i="111" s="1"/>
  <c r="B77" i="111" s="1"/>
  <c r="B78" i="111" s="1"/>
  <c r="B79" i="111" s="1"/>
  <c r="B80" i="111" s="1"/>
  <c r="B81" i="111" s="1"/>
  <c r="B82" i="111" s="1"/>
  <c r="B83" i="111" s="1"/>
  <c r="B84" i="111" s="1"/>
  <c r="B85" i="111" s="1"/>
  <c r="B86" i="111" s="1"/>
  <c r="B87" i="111" s="1"/>
  <c r="B88" i="111" s="1"/>
  <c r="B89" i="111" s="1"/>
  <c r="B90" i="111" s="1"/>
  <c r="B91" i="111" s="1"/>
  <c r="B92" i="111" s="1"/>
  <c r="B93" i="111" s="1"/>
  <c r="B94" i="111" s="1"/>
  <c r="B95" i="111" s="1"/>
  <c r="B96" i="111" s="1"/>
  <c r="B97" i="111" s="1"/>
  <c r="B98" i="111" s="1"/>
  <c r="B99" i="111" s="1"/>
  <c r="B100" i="111" s="1"/>
  <c r="B4" i="110"/>
  <c r="B5" i="110" s="1"/>
  <c r="B6" i="110" s="1"/>
  <c r="B7" i="110" s="1"/>
  <c r="B8" i="110" s="1"/>
  <c r="B9" i="110" s="1"/>
  <c r="B10" i="110" s="1"/>
  <c r="B11" i="110" s="1"/>
  <c r="B12" i="110" s="1"/>
  <c r="B13" i="110" s="1"/>
  <c r="B14" i="110" s="1"/>
  <c r="B15" i="110" s="1"/>
  <c r="B16" i="110" s="1"/>
  <c r="B17" i="110" s="1"/>
  <c r="B18" i="110" s="1"/>
  <c r="B19" i="110" s="1"/>
  <c r="B20" i="110" s="1"/>
  <c r="B21" i="110" s="1"/>
  <c r="B22" i="110" s="1"/>
  <c r="B23" i="110" s="1"/>
  <c r="B24" i="110" s="1"/>
  <c r="B25" i="110" s="1"/>
  <c r="B26" i="110" s="1"/>
  <c r="B27" i="110" s="1"/>
  <c r="B28" i="110" s="1"/>
  <c r="B29" i="110" s="1"/>
  <c r="B30" i="110" s="1"/>
  <c r="B31" i="110" s="1"/>
  <c r="B32" i="110" s="1"/>
  <c r="B33" i="110" s="1"/>
  <c r="B34" i="110" s="1"/>
  <c r="B35" i="110" s="1"/>
  <c r="B36" i="110" s="1"/>
  <c r="B37" i="110" s="1"/>
  <c r="B38" i="110" s="1"/>
  <c r="B39" i="110" s="1"/>
  <c r="B40" i="110" s="1"/>
  <c r="B41" i="110" s="1"/>
  <c r="B42" i="110" s="1"/>
  <c r="B43" i="110" s="1"/>
  <c r="B44" i="110" s="1"/>
  <c r="B45" i="110" s="1"/>
  <c r="B46" i="110" s="1"/>
  <c r="B47" i="110" s="1"/>
  <c r="B48" i="110" s="1"/>
  <c r="B49" i="110" s="1"/>
  <c r="B50" i="110" s="1"/>
  <c r="B51" i="110" s="1"/>
  <c r="B52" i="110" s="1"/>
  <c r="B53" i="110" s="1"/>
  <c r="B54" i="110" s="1"/>
  <c r="B55" i="110" s="1"/>
  <c r="B56" i="110" s="1"/>
  <c r="B57" i="110" s="1"/>
  <c r="B58" i="110" s="1"/>
  <c r="B59" i="110" s="1"/>
  <c r="B60" i="110" s="1"/>
  <c r="B61" i="110" s="1"/>
  <c r="B62" i="110" s="1"/>
  <c r="B63" i="110" s="1"/>
  <c r="B64" i="110" s="1"/>
  <c r="B65" i="110" s="1"/>
  <c r="B66" i="110" s="1"/>
  <c r="B67" i="110" s="1"/>
  <c r="B68" i="110" s="1"/>
  <c r="B69" i="110" s="1"/>
  <c r="B70" i="110" s="1"/>
  <c r="B71" i="110" s="1"/>
  <c r="B72" i="110" s="1"/>
  <c r="B73" i="110" s="1"/>
  <c r="B74" i="110" s="1"/>
  <c r="B75" i="110" s="1"/>
  <c r="B76" i="110" s="1"/>
  <c r="B77" i="110" s="1"/>
  <c r="B78" i="110" s="1"/>
  <c r="B79" i="110" s="1"/>
  <c r="B80" i="110" s="1"/>
  <c r="B81" i="110" s="1"/>
  <c r="B82" i="110" s="1"/>
  <c r="B83" i="110" s="1"/>
  <c r="B84" i="110" s="1"/>
  <c r="B85" i="110" s="1"/>
  <c r="B86" i="110" s="1"/>
  <c r="B87" i="110" s="1"/>
  <c r="B88" i="110" s="1"/>
  <c r="B89" i="110" s="1"/>
  <c r="B90" i="110" s="1"/>
  <c r="B91" i="110" s="1"/>
  <c r="B92" i="110" s="1"/>
  <c r="B93" i="110" s="1"/>
  <c r="B94" i="110" s="1"/>
  <c r="B95" i="110" s="1"/>
  <c r="B96" i="110" s="1"/>
  <c r="B97" i="110" s="1"/>
  <c r="B98" i="110" s="1"/>
  <c r="B99" i="110" s="1"/>
  <c r="B100" i="110" s="1"/>
  <c r="B4" i="109"/>
  <c r="B5" i="109" s="1"/>
  <c r="B6" i="109" s="1"/>
  <c r="B7" i="109" s="1"/>
  <c r="B8" i="109" s="1"/>
  <c r="B9" i="109" s="1"/>
  <c r="B10" i="109" s="1"/>
  <c r="B11" i="109" s="1"/>
  <c r="B12" i="109" s="1"/>
  <c r="B13" i="109" s="1"/>
  <c r="B14" i="109" s="1"/>
  <c r="B15" i="109" s="1"/>
  <c r="B16" i="109" s="1"/>
  <c r="B17" i="109" s="1"/>
  <c r="B18" i="109" s="1"/>
  <c r="B19" i="109" s="1"/>
  <c r="B20" i="109" s="1"/>
  <c r="B21" i="109" s="1"/>
  <c r="B22" i="109" s="1"/>
  <c r="B23" i="109" s="1"/>
  <c r="B24" i="109" s="1"/>
  <c r="B25" i="109" s="1"/>
  <c r="B26" i="109" s="1"/>
  <c r="B27" i="109" s="1"/>
  <c r="B28" i="109" s="1"/>
  <c r="B29" i="109" s="1"/>
  <c r="B30" i="109" s="1"/>
  <c r="B31" i="109" s="1"/>
  <c r="B32" i="109" s="1"/>
  <c r="B33" i="109" s="1"/>
  <c r="B34" i="109" s="1"/>
  <c r="B35" i="109" s="1"/>
  <c r="B36" i="109" s="1"/>
  <c r="B37" i="109" s="1"/>
  <c r="B38" i="109" s="1"/>
  <c r="B39" i="109" s="1"/>
  <c r="B40" i="109" s="1"/>
  <c r="B41" i="109" s="1"/>
  <c r="B42" i="109" s="1"/>
  <c r="B43" i="109" s="1"/>
  <c r="B44" i="109" s="1"/>
  <c r="B45" i="109" s="1"/>
  <c r="B46" i="109" s="1"/>
  <c r="B47" i="109" s="1"/>
  <c r="B48" i="109" s="1"/>
  <c r="B49" i="109" s="1"/>
  <c r="B50" i="109" s="1"/>
  <c r="B51" i="109" s="1"/>
  <c r="B52" i="109" s="1"/>
  <c r="B53" i="109" s="1"/>
  <c r="B54" i="109" s="1"/>
  <c r="B55" i="109" s="1"/>
  <c r="B56" i="109" s="1"/>
  <c r="B57" i="109" s="1"/>
  <c r="B58" i="109" s="1"/>
  <c r="B59" i="109" s="1"/>
  <c r="B60" i="109" s="1"/>
  <c r="B61" i="109" s="1"/>
  <c r="B62" i="109" s="1"/>
  <c r="B63" i="109" s="1"/>
  <c r="B64" i="109" s="1"/>
  <c r="B65" i="109" s="1"/>
  <c r="B66" i="109" s="1"/>
  <c r="B67" i="109" s="1"/>
  <c r="B68" i="109" s="1"/>
  <c r="B69" i="109" s="1"/>
  <c r="B70" i="109" s="1"/>
  <c r="B71" i="109" s="1"/>
  <c r="B72" i="109" s="1"/>
  <c r="B73" i="109" s="1"/>
  <c r="B74" i="109" s="1"/>
  <c r="B75" i="109" s="1"/>
  <c r="B76" i="109" s="1"/>
  <c r="B77" i="109" s="1"/>
  <c r="B78" i="109" s="1"/>
  <c r="B79" i="109" s="1"/>
  <c r="B80" i="109" s="1"/>
  <c r="B81" i="109" s="1"/>
  <c r="B82" i="109" s="1"/>
  <c r="B83" i="109" s="1"/>
  <c r="B84" i="109" s="1"/>
  <c r="B85" i="109" s="1"/>
  <c r="B86" i="109" s="1"/>
  <c r="B87" i="109" s="1"/>
  <c r="B88" i="109" s="1"/>
  <c r="B89" i="109" s="1"/>
  <c r="B90" i="109" s="1"/>
  <c r="B91" i="109" s="1"/>
  <c r="B92" i="109" s="1"/>
  <c r="B93" i="109" s="1"/>
  <c r="B94" i="109" s="1"/>
  <c r="B95" i="109" s="1"/>
  <c r="B96" i="109" s="1"/>
  <c r="B97" i="109" s="1"/>
  <c r="B98" i="109" s="1"/>
  <c r="B99" i="109" s="1"/>
  <c r="B100" i="109" s="1"/>
  <c r="B4" i="108"/>
  <c r="B5" i="108" s="1"/>
  <c r="B6" i="108" s="1"/>
  <c r="B7" i="108" s="1"/>
  <c r="B8" i="108" s="1"/>
  <c r="B9" i="108" s="1"/>
  <c r="B10" i="108" s="1"/>
  <c r="B11" i="108" s="1"/>
  <c r="B12" i="108" s="1"/>
  <c r="B13" i="108" s="1"/>
  <c r="B14" i="108" s="1"/>
  <c r="B15" i="108" s="1"/>
  <c r="B16" i="108" s="1"/>
  <c r="B17" i="108" s="1"/>
  <c r="B18" i="108" s="1"/>
  <c r="B19" i="108" s="1"/>
  <c r="B20" i="108" s="1"/>
  <c r="B21" i="108" s="1"/>
  <c r="B22" i="108" s="1"/>
  <c r="B23" i="108" s="1"/>
  <c r="B24" i="108" s="1"/>
  <c r="B25" i="108" s="1"/>
  <c r="B26" i="108" s="1"/>
  <c r="B27" i="108" s="1"/>
  <c r="B28" i="108" s="1"/>
  <c r="B29" i="108" s="1"/>
  <c r="B30" i="108" s="1"/>
  <c r="B31" i="108" s="1"/>
  <c r="B32" i="108" s="1"/>
  <c r="B33" i="108" s="1"/>
  <c r="B34" i="108" s="1"/>
  <c r="B35" i="108" s="1"/>
  <c r="B36" i="108" s="1"/>
  <c r="B37" i="108" s="1"/>
  <c r="B38" i="108" s="1"/>
  <c r="B39" i="108" s="1"/>
  <c r="B40" i="108" s="1"/>
  <c r="B41" i="108" s="1"/>
  <c r="B42" i="108" s="1"/>
  <c r="B43" i="108" s="1"/>
  <c r="B44" i="108" s="1"/>
  <c r="B45" i="108" s="1"/>
  <c r="B46" i="108" s="1"/>
  <c r="B47" i="108" s="1"/>
  <c r="B48" i="108" s="1"/>
  <c r="B49" i="108" s="1"/>
  <c r="B50" i="108" s="1"/>
  <c r="B51" i="108" s="1"/>
  <c r="B52" i="108" s="1"/>
  <c r="B53" i="108" s="1"/>
  <c r="B54" i="108" s="1"/>
  <c r="B55" i="108" s="1"/>
  <c r="B56" i="108" s="1"/>
  <c r="B57" i="108" s="1"/>
  <c r="B58" i="108" s="1"/>
  <c r="B59" i="108" s="1"/>
  <c r="B60" i="108" s="1"/>
  <c r="B61" i="108" s="1"/>
  <c r="B62" i="108" s="1"/>
  <c r="B63" i="108" s="1"/>
  <c r="B64" i="108" s="1"/>
  <c r="B65" i="108" s="1"/>
  <c r="B66" i="108" s="1"/>
  <c r="B67" i="108" s="1"/>
  <c r="B68" i="108" s="1"/>
  <c r="B69" i="108" s="1"/>
  <c r="B70" i="108" s="1"/>
  <c r="B71" i="108" s="1"/>
  <c r="B72" i="108" s="1"/>
  <c r="B73" i="108" s="1"/>
  <c r="B74" i="108" s="1"/>
  <c r="B75" i="108" s="1"/>
  <c r="B76" i="108" s="1"/>
  <c r="B77" i="108" s="1"/>
  <c r="B78" i="108" s="1"/>
  <c r="B79" i="108" s="1"/>
  <c r="B80" i="108" s="1"/>
  <c r="B81" i="108" s="1"/>
  <c r="B82" i="108" s="1"/>
  <c r="B83" i="108" s="1"/>
  <c r="B84" i="108" s="1"/>
  <c r="B85" i="108" s="1"/>
  <c r="B86" i="108" s="1"/>
  <c r="B87" i="108" s="1"/>
  <c r="B88" i="108" s="1"/>
  <c r="B89" i="108" s="1"/>
  <c r="B90" i="108" s="1"/>
  <c r="B91" i="108" s="1"/>
  <c r="B92" i="108" s="1"/>
  <c r="B93" i="108" s="1"/>
  <c r="B94" i="108" s="1"/>
  <c r="B95" i="108" s="1"/>
  <c r="B96" i="108" s="1"/>
  <c r="B97" i="108" s="1"/>
  <c r="B98" i="108" s="1"/>
  <c r="B99" i="108" s="1"/>
  <c r="B100" i="108" s="1"/>
  <c r="B4" i="107"/>
  <c r="B5" i="107" s="1"/>
  <c r="B6" i="107" s="1"/>
  <c r="B7" i="107" s="1"/>
  <c r="B8" i="107" s="1"/>
  <c r="B9" i="107" s="1"/>
  <c r="B10" i="107" s="1"/>
  <c r="B11" i="107" s="1"/>
  <c r="B12" i="107" s="1"/>
  <c r="B13" i="107" s="1"/>
  <c r="B14" i="107" s="1"/>
  <c r="B15" i="107" s="1"/>
  <c r="B16" i="107" s="1"/>
  <c r="B17" i="107" s="1"/>
  <c r="B18" i="107" s="1"/>
  <c r="B19" i="107" s="1"/>
  <c r="B20" i="107" s="1"/>
  <c r="B21" i="107" s="1"/>
  <c r="B22" i="107" s="1"/>
  <c r="B23" i="107" s="1"/>
  <c r="B24" i="107" s="1"/>
  <c r="B25" i="107" s="1"/>
  <c r="B26" i="107" s="1"/>
  <c r="B27" i="107" s="1"/>
  <c r="B28" i="107" s="1"/>
  <c r="B29" i="107" s="1"/>
  <c r="B30" i="107" s="1"/>
  <c r="B31" i="107" s="1"/>
  <c r="B32" i="107" s="1"/>
  <c r="B33" i="107" s="1"/>
  <c r="B34" i="107" s="1"/>
  <c r="B35" i="107" s="1"/>
  <c r="B36" i="107" s="1"/>
  <c r="B37" i="107" s="1"/>
  <c r="B38" i="107" s="1"/>
  <c r="B39" i="107" s="1"/>
  <c r="B40" i="107" s="1"/>
  <c r="B41" i="107" s="1"/>
  <c r="B42" i="107" s="1"/>
  <c r="B43" i="107" s="1"/>
  <c r="B44" i="107" s="1"/>
  <c r="B45" i="107" s="1"/>
  <c r="B46" i="107" s="1"/>
  <c r="B47" i="107" s="1"/>
  <c r="B48" i="107" s="1"/>
  <c r="B49" i="107" s="1"/>
  <c r="B50" i="107" s="1"/>
  <c r="B51" i="107" s="1"/>
  <c r="B52" i="107" s="1"/>
  <c r="B53" i="107" s="1"/>
  <c r="B54" i="107" s="1"/>
  <c r="B55" i="107" s="1"/>
  <c r="B56" i="107" s="1"/>
  <c r="B57" i="107" s="1"/>
  <c r="B58" i="107" s="1"/>
  <c r="B59" i="107" s="1"/>
  <c r="B60" i="107" s="1"/>
  <c r="B61" i="107" s="1"/>
  <c r="B62" i="107" s="1"/>
  <c r="B63" i="107" s="1"/>
  <c r="B64" i="107" s="1"/>
  <c r="B65" i="107" s="1"/>
  <c r="B66" i="107" s="1"/>
  <c r="B67" i="107" s="1"/>
  <c r="B68" i="107" s="1"/>
  <c r="B69" i="107" s="1"/>
  <c r="B70" i="107" s="1"/>
  <c r="B71" i="107" s="1"/>
  <c r="B72" i="107" s="1"/>
  <c r="B73" i="107" s="1"/>
  <c r="B74" i="107" s="1"/>
  <c r="B75" i="107" s="1"/>
  <c r="B76" i="107" s="1"/>
  <c r="B77" i="107" s="1"/>
  <c r="B78" i="107" s="1"/>
  <c r="B79" i="107" s="1"/>
  <c r="B80" i="107" s="1"/>
  <c r="B81" i="107" s="1"/>
  <c r="B82" i="107" s="1"/>
  <c r="B83" i="107" s="1"/>
  <c r="B84" i="107" s="1"/>
  <c r="B85" i="107" s="1"/>
  <c r="B86" i="107" s="1"/>
  <c r="B87" i="107" s="1"/>
  <c r="B88" i="107" s="1"/>
  <c r="B89" i="107" s="1"/>
  <c r="B90" i="107" s="1"/>
  <c r="B91" i="107" s="1"/>
  <c r="B92" i="107" s="1"/>
  <c r="B93" i="107" s="1"/>
  <c r="B94" i="107" s="1"/>
  <c r="B95" i="107" s="1"/>
  <c r="B96" i="107" s="1"/>
  <c r="B97" i="107" s="1"/>
  <c r="B98" i="107" s="1"/>
  <c r="B99" i="107" s="1"/>
  <c r="B100" i="107" s="1"/>
  <c r="B4" i="106"/>
  <c r="B5" i="106" s="1"/>
  <c r="B6" i="106" s="1"/>
  <c r="B7" i="106" s="1"/>
  <c r="B8" i="106" s="1"/>
  <c r="B9" i="106" s="1"/>
  <c r="B10" i="106" s="1"/>
  <c r="B11" i="106" s="1"/>
  <c r="B12" i="106" s="1"/>
  <c r="B13" i="106" s="1"/>
  <c r="B14" i="106" s="1"/>
  <c r="B15" i="106" s="1"/>
  <c r="B16" i="106" s="1"/>
  <c r="B17" i="106" s="1"/>
  <c r="B18" i="106" s="1"/>
  <c r="B19" i="106" s="1"/>
  <c r="B20" i="106" s="1"/>
  <c r="B21" i="106" s="1"/>
  <c r="B22" i="106" s="1"/>
  <c r="B23" i="106" s="1"/>
  <c r="B24" i="106" s="1"/>
  <c r="B25" i="106" s="1"/>
  <c r="B26" i="106" s="1"/>
  <c r="B27" i="106" s="1"/>
  <c r="B28" i="106" s="1"/>
  <c r="B29" i="106" s="1"/>
  <c r="B30" i="106" s="1"/>
  <c r="B31" i="106" s="1"/>
  <c r="B32" i="106" s="1"/>
  <c r="B33" i="106" s="1"/>
  <c r="B34" i="106" s="1"/>
  <c r="B35" i="106" s="1"/>
  <c r="B36" i="106" s="1"/>
  <c r="B37" i="106" s="1"/>
  <c r="B38" i="106" s="1"/>
  <c r="B39" i="106" s="1"/>
  <c r="B40" i="106" s="1"/>
  <c r="B41" i="106" s="1"/>
  <c r="B42" i="106" s="1"/>
  <c r="B43" i="106" s="1"/>
  <c r="B44" i="106" s="1"/>
  <c r="B45" i="106" s="1"/>
  <c r="B46" i="106" s="1"/>
  <c r="B47" i="106" s="1"/>
  <c r="B48" i="106" s="1"/>
  <c r="B49" i="106" s="1"/>
  <c r="B50" i="106" s="1"/>
  <c r="B51" i="106" s="1"/>
  <c r="B52" i="106" s="1"/>
  <c r="B53" i="106" s="1"/>
  <c r="B54" i="106" s="1"/>
  <c r="B55" i="106" s="1"/>
  <c r="B56" i="106" s="1"/>
  <c r="B57" i="106" s="1"/>
  <c r="B58" i="106" s="1"/>
  <c r="B59" i="106" s="1"/>
  <c r="B60" i="106" s="1"/>
  <c r="B61" i="106" s="1"/>
  <c r="B62" i="106" s="1"/>
  <c r="B63" i="106" s="1"/>
  <c r="B64" i="106" s="1"/>
  <c r="B65" i="106" s="1"/>
  <c r="B66" i="106" s="1"/>
  <c r="B67" i="106" s="1"/>
  <c r="B68" i="106" s="1"/>
  <c r="B69" i="106" s="1"/>
  <c r="B70" i="106" s="1"/>
  <c r="B71" i="106" s="1"/>
  <c r="B72" i="106" s="1"/>
  <c r="B73" i="106" s="1"/>
  <c r="B74" i="106" s="1"/>
  <c r="B75" i="106" s="1"/>
  <c r="B76" i="106" s="1"/>
  <c r="B77" i="106" s="1"/>
  <c r="B78" i="106" s="1"/>
  <c r="B79" i="106" s="1"/>
  <c r="B80" i="106" s="1"/>
  <c r="B81" i="106" s="1"/>
  <c r="B82" i="106" s="1"/>
  <c r="B83" i="106" s="1"/>
  <c r="B84" i="106" s="1"/>
  <c r="B85" i="106" s="1"/>
  <c r="B86" i="106" s="1"/>
  <c r="B87" i="106" s="1"/>
  <c r="B88" i="106" s="1"/>
  <c r="B89" i="106" s="1"/>
  <c r="B90" i="106" s="1"/>
  <c r="B91" i="106" s="1"/>
  <c r="B92" i="106" s="1"/>
  <c r="B93" i="106" s="1"/>
  <c r="B94" i="106" s="1"/>
  <c r="B95" i="106" s="1"/>
  <c r="B96" i="106" s="1"/>
  <c r="B97" i="106" s="1"/>
  <c r="B98" i="106" s="1"/>
  <c r="B99" i="106" s="1"/>
  <c r="B100" i="106" s="1"/>
  <c r="B4" i="105"/>
  <c r="B5" i="105" s="1"/>
  <c r="B6" i="105" s="1"/>
  <c r="B7" i="105" s="1"/>
  <c r="B8" i="105" s="1"/>
  <c r="B9" i="105" s="1"/>
  <c r="B10" i="105" s="1"/>
  <c r="B11" i="105" s="1"/>
  <c r="B12" i="105" s="1"/>
  <c r="B13" i="105" s="1"/>
  <c r="B14" i="105" s="1"/>
  <c r="B15" i="105" s="1"/>
  <c r="B16" i="105" s="1"/>
  <c r="B17" i="105" s="1"/>
  <c r="B18" i="105" s="1"/>
  <c r="B19" i="105" s="1"/>
  <c r="B20" i="105" s="1"/>
  <c r="B21" i="105" s="1"/>
  <c r="B22" i="105" s="1"/>
  <c r="B23" i="105" s="1"/>
  <c r="B24" i="105" s="1"/>
  <c r="B25" i="105" s="1"/>
  <c r="B26" i="105" s="1"/>
  <c r="B27" i="105" s="1"/>
  <c r="B28" i="105" s="1"/>
  <c r="B29" i="105" s="1"/>
  <c r="B30" i="105" s="1"/>
  <c r="B31" i="105" s="1"/>
  <c r="B32" i="105" s="1"/>
  <c r="B33" i="105" s="1"/>
  <c r="B34" i="105" s="1"/>
  <c r="B35" i="105" s="1"/>
  <c r="B36" i="105" s="1"/>
  <c r="B37" i="105" s="1"/>
  <c r="B38" i="105" s="1"/>
  <c r="B39" i="105" s="1"/>
  <c r="B40" i="105" s="1"/>
  <c r="B41" i="105" s="1"/>
  <c r="B42" i="105" s="1"/>
  <c r="B43" i="105" s="1"/>
  <c r="B44" i="105" s="1"/>
  <c r="B45" i="105" s="1"/>
  <c r="B46" i="105" s="1"/>
  <c r="B47" i="105" s="1"/>
  <c r="B48" i="105" s="1"/>
  <c r="B49" i="105" s="1"/>
  <c r="B50" i="105" s="1"/>
  <c r="B51" i="105" s="1"/>
  <c r="B52" i="105" s="1"/>
  <c r="B53" i="105" s="1"/>
  <c r="B54" i="105" s="1"/>
  <c r="B55" i="105" s="1"/>
  <c r="B56" i="105" s="1"/>
  <c r="B57" i="105" s="1"/>
  <c r="B58" i="105" s="1"/>
  <c r="B59" i="105" s="1"/>
  <c r="B60" i="105" s="1"/>
  <c r="B61" i="105" s="1"/>
  <c r="B62" i="105" s="1"/>
  <c r="B63" i="105" s="1"/>
  <c r="B64" i="105" s="1"/>
  <c r="B65" i="105" s="1"/>
  <c r="B66" i="105" s="1"/>
  <c r="B67" i="105" s="1"/>
  <c r="B68" i="105" s="1"/>
  <c r="B69" i="105" s="1"/>
  <c r="B70" i="105" s="1"/>
  <c r="B71" i="105" s="1"/>
  <c r="B72" i="105" s="1"/>
  <c r="B73" i="105" s="1"/>
  <c r="B74" i="105" s="1"/>
  <c r="B75" i="105" s="1"/>
  <c r="B76" i="105" s="1"/>
  <c r="B77" i="105" s="1"/>
  <c r="B78" i="105" s="1"/>
  <c r="B79" i="105" s="1"/>
  <c r="B80" i="105" s="1"/>
  <c r="B81" i="105" s="1"/>
  <c r="B82" i="105" s="1"/>
  <c r="B83" i="105" s="1"/>
  <c r="B84" i="105" s="1"/>
  <c r="B85" i="105" s="1"/>
  <c r="B86" i="105" s="1"/>
  <c r="B87" i="105" s="1"/>
  <c r="B88" i="105" s="1"/>
  <c r="B89" i="105" s="1"/>
  <c r="B90" i="105" s="1"/>
  <c r="B91" i="105" s="1"/>
  <c r="B92" i="105" s="1"/>
  <c r="B93" i="105" s="1"/>
  <c r="B94" i="105" s="1"/>
  <c r="B95" i="105" s="1"/>
  <c r="B96" i="105" s="1"/>
  <c r="B97" i="105" s="1"/>
  <c r="B98" i="105" s="1"/>
  <c r="B99" i="105" s="1"/>
  <c r="B100" i="105" s="1"/>
  <c r="B4" i="104"/>
  <c r="B5" i="104" s="1"/>
  <c r="B6" i="104" s="1"/>
  <c r="B7" i="104" s="1"/>
  <c r="B8" i="104" s="1"/>
  <c r="B9" i="104" s="1"/>
  <c r="B10" i="104" s="1"/>
  <c r="B11" i="104" s="1"/>
  <c r="B12" i="104" s="1"/>
  <c r="B13" i="104" s="1"/>
  <c r="B14" i="104" s="1"/>
  <c r="B15" i="104" s="1"/>
  <c r="B16" i="104" s="1"/>
  <c r="B17" i="104" s="1"/>
  <c r="B18" i="104" s="1"/>
  <c r="B19" i="104" s="1"/>
  <c r="B20" i="104" s="1"/>
  <c r="B21" i="104" s="1"/>
  <c r="B22" i="104" s="1"/>
  <c r="B23" i="104" s="1"/>
  <c r="B24" i="104" s="1"/>
  <c r="B25" i="104" s="1"/>
  <c r="B26" i="104" s="1"/>
  <c r="B27" i="104" s="1"/>
  <c r="B28" i="104" s="1"/>
  <c r="B29" i="104" s="1"/>
  <c r="B30" i="104" s="1"/>
  <c r="B31" i="104" s="1"/>
  <c r="B32" i="104" s="1"/>
  <c r="B33" i="104" s="1"/>
  <c r="B34" i="104" s="1"/>
  <c r="B35" i="104" s="1"/>
  <c r="B36" i="104" s="1"/>
  <c r="B37" i="104" s="1"/>
  <c r="B38" i="104" s="1"/>
  <c r="B39" i="104" s="1"/>
  <c r="B40" i="104" s="1"/>
  <c r="B41" i="104" s="1"/>
  <c r="B42" i="104" s="1"/>
  <c r="B43" i="104" s="1"/>
  <c r="B44" i="104" s="1"/>
  <c r="B45" i="104" s="1"/>
  <c r="B46" i="104" s="1"/>
  <c r="B47" i="104" s="1"/>
  <c r="B48" i="104" s="1"/>
  <c r="B49" i="104" s="1"/>
  <c r="B50" i="104" s="1"/>
  <c r="B51" i="104" s="1"/>
  <c r="B52" i="104" s="1"/>
  <c r="B53" i="104" s="1"/>
  <c r="B54" i="104" s="1"/>
  <c r="B55" i="104" s="1"/>
  <c r="B56" i="104" s="1"/>
  <c r="B57" i="104" s="1"/>
  <c r="B58" i="104" s="1"/>
  <c r="B59" i="104" s="1"/>
  <c r="B60" i="104" s="1"/>
  <c r="B61" i="104" s="1"/>
  <c r="B62" i="104" s="1"/>
  <c r="B63" i="104" s="1"/>
  <c r="B64" i="104" s="1"/>
  <c r="B65" i="104" s="1"/>
  <c r="B66" i="104" s="1"/>
  <c r="B67" i="104" s="1"/>
  <c r="B68" i="104" s="1"/>
  <c r="B69" i="104" s="1"/>
  <c r="B70" i="104" s="1"/>
  <c r="B71" i="104" s="1"/>
  <c r="B72" i="104" s="1"/>
  <c r="B73" i="104" s="1"/>
  <c r="B74" i="104" s="1"/>
  <c r="B75" i="104" s="1"/>
  <c r="B76" i="104" s="1"/>
  <c r="B77" i="104" s="1"/>
  <c r="B78" i="104" s="1"/>
  <c r="B79" i="104" s="1"/>
  <c r="B80" i="104" s="1"/>
  <c r="B81" i="104" s="1"/>
  <c r="B82" i="104" s="1"/>
  <c r="B83" i="104" s="1"/>
  <c r="B84" i="104" s="1"/>
  <c r="B85" i="104" s="1"/>
  <c r="B86" i="104" s="1"/>
  <c r="B87" i="104" s="1"/>
  <c r="B88" i="104" s="1"/>
  <c r="B89" i="104" s="1"/>
  <c r="B90" i="104" s="1"/>
  <c r="B91" i="104" s="1"/>
  <c r="B92" i="104" s="1"/>
  <c r="B93" i="104" s="1"/>
  <c r="B94" i="104" s="1"/>
  <c r="B95" i="104" s="1"/>
  <c r="B96" i="104" s="1"/>
  <c r="B97" i="104" s="1"/>
  <c r="B98" i="104" s="1"/>
  <c r="B99" i="104" s="1"/>
  <c r="B100" i="104" s="1"/>
  <c r="B4" i="103"/>
  <c r="B5" i="103" s="1"/>
  <c r="B6" i="103" s="1"/>
  <c r="B7" i="103" s="1"/>
  <c r="B8" i="103" s="1"/>
  <c r="B9" i="103" s="1"/>
  <c r="B10" i="103" s="1"/>
  <c r="B11" i="103" s="1"/>
  <c r="B12" i="103" s="1"/>
  <c r="B13" i="103" s="1"/>
  <c r="B14" i="103" s="1"/>
  <c r="B15" i="103" s="1"/>
  <c r="B16" i="103" s="1"/>
  <c r="B17" i="103" s="1"/>
  <c r="B18" i="103" s="1"/>
  <c r="B19" i="103" s="1"/>
  <c r="B20" i="103" s="1"/>
  <c r="B21" i="103" s="1"/>
  <c r="B22" i="103" s="1"/>
  <c r="B23" i="103" s="1"/>
  <c r="B24" i="103" s="1"/>
  <c r="B25" i="103" s="1"/>
  <c r="B26" i="103" s="1"/>
  <c r="B27" i="103" s="1"/>
  <c r="B28" i="103" s="1"/>
  <c r="B29" i="103" s="1"/>
  <c r="B30" i="103" s="1"/>
  <c r="B31" i="103" s="1"/>
  <c r="B32" i="103" s="1"/>
  <c r="B33" i="103" s="1"/>
  <c r="B34" i="103" s="1"/>
  <c r="B35" i="103" s="1"/>
  <c r="B36" i="103" s="1"/>
  <c r="B37" i="103" s="1"/>
  <c r="B38" i="103" s="1"/>
  <c r="B39" i="103" s="1"/>
  <c r="B40" i="103" s="1"/>
  <c r="B41" i="103" s="1"/>
  <c r="B42" i="103" s="1"/>
  <c r="B43" i="103" s="1"/>
  <c r="B44" i="103" s="1"/>
  <c r="B45" i="103" s="1"/>
  <c r="B46" i="103" s="1"/>
  <c r="B47" i="103" s="1"/>
  <c r="B48" i="103" s="1"/>
  <c r="B49" i="103" s="1"/>
  <c r="B50" i="103" s="1"/>
  <c r="B51" i="103" s="1"/>
  <c r="B52" i="103" s="1"/>
  <c r="B53" i="103" s="1"/>
  <c r="B54" i="103" s="1"/>
  <c r="B55" i="103" s="1"/>
  <c r="B56" i="103" s="1"/>
  <c r="B57" i="103" s="1"/>
  <c r="B58" i="103" s="1"/>
  <c r="B59" i="103" s="1"/>
  <c r="B60" i="103" s="1"/>
  <c r="B61" i="103" s="1"/>
  <c r="B62" i="103" s="1"/>
  <c r="B63" i="103" s="1"/>
  <c r="B64" i="103" s="1"/>
  <c r="B65" i="103" s="1"/>
  <c r="B66" i="103" s="1"/>
  <c r="B67" i="103" s="1"/>
  <c r="B68" i="103" s="1"/>
  <c r="B69" i="103" s="1"/>
  <c r="B70" i="103" s="1"/>
  <c r="B71" i="103" s="1"/>
  <c r="B72" i="103" s="1"/>
  <c r="B73" i="103" s="1"/>
  <c r="B74" i="103" s="1"/>
  <c r="B75" i="103" s="1"/>
  <c r="B76" i="103" s="1"/>
  <c r="B77" i="103" s="1"/>
  <c r="B78" i="103" s="1"/>
  <c r="B79" i="103" s="1"/>
  <c r="B80" i="103" s="1"/>
  <c r="B81" i="103" s="1"/>
  <c r="B82" i="103" s="1"/>
  <c r="B83" i="103" s="1"/>
  <c r="B84" i="103" s="1"/>
  <c r="B85" i="103" s="1"/>
  <c r="B86" i="103" s="1"/>
  <c r="B87" i="103" s="1"/>
  <c r="B88" i="103" s="1"/>
  <c r="B89" i="103" s="1"/>
  <c r="B90" i="103" s="1"/>
  <c r="B91" i="103" s="1"/>
  <c r="B92" i="103" s="1"/>
  <c r="B93" i="103" s="1"/>
  <c r="B94" i="103" s="1"/>
  <c r="B95" i="103" s="1"/>
  <c r="B96" i="103" s="1"/>
  <c r="B97" i="103" s="1"/>
  <c r="B98" i="103" s="1"/>
  <c r="B99" i="103" s="1"/>
  <c r="B100" i="103" s="1"/>
  <c r="B4" i="102"/>
  <c r="B5" i="102" s="1"/>
  <c r="B6" i="102" s="1"/>
  <c r="B7" i="102" s="1"/>
  <c r="B8" i="102" s="1"/>
  <c r="B9" i="102" s="1"/>
  <c r="B10" i="102" s="1"/>
  <c r="B11" i="102" s="1"/>
  <c r="B12" i="102" s="1"/>
  <c r="B13" i="102" s="1"/>
  <c r="B14" i="102" s="1"/>
  <c r="B15" i="102" s="1"/>
  <c r="B16" i="102" s="1"/>
  <c r="B17" i="102" s="1"/>
  <c r="B18" i="102" s="1"/>
  <c r="B19" i="102" s="1"/>
  <c r="B20" i="102" s="1"/>
  <c r="B21" i="102" s="1"/>
  <c r="B22" i="102" s="1"/>
  <c r="B23" i="102" s="1"/>
  <c r="B24" i="102" s="1"/>
  <c r="B25" i="102" s="1"/>
  <c r="B26" i="102" s="1"/>
  <c r="B27" i="102" s="1"/>
  <c r="B28" i="102" s="1"/>
  <c r="B29" i="102" s="1"/>
  <c r="B30" i="102" s="1"/>
  <c r="B31" i="102" s="1"/>
  <c r="B32" i="102" s="1"/>
  <c r="B33" i="102" s="1"/>
  <c r="B34" i="102" s="1"/>
  <c r="B35" i="102" s="1"/>
  <c r="B36" i="102" s="1"/>
  <c r="B37" i="102" s="1"/>
  <c r="B38" i="102" s="1"/>
  <c r="B39" i="102" s="1"/>
  <c r="B40" i="102" s="1"/>
  <c r="B41" i="102" s="1"/>
  <c r="B42" i="102" s="1"/>
  <c r="B43" i="102" s="1"/>
  <c r="B44" i="102" s="1"/>
  <c r="B45" i="102" s="1"/>
  <c r="B46" i="102" s="1"/>
  <c r="B47" i="102" s="1"/>
  <c r="B48" i="102" s="1"/>
  <c r="B49" i="102" s="1"/>
  <c r="B50" i="102" s="1"/>
  <c r="B51" i="102" s="1"/>
  <c r="B52" i="102" s="1"/>
  <c r="B53" i="102" s="1"/>
  <c r="B54" i="102" s="1"/>
  <c r="B55" i="102" s="1"/>
  <c r="B56" i="102" s="1"/>
  <c r="B57" i="102" s="1"/>
  <c r="B58" i="102" s="1"/>
  <c r="B59" i="102" s="1"/>
  <c r="B60" i="102" s="1"/>
  <c r="B61" i="102" s="1"/>
  <c r="B62" i="102" s="1"/>
  <c r="B63" i="102" s="1"/>
  <c r="B64" i="102" s="1"/>
  <c r="B65" i="102" s="1"/>
  <c r="B66" i="102" s="1"/>
  <c r="B67" i="102" s="1"/>
  <c r="B68" i="102" s="1"/>
  <c r="B69" i="102" s="1"/>
  <c r="B70" i="102" s="1"/>
  <c r="B71" i="102" s="1"/>
  <c r="B72" i="102" s="1"/>
  <c r="B73" i="102" s="1"/>
  <c r="B74" i="102" s="1"/>
  <c r="B75" i="102" s="1"/>
  <c r="B76" i="102" s="1"/>
  <c r="B77" i="102" s="1"/>
  <c r="B78" i="102" s="1"/>
  <c r="B79" i="102" s="1"/>
  <c r="B80" i="102" s="1"/>
  <c r="B81" i="102" s="1"/>
  <c r="B82" i="102" s="1"/>
  <c r="B83" i="102" s="1"/>
  <c r="B84" i="102" s="1"/>
  <c r="B85" i="102" s="1"/>
  <c r="B86" i="102" s="1"/>
  <c r="B87" i="102" s="1"/>
  <c r="B88" i="102" s="1"/>
  <c r="B89" i="102" s="1"/>
  <c r="B90" i="102" s="1"/>
  <c r="B91" i="102" s="1"/>
  <c r="B92" i="102" s="1"/>
  <c r="B93" i="102" s="1"/>
  <c r="B94" i="102" s="1"/>
  <c r="B95" i="102" s="1"/>
  <c r="B96" i="102" s="1"/>
  <c r="B97" i="102" s="1"/>
  <c r="B98" i="102" s="1"/>
  <c r="B99" i="102" s="1"/>
  <c r="B100" i="102" s="1"/>
  <c r="B4" i="91"/>
  <c r="B5" i="91" s="1"/>
  <c r="B6" i="91" s="1"/>
  <c r="B7" i="91" s="1"/>
  <c r="B8" i="91" s="1"/>
  <c r="B9" i="91" s="1"/>
  <c r="B10" i="91" s="1"/>
  <c r="B11" i="91" s="1"/>
  <c r="B12" i="91" s="1"/>
  <c r="B13" i="91" s="1"/>
  <c r="B14" i="91" s="1"/>
  <c r="B15" i="91" s="1"/>
  <c r="B16" i="91" s="1"/>
  <c r="B17" i="91" s="1"/>
  <c r="B18" i="91" s="1"/>
  <c r="B19" i="91" s="1"/>
  <c r="B20" i="91" s="1"/>
  <c r="B21" i="91" s="1"/>
  <c r="B22" i="91" s="1"/>
  <c r="B23" i="91" s="1"/>
  <c r="B24" i="91" s="1"/>
  <c r="B25" i="91" s="1"/>
  <c r="B26" i="91" s="1"/>
  <c r="B27" i="91" s="1"/>
  <c r="B28" i="91" s="1"/>
  <c r="B29" i="91" s="1"/>
  <c r="B30" i="91" s="1"/>
  <c r="B31" i="91" s="1"/>
  <c r="B32" i="91" s="1"/>
  <c r="B33" i="91" s="1"/>
  <c r="B34" i="91" s="1"/>
  <c r="B35" i="91" s="1"/>
  <c r="B36" i="91" s="1"/>
  <c r="B37" i="91" s="1"/>
  <c r="B38" i="91" s="1"/>
  <c r="B39" i="91" s="1"/>
  <c r="B40" i="91" s="1"/>
  <c r="B41" i="91" s="1"/>
  <c r="B42" i="91" s="1"/>
  <c r="B43" i="91" s="1"/>
  <c r="B44" i="91" s="1"/>
  <c r="B45" i="91" s="1"/>
  <c r="B46" i="91" s="1"/>
  <c r="B47" i="91" s="1"/>
  <c r="B48" i="91" s="1"/>
  <c r="B49" i="91" s="1"/>
  <c r="B50" i="91" s="1"/>
  <c r="B51" i="91" s="1"/>
  <c r="B52" i="91" s="1"/>
  <c r="B53" i="91" s="1"/>
  <c r="B54" i="91" s="1"/>
  <c r="B55" i="91" s="1"/>
  <c r="B56" i="91" s="1"/>
  <c r="B57" i="91" s="1"/>
  <c r="B58" i="91" s="1"/>
  <c r="B59" i="91" s="1"/>
  <c r="B60" i="91" s="1"/>
  <c r="B61" i="91" s="1"/>
  <c r="B62" i="91" s="1"/>
  <c r="B63" i="91" s="1"/>
  <c r="B64" i="91" s="1"/>
  <c r="B65" i="91" s="1"/>
  <c r="B66" i="91" s="1"/>
  <c r="B67" i="91" s="1"/>
  <c r="B68" i="91" s="1"/>
  <c r="B69" i="91" s="1"/>
  <c r="B70" i="91" s="1"/>
  <c r="B71" i="91" s="1"/>
  <c r="B72" i="91" s="1"/>
  <c r="B73" i="91" s="1"/>
  <c r="B74" i="91" s="1"/>
  <c r="B75" i="91" s="1"/>
  <c r="B76" i="91" s="1"/>
  <c r="B77" i="91" s="1"/>
  <c r="B78" i="91" s="1"/>
  <c r="B79" i="91" s="1"/>
  <c r="B80" i="91" s="1"/>
  <c r="B81" i="91" s="1"/>
  <c r="B82" i="91" s="1"/>
  <c r="B83" i="91" s="1"/>
  <c r="B84" i="91" s="1"/>
  <c r="B85" i="91" s="1"/>
  <c r="B86" i="91" s="1"/>
  <c r="B87" i="91" s="1"/>
  <c r="B88" i="91" s="1"/>
  <c r="B89" i="91" s="1"/>
  <c r="B90" i="91" s="1"/>
  <c r="B91" i="91" s="1"/>
  <c r="B92" i="91" s="1"/>
  <c r="B93" i="91" s="1"/>
  <c r="B94" i="91" s="1"/>
  <c r="B95" i="91" s="1"/>
  <c r="B96" i="91" s="1"/>
  <c r="B97" i="91" s="1"/>
  <c r="B98" i="91" s="1"/>
  <c r="B99" i="91" s="1"/>
  <c r="B100" i="91" s="1"/>
  <c r="AP23" i="23" l="1"/>
  <c r="AO23" i="23"/>
  <c r="AN23" i="23"/>
  <c r="AM23" i="23"/>
  <c r="AL23" i="23"/>
  <c r="AK23" i="23"/>
  <c r="AJ23" i="23"/>
  <c r="AI23" i="23"/>
  <c r="AH23" i="23"/>
  <c r="AG23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P18" i="23"/>
  <c r="AO18" i="23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P13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P8" i="23"/>
  <c r="AO8" i="23"/>
  <c r="AN8" i="23"/>
  <c r="AM8" i="23"/>
  <c r="AL8" i="23"/>
  <c r="AK8" i="23"/>
  <c r="AJ8" i="23"/>
  <c r="AI8" i="23"/>
  <c r="AI25" i="23" s="1"/>
  <c r="AH8" i="23"/>
  <c r="AH25" i="23" s="1"/>
  <c r="AG8" i="23"/>
  <c r="AF8" i="23"/>
  <c r="AE8" i="23"/>
  <c r="AD8" i="23"/>
  <c r="AC8" i="23"/>
  <c r="AB8" i="23"/>
  <c r="AA8" i="23"/>
  <c r="Z8" i="23"/>
  <c r="Y8" i="23"/>
  <c r="X8" i="23"/>
  <c r="W8" i="23"/>
  <c r="W25" i="23" s="1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C25" i="23" l="1"/>
  <c r="AO25" i="23"/>
  <c r="AN25" i="23"/>
  <c r="D25" i="23"/>
  <c r="AB25" i="23"/>
  <c r="P25" i="23"/>
  <c r="F25" i="23"/>
  <c r="Q25" i="23"/>
  <c r="V25" i="23"/>
  <c r="X25" i="23"/>
  <c r="Y25" i="23"/>
  <c r="AJ25" i="23"/>
  <c r="AE25" i="23"/>
  <c r="H25" i="23"/>
  <c r="N25" i="23"/>
  <c r="T25" i="23"/>
  <c r="Z25" i="23"/>
  <c r="AF25" i="23"/>
  <c r="AL25" i="23"/>
  <c r="R25" i="23"/>
  <c r="AP25" i="23"/>
  <c r="S25" i="23"/>
  <c r="B25" i="23"/>
  <c r="O25" i="23"/>
  <c r="U25" i="23"/>
  <c r="AA25" i="23"/>
  <c r="AG25" i="23"/>
  <c r="AM25" i="23"/>
  <c r="AD25" i="23"/>
  <c r="AK25" i="23"/>
  <c r="E25" i="23"/>
  <c r="G25" i="23"/>
  <c r="C25" i="23"/>
  <c r="I25" i="23"/>
  <c r="AP23" i="24" l="1"/>
  <c r="AO23" i="24"/>
  <c r="AN23" i="24"/>
  <c r="AM23" i="24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P18" i="24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P13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P8" i="24"/>
  <c r="AO8" i="24"/>
  <c r="AN8" i="24"/>
  <c r="AM8" i="24"/>
  <c r="AL8" i="24"/>
  <c r="AK8" i="24"/>
  <c r="AJ8" i="24"/>
  <c r="AI8" i="24"/>
  <c r="AH8" i="24"/>
  <c r="AH25" i="24" s="1"/>
  <c r="AG8" i="24"/>
  <c r="AF8" i="24"/>
  <c r="AE8" i="24"/>
  <c r="AD8" i="24"/>
  <c r="AC8" i="24"/>
  <c r="AB8" i="24"/>
  <c r="AA8" i="24"/>
  <c r="Z8" i="24"/>
  <c r="Y8" i="24"/>
  <c r="X8" i="24"/>
  <c r="W8" i="24"/>
  <c r="V8" i="24"/>
  <c r="V25" i="24" s="1"/>
  <c r="U8" i="24"/>
  <c r="T8" i="24"/>
  <c r="S8" i="24"/>
  <c r="R8" i="24"/>
  <c r="Q8" i="24"/>
  <c r="P8" i="24"/>
  <c r="O8" i="24"/>
  <c r="N8" i="24"/>
  <c r="M8" i="24"/>
  <c r="L8" i="24"/>
  <c r="K8" i="24"/>
  <c r="J8" i="24"/>
  <c r="J25" i="24" s="1"/>
  <c r="I8" i="24"/>
  <c r="H8" i="24"/>
  <c r="G8" i="24"/>
  <c r="F8" i="24"/>
  <c r="E8" i="24"/>
  <c r="D8" i="24"/>
  <c r="C8" i="24"/>
  <c r="B8" i="24"/>
  <c r="P25" i="24" l="1"/>
  <c r="AN25" i="24"/>
  <c r="AB25" i="24"/>
  <c r="O25" i="24"/>
  <c r="AA25" i="24"/>
  <c r="AM25" i="24"/>
  <c r="I25" i="24"/>
  <c r="U25" i="24"/>
  <c r="AG25" i="24"/>
  <c r="C25" i="24"/>
  <c r="D25" i="24"/>
  <c r="E25" i="24"/>
  <c r="Q25" i="24"/>
  <c r="AI25" i="24"/>
  <c r="F25" i="24"/>
  <c r="R25" i="24"/>
  <c r="X25" i="24"/>
  <c r="AD25" i="24"/>
  <c r="AJ25" i="24"/>
  <c r="AP25" i="24"/>
  <c r="AC25" i="24"/>
  <c r="M25" i="24"/>
  <c r="Y25" i="24"/>
  <c r="AE25" i="24"/>
  <c r="AK25" i="24"/>
  <c r="K25" i="24"/>
  <c r="AO25" i="24"/>
  <c r="G25" i="24"/>
  <c r="S25" i="24"/>
  <c r="H25" i="24"/>
  <c r="N25" i="24"/>
  <c r="T25" i="24"/>
  <c r="Z25" i="24"/>
  <c r="AF25" i="24"/>
  <c r="AL25" i="24"/>
  <c r="W25" i="24"/>
  <c r="L25" i="24"/>
  <c r="B25" i="24"/>
</calcChain>
</file>

<file path=xl/sharedStrings.xml><?xml version="1.0" encoding="utf-8"?>
<sst xmlns="http://schemas.openxmlformats.org/spreadsheetml/2006/main" count="17735" uniqueCount="849">
  <si>
    <t>Başlangıç Zamanı:</t>
  </si>
  <si>
    <t>Zaman</t>
  </si>
  <si>
    <t>Zaman Aralığı:</t>
  </si>
  <si>
    <t>(dakika cinsinden)</t>
  </si>
  <si>
    <t xml:space="preserve"> </t>
  </si>
  <si>
    <t>DİNLENME</t>
  </si>
  <si>
    <t>KONU ANLATIMI</t>
  </si>
  <si>
    <t>SORU BANKASI</t>
  </si>
  <si>
    <t>ALAN DENEME</t>
  </si>
  <si>
    <t>GENEL DENEME</t>
  </si>
  <si>
    <t>TYT MATEMATİK</t>
  </si>
  <si>
    <t>TYT GEOMETRİ</t>
  </si>
  <si>
    <t>TYT PROBLEMLER</t>
  </si>
  <si>
    <t>TYT TÜRKÇE PARAGRAF</t>
  </si>
  <si>
    <t>TYT TÜRKÇE DİLBİLGİSİ</t>
  </si>
  <si>
    <t>TYT FİZİK</t>
  </si>
  <si>
    <t>TYT KİMYA</t>
  </si>
  <si>
    <t>TYT BİYOLOJİ</t>
  </si>
  <si>
    <t>TYT TARİH</t>
  </si>
  <si>
    <t>TYT COĞRAFYA</t>
  </si>
  <si>
    <t>TYT FELSEFE</t>
  </si>
  <si>
    <t>TYT DİN</t>
  </si>
  <si>
    <t>TYT NET ANALİZ GRAFİĞİ</t>
  </si>
  <si>
    <t>SINAVDA ÇIKACAK SORU SAYISI: TÜRKÇE (40) - SOSYAL (20) - MATEMATİK (40) - FEN (20)</t>
  </si>
  <si>
    <t>TÜRKÇE</t>
  </si>
  <si>
    <t>1. Deneme</t>
  </si>
  <si>
    <t>2. Deneme</t>
  </si>
  <si>
    <t>3. Deneme</t>
  </si>
  <si>
    <t>4. Deneme</t>
  </si>
  <si>
    <t>5. Deneme</t>
  </si>
  <si>
    <t>6. Deneme</t>
  </si>
  <si>
    <t>7. Deneme</t>
  </si>
  <si>
    <t>8. Deneme</t>
  </si>
  <si>
    <t>9. Deneme</t>
  </si>
  <si>
    <t>10. Deneme</t>
  </si>
  <si>
    <t>11. Deneme</t>
  </si>
  <si>
    <t>12. Deneme</t>
  </si>
  <si>
    <t>13. Deneme</t>
  </si>
  <si>
    <t>14. Deneme</t>
  </si>
  <si>
    <t>15. Deneme</t>
  </si>
  <si>
    <t>16. Deneme</t>
  </si>
  <si>
    <t>17. Deneme</t>
  </si>
  <si>
    <t>18. Deneme</t>
  </si>
  <si>
    <t>19. Deneme</t>
  </si>
  <si>
    <t>20. Deneme</t>
  </si>
  <si>
    <t>21. Deneme</t>
  </si>
  <si>
    <t>22. Deneme</t>
  </si>
  <si>
    <t>23. Deneme</t>
  </si>
  <si>
    <t>24. Deneme</t>
  </si>
  <si>
    <t>25. Deneme</t>
  </si>
  <si>
    <t>26. Deneme</t>
  </si>
  <si>
    <t>27. Deneme</t>
  </si>
  <si>
    <t>28. Deneme</t>
  </si>
  <si>
    <t>29. Deneme</t>
  </si>
  <si>
    <t>30. Deneme</t>
  </si>
  <si>
    <t>31. Deneme</t>
  </si>
  <si>
    <t>32. Deneme</t>
  </si>
  <si>
    <t>33. Deneme</t>
  </si>
  <si>
    <t>34. Deneme</t>
  </si>
  <si>
    <t>35. Deneme</t>
  </si>
  <si>
    <t>36. Deneme</t>
  </si>
  <si>
    <t>37. Deneme</t>
  </si>
  <si>
    <t>38. Deneme</t>
  </si>
  <si>
    <t>39. Deneme</t>
  </si>
  <si>
    <t>40. Deneme</t>
  </si>
  <si>
    <t>41. Deneme</t>
  </si>
  <si>
    <t>NET</t>
  </si>
  <si>
    <t xml:space="preserve">SOSYAL </t>
  </si>
  <si>
    <t>MATEMATİK</t>
  </si>
  <si>
    <t xml:space="preserve">FEN </t>
  </si>
  <si>
    <t>AYT NET ANALİZ GRAFİĞİ</t>
  </si>
  <si>
    <t>SINAVDA ÇIKACAK SORU SAYISI: MATEMATİK (40) - FİZİK (14) - KİMYA (13) - BİYOLOJİ (13)</t>
  </si>
  <si>
    <t xml:space="preserve">FİZİK </t>
  </si>
  <si>
    <t>KİMYA</t>
  </si>
  <si>
    <t>BİYOLOJİ</t>
  </si>
  <si>
    <t>4. Dnm nego</t>
  </si>
  <si>
    <t>Polinomlar</t>
  </si>
  <si>
    <t>Fonksiyonlar</t>
  </si>
  <si>
    <t>Trigonometri</t>
  </si>
  <si>
    <t>Logaritma</t>
  </si>
  <si>
    <t>Diziler</t>
  </si>
  <si>
    <t>Limit ve Süreklilik</t>
  </si>
  <si>
    <t>Türev</t>
  </si>
  <si>
    <t>İntegral</t>
  </si>
  <si>
    <t>Basit Makineler</t>
  </si>
  <si>
    <t>Basit Harmonik Hareket</t>
  </si>
  <si>
    <t>Dalga Mekaniği</t>
  </si>
  <si>
    <t>Kalıtım</t>
  </si>
  <si>
    <t>Ekosistem Ekolojisi</t>
  </si>
  <si>
    <t>Genden Proteine</t>
  </si>
  <si>
    <t>Bitki Biyolojisi</t>
  </si>
  <si>
    <t>İnsan Fizyolojisi</t>
  </si>
  <si>
    <t>Duyu Organları</t>
  </si>
  <si>
    <t>Sindirim Sistemi</t>
  </si>
  <si>
    <t>İnsanda Üreme Sistemi</t>
  </si>
  <si>
    <t>Modern Atom Teorisi</t>
  </si>
  <si>
    <t>Gazlar</t>
  </si>
  <si>
    <t>Sıvı Çözeltiler</t>
  </si>
  <si>
    <t>TYT KONU TAKİP ÇİZELGESİ</t>
  </si>
  <si>
    <t xml:space="preserve">Türkçe </t>
  </si>
  <si>
    <t xml:space="preserve"> Soru Sayısı 40</t>
  </si>
  <si>
    <t>Anlatım Biçimleri</t>
  </si>
  <si>
    <t>Ses Bilgisi</t>
  </si>
  <si>
    <t>Ek Fiil</t>
  </si>
  <si>
    <t>Filde Çatı</t>
  </si>
  <si>
    <t>Fiilimsi</t>
  </si>
  <si>
    <t>Cümlenin Öğeleri</t>
  </si>
  <si>
    <t>Cümle Türleri</t>
  </si>
  <si>
    <t>Anlatım Bozuklukları</t>
  </si>
  <si>
    <t>Matematik</t>
  </si>
  <si>
    <t>Sayılar</t>
  </si>
  <si>
    <t>Sayı Basamakları</t>
  </si>
  <si>
    <t>Bölme ve Bölünebilme</t>
  </si>
  <si>
    <t>OBEB-OKEK</t>
  </si>
  <si>
    <t>Rasyonel Sayılar</t>
  </si>
  <si>
    <t>Basit Eşitsizlikler</t>
  </si>
  <si>
    <t>Mutlak Değer</t>
  </si>
  <si>
    <t>Üslü Sayılar</t>
  </si>
  <si>
    <t>Köklü Sayılar</t>
  </si>
  <si>
    <t>Çarpanlara Ayırma</t>
  </si>
  <si>
    <t>Oran Orantı</t>
  </si>
  <si>
    <t>Denklem Çözme</t>
  </si>
  <si>
    <t>Problemler</t>
  </si>
  <si>
    <t>Kümeler</t>
  </si>
  <si>
    <t>Permütasyon</t>
  </si>
  <si>
    <t>Kombinasyon</t>
  </si>
  <si>
    <t>Binom</t>
  </si>
  <si>
    <t>Olasılık</t>
  </si>
  <si>
    <t>İstatistik</t>
  </si>
  <si>
    <t>2. Dereceden Denklemler</t>
  </si>
  <si>
    <t>Karmaşık Sayılar</t>
  </si>
  <si>
    <t>Parabol</t>
  </si>
  <si>
    <t>Geometri</t>
  </si>
  <si>
    <t>Soru Sayısı</t>
  </si>
  <si>
    <t>Doğruda ve Üçgende Açılar</t>
  </si>
  <si>
    <t>Dik ve Özel Üçgenler</t>
  </si>
  <si>
    <t>Dik Üçgende Trigonemetrik Bağıntılar</t>
  </si>
  <si>
    <t>İkizkenar ve Eşkenar Üçgen</t>
  </si>
  <si>
    <t>Üçgende Alanlar</t>
  </si>
  <si>
    <t>Üçgende Açıortay Bağıntıları</t>
  </si>
  <si>
    <t>Üçgende Kenarortay Bağıntıları</t>
  </si>
  <si>
    <t>Üçgende Eşlik ve Benzerlik</t>
  </si>
  <si>
    <t>Üçgende Açı-Kenar Bağıntıları</t>
  </si>
  <si>
    <t>Çokgenler</t>
  </si>
  <si>
    <t>Dörtgenler</t>
  </si>
  <si>
    <t>Yamuk</t>
  </si>
  <si>
    <t>Paralelkenar</t>
  </si>
  <si>
    <t>Eşkenar Dörtgen – Deltoid</t>
  </si>
  <si>
    <t>Dikdörtgen</t>
  </si>
  <si>
    <t>Çemberde Açılar</t>
  </si>
  <si>
    <t>Çemberde Uzunluk</t>
  </si>
  <si>
    <t>Daire</t>
  </si>
  <si>
    <t>Prizmalar</t>
  </si>
  <si>
    <t>Piramitler</t>
  </si>
  <si>
    <t>Küre</t>
  </si>
  <si>
    <t>Koordinat Düzlemi ve Noktanın Analitiği</t>
  </si>
  <si>
    <t>Vektörler-1</t>
  </si>
  <si>
    <t>Doğrunun Analitiği</t>
  </si>
  <si>
    <t>Tekrar Eden, Dönen ve Yansıyan Şekiller</t>
  </si>
  <si>
    <t>Felsefe</t>
  </si>
  <si>
    <t>Soru Sayısı:5</t>
  </si>
  <si>
    <t>Bilgi Felsefesi</t>
  </si>
  <si>
    <t>Bilim Felsefesi</t>
  </si>
  <si>
    <t>Varlık Felsefesi</t>
  </si>
  <si>
    <t>Ahlak Felsefesi</t>
  </si>
  <si>
    <t>Siyaset Felsefesi</t>
  </si>
  <si>
    <t>Sanat Felsefesi</t>
  </si>
  <si>
    <t>Din Felsefesi</t>
  </si>
  <si>
    <t>Tarih</t>
  </si>
  <si>
    <t>Uygarlığın Doğuşu ve İlk Uygarlıklar</t>
  </si>
  <si>
    <t>İlk Türk Devletleri</t>
  </si>
  <si>
    <t>İslam Tarihi ve Uygarlığı</t>
  </si>
  <si>
    <t>Türk-İslam Devletleri</t>
  </si>
  <si>
    <t>Türkler’in İslamiyeti Kabulü</t>
  </si>
  <si>
    <t>Türkiye Tarihi</t>
  </si>
  <si>
    <t>Beylikten Devlete (1300-1453)</t>
  </si>
  <si>
    <t xml:space="preserve">Dünya Gücü: Osmanlı Devleti </t>
  </si>
  <si>
    <t>Osmanlı Duraklama Dönemi</t>
  </si>
  <si>
    <t>Gerileme Devri (1699 – 1792)</t>
  </si>
  <si>
    <t>Arayış Yılları (17. Yüzyıl)</t>
  </si>
  <si>
    <t>Avrupa ve Osmanlı Devleti (18. Yüzyıl)</t>
  </si>
  <si>
    <t>En Uzun Yüzyıl (1800-1922)</t>
  </si>
  <si>
    <t>20.Yüzyıl Başlarında Osmanlı Devleti</t>
  </si>
  <si>
    <t>XIX. YY Osmanlı Devleti</t>
  </si>
  <si>
    <t>1.Dünya Savaşı – Milli Mücadeleye Hazırlık D.</t>
  </si>
  <si>
    <t>Kurtuluş Savaşında Cepheler</t>
  </si>
  <si>
    <t>Türk İnkılabı</t>
  </si>
  <si>
    <t>Atatürkçülük ve Atatürk İlkeleri</t>
  </si>
  <si>
    <t>Türk Dış Politikası</t>
  </si>
  <si>
    <t>Kimya</t>
  </si>
  <si>
    <t>Soru Sayısı:7</t>
  </si>
  <si>
    <t>Kimya Bilimi</t>
  </si>
  <si>
    <t>Atom ve Yapısı</t>
  </si>
  <si>
    <t>Periyodik Sistem</t>
  </si>
  <si>
    <t>Kimyasal Türler Arası Etkileşimler</t>
  </si>
  <si>
    <t>Asitler-Bazlaar ve Tuzlar</t>
  </si>
  <si>
    <t>Bileşikler</t>
  </si>
  <si>
    <t>Kimyasal Tepkimeler</t>
  </si>
  <si>
    <t>Kimyanın Temel Yasaları</t>
  </si>
  <si>
    <t>Maddenin Halleri</t>
  </si>
  <si>
    <t>Karışımlar</t>
  </si>
  <si>
    <t>Endüstride ve Canlılarda Enerji</t>
  </si>
  <si>
    <t>Kimya Her Yerde</t>
  </si>
  <si>
    <t>Fizik</t>
  </si>
  <si>
    <t>Fizik Bilimine Giriş</t>
  </si>
  <si>
    <t>Madde ve Özellikleri</t>
  </si>
  <si>
    <t>Basınç ve Kaldırma Kuvveti</t>
  </si>
  <si>
    <t>Isı ve Sıcaklık</t>
  </si>
  <si>
    <t>Enerji</t>
  </si>
  <si>
    <t>Elektrostatik</t>
  </si>
  <si>
    <t>Kuvvet ve Hareket</t>
  </si>
  <si>
    <t>Elektrik ve Manyetizma</t>
  </si>
  <si>
    <t>Optik</t>
  </si>
  <si>
    <t>Dalgalar</t>
  </si>
  <si>
    <t>Dünya ve Uzay</t>
  </si>
  <si>
    <t>Biyoloji</t>
  </si>
  <si>
    <t>Soru Sayısı:6</t>
  </si>
  <si>
    <t>Biyoloji Bilimi</t>
  </si>
  <si>
    <t>Canlıların Yapısında Bulunan Temel Bileşenler</t>
  </si>
  <si>
    <t>Canlıların Dünyası Hücrenin Yapısı ve İşlevi</t>
  </si>
  <si>
    <t>Canlıların Çeşitliliği ve Sınıflandırması</t>
  </si>
  <si>
    <t>Üreme</t>
  </si>
  <si>
    <t>Kalıtım. Kalıtımın Genel İlkeleri</t>
  </si>
  <si>
    <t>Modern Genetik Uygulamaları</t>
  </si>
  <si>
    <t>Ekoloji, Ekosistem Ekolojisi</t>
  </si>
  <si>
    <t>Dünyamız</t>
  </si>
  <si>
    <t>Canlılarda Enerji Dönüşümü</t>
  </si>
  <si>
    <t>Solunum</t>
  </si>
  <si>
    <t>Komünite ve Popülasyon Ekolojisi</t>
  </si>
  <si>
    <t>Hayatin Başlangici ve Evrim</t>
  </si>
  <si>
    <t>Coğrafya</t>
  </si>
  <si>
    <t>Doğa ve İnsan</t>
  </si>
  <si>
    <t>Harita Bilgisi</t>
  </si>
  <si>
    <t>Coğrafi Konum</t>
  </si>
  <si>
    <t>Dünya’nın Şekli ve Hareketleri</t>
  </si>
  <si>
    <t>İklim Bilgisi</t>
  </si>
  <si>
    <t>Türkiye’nin İklimi ve Yer Şekilleri</t>
  </si>
  <si>
    <t>Yer’in Şekillenmesi</t>
  </si>
  <si>
    <t>İç ve Dış Kuvvetler</t>
  </si>
  <si>
    <t>Toprak Tipleri</t>
  </si>
  <si>
    <t>Nüfus</t>
  </si>
  <si>
    <t>Ortak Payda: Bölge</t>
  </si>
  <si>
    <t>Ulaşım Yolları</t>
  </si>
  <si>
    <t>Çevre ve İnsan</t>
  </si>
  <si>
    <t>Doğal Afetler</t>
  </si>
  <si>
    <t>Din Kültütü ve A.B.</t>
  </si>
  <si>
    <t>Kuran ve Yorumu</t>
  </si>
  <si>
    <t>Hz. Muhammed’in Hayatı</t>
  </si>
  <si>
    <t>İslam Düşüncesinde Yorumlar</t>
  </si>
  <si>
    <t>İslam Dinine Göre Kötü Alışkanlıklar</t>
  </si>
  <si>
    <t>İslam Düşüncesinde Tasavvuf</t>
  </si>
  <si>
    <t>Vahiy ve Akıl Kur’an Yorumları</t>
  </si>
  <si>
    <t>SAYISAL BÖLÜMÜ KONU TAKİP VE SORU ÇİZELGESİ</t>
  </si>
  <si>
    <t xml:space="preserve"> Soru Sayısı 13</t>
  </si>
  <si>
    <t>Atom ve Periyodik Sistem</t>
  </si>
  <si>
    <t>Kimyasal Türler Arası Tepkimeler</t>
  </si>
  <si>
    <t>Kimyasal Hesaplamalar</t>
  </si>
  <si>
    <t>Asit, Baz ve Tuz</t>
  </si>
  <si>
    <t>Kimya ve Enerji</t>
  </si>
  <si>
    <t>Tepkimelerde Hız ve Denge</t>
  </si>
  <si>
    <t>Kimya ve Elektrik</t>
  </si>
  <si>
    <t>Karbon Kimyasına Giriş</t>
  </si>
  <si>
    <t>Organik Bileşikler</t>
  </si>
  <si>
    <t>Hayatımızdaki Kimya</t>
  </si>
  <si>
    <t>Hücrenin Yapısı ve İşlevi</t>
  </si>
  <si>
    <t>Endokrin Sistemi</t>
  </si>
  <si>
    <t>Destek ve Hareket Sistemi</t>
  </si>
  <si>
    <t>İnsanda Sinir Sistemi</t>
  </si>
  <si>
    <t>Dolaşım Sistemi</t>
  </si>
  <si>
    <t>Hayatın Başlangıcı ve Evrim</t>
  </si>
  <si>
    <t>Bitkisel Dokular</t>
  </si>
  <si>
    <t>Kominite ve Popülasyon Ekolojisi</t>
  </si>
  <si>
    <t>Soru Sayısı: 14</t>
  </si>
  <si>
    <t>Hareket ve Kuvvet</t>
  </si>
  <si>
    <t>Çembersel Hareket</t>
  </si>
  <si>
    <t>Atom Fiziğine Giriş ve Radyoaktive</t>
  </si>
  <si>
    <t>Modern Fizik</t>
  </si>
  <si>
    <t>Modern Fiziğin Teknolojideki Uygulamaları</t>
  </si>
  <si>
    <t>Soru Sayısı:40</t>
  </si>
  <si>
    <t>Bölünebilme</t>
  </si>
  <si>
    <t>İkinci Dereceden Denklemler</t>
  </si>
  <si>
    <t>Mantık</t>
  </si>
  <si>
    <t>Modüler Aritmetik</t>
  </si>
  <si>
    <t>Eşitsizlikler</t>
  </si>
  <si>
    <t>Seriler</t>
  </si>
  <si>
    <t>Soru Sayısı:</t>
  </si>
  <si>
    <t>Dönüşümlerle Geometri</t>
  </si>
  <si>
    <t>Çemberin Analitiği</t>
  </si>
  <si>
    <t>Genel Konik Tanımı (Dış Merkezlik)</t>
  </si>
  <si>
    <t>BİLGİ EKSİK</t>
  </si>
  <si>
    <t>BİLGİYİ KULLANAMADIM</t>
  </si>
  <si>
    <t>YORUM EKSİK</t>
  </si>
  <si>
    <t>YANLIŞ YORUMLAMA VEYA EKSİK YORUM</t>
  </si>
  <si>
    <t>YANLIŞ İŞARETLEME</t>
  </si>
  <si>
    <t>YANLIŞ OKUMA</t>
  </si>
  <si>
    <t>İŞLEM HATASI</t>
  </si>
  <si>
    <t>DİKKATSİZLİK</t>
  </si>
  <si>
    <t xml:space="preserve">BİLGİ EKSİKLİK ANALİZ </t>
  </si>
  <si>
    <t xml:space="preserve">DİĞER HATALAR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</si>
  <si>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</si>
  <si>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</si>
  <si>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</si>
  <si>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</si>
  <si>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</si>
  <si>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</si>
  <si>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</si>
  <si>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</si>
  <si>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</si>
  <si>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</si>
  <si>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</si>
  <si>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</si>
  <si>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</si>
  <si>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</si>
  <si>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</si>
  <si>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</si>
  <si>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</si>
  <si>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</si>
  <si>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</si>
  <si>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</si>
  <si>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</si>
  <si>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</si>
  <si>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</si>
  <si>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</si>
  <si>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</si>
  <si>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</si>
  <si>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</si>
  <si>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</si>
  <si>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</si>
  <si>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</si>
  <si>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KAVRAM TANIM EKSİKLİĞİ</t>
  </si>
  <si>
    <t>Selçuklu Türkiyesi</t>
  </si>
  <si>
    <t>Anlam</t>
  </si>
  <si>
    <t>Boş Bırakılan 2 …. Yere Kelime Bulma</t>
  </si>
  <si>
    <t>Parentez içindeki kelimelerin anlamını soruyor.</t>
  </si>
  <si>
    <t>Kişisel düşünceyi soran soru</t>
  </si>
  <si>
    <t>I ve V arası cümlelerin anlamca en yakın olanları</t>
  </si>
  <si>
    <t>Nokta ile belirtilmiş iki cümlenin birleştirilmesi isteniyor.</t>
  </si>
  <si>
    <t>İki paragraf oluşturulacak cümle soruluyor.</t>
  </si>
  <si>
    <t>Yargı sorusu</t>
  </si>
  <si>
    <t>Diyalog</t>
  </si>
  <si>
    <t>Asıl anlatılmak istenen</t>
  </si>
  <si>
    <t>özdebir</t>
  </si>
  <si>
    <t>bilgi sarmal</t>
  </si>
  <si>
    <t>doğru adres</t>
  </si>
  <si>
    <t>bes</t>
  </si>
  <si>
    <t xml:space="preserve"> nego</t>
  </si>
  <si>
    <t xml:space="preserve">  1.deneme</t>
  </si>
  <si>
    <t xml:space="preserve"> 2.deneme</t>
  </si>
  <si>
    <t>Kavram veya kelime anlamı</t>
  </si>
  <si>
    <t>Sözcükte Yapı ilgi eki iyelik eki vb…</t>
  </si>
  <si>
    <t>Yazım yanlışı</t>
  </si>
  <si>
    <t>Sözcük türleri isim sıfat tamlamalar</t>
  </si>
  <si>
    <t>Cümlede anlam</t>
  </si>
  <si>
    <t>I-V arası cümlelerden hangisinin cümlenin akışını bozduğu soruluyor. Paragraf oluşturma</t>
  </si>
  <si>
    <t>Verilen parçada şıklardan hangisine ulaşılamaz-çıkarılamaz diyor</t>
  </si>
  <si>
    <t>I ile IV arası Atasözü türlerinin her birine örnek veren şıklar var.Deyim</t>
  </si>
  <si>
    <t>GENEL</t>
  </si>
  <si>
    <t>Tonguç Kampüs</t>
  </si>
  <si>
    <t>limit</t>
  </si>
  <si>
    <t>dershane</t>
  </si>
  <si>
    <t>karekök</t>
  </si>
  <si>
    <t>muba</t>
  </si>
  <si>
    <t>ünlü deneme</t>
  </si>
  <si>
    <t>ünlükurumsal</t>
  </si>
  <si>
    <t>limit kronometre</t>
  </si>
  <si>
    <t>ÜNLÜLER KARMASI</t>
  </si>
  <si>
    <t>ÖZDEBİRMART</t>
  </si>
  <si>
    <t>Bilgi sarmalKK</t>
  </si>
  <si>
    <t>Yanıt kurumsal</t>
  </si>
  <si>
    <t>MSÜ</t>
  </si>
  <si>
    <t>KENAN KARA</t>
  </si>
  <si>
    <t>PALME</t>
  </si>
  <si>
    <t>AYDIN</t>
  </si>
  <si>
    <t>Felsefeyi Tanıma</t>
  </si>
  <si>
    <t>Felsefe İle Düşünme</t>
  </si>
  <si>
    <t>Felsefe okuma ve yazma</t>
  </si>
  <si>
    <t>MD 6.YY MS 2.YY Felsefesi</t>
  </si>
  <si>
    <t>MD 15.YY MS 17.YY Felsefesi</t>
  </si>
  <si>
    <t>2.YY MS 15.YY Felsefesi</t>
  </si>
  <si>
    <t>18.YY MS 19.YY Felsefesi</t>
  </si>
  <si>
    <t>20. YY Felsefe ve Türkiye felsefesi</t>
  </si>
  <si>
    <t>Tarih ve Zaman</t>
  </si>
  <si>
    <t>İnsanlığın ilk dönemleri</t>
  </si>
  <si>
    <t>Orta Çağ Dünya</t>
  </si>
  <si>
    <t>RÜŞTÜ HOCA</t>
  </si>
  <si>
    <t>GEOMETRİNİN İLACI</t>
  </si>
  <si>
    <t>BENİM HOCAM</t>
  </si>
  <si>
    <t>Pazar</t>
  </si>
  <si>
    <t>Pazartesi</t>
  </si>
  <si>
    <t>Salı</t>
  </si>
  <si>
    <t>Çarşamba</t>
  </si>
  <si>
    <t>Perşembe</t>
  </si>
  <si>
    <t>Cuma</t>
  </si>
  <si>
    <t>Cumartesi</t>
  </si>
  <si>
    <t>Soru S.</t>
  </si>
  <si>
    <t>D</t>
  </si>
  <si>
    <t>Y</t>
  </si>
  <si>
    <t>T</t>
  </si>
  <si>
    <t>Sözcükte Anlam</t>
  </si>
  <si>
    <t xml:space="preserve">Cümlede Anlam </t>
  </si>
  <si>
    <t>Paragrafta Anlam</t>
  </si>
  <si>
    <t>Yazım Kuralları</t>
  </si>
  <si>
    <t>Noktalama İşaretleri</t>
  </si>
  <si>
    <t>Sözcükte Yapı</t>
  </si>
  <si>
    <t xml:space="preserve">Sözcük Türleri </t>
  </si>
  <si>
    <t xml:space="preserve">Edat-Bağlaç-Ünlem </t>
  </si>
  <si>
    <t>Filler</t>
  </si>
  <si>
    <t>Hazreti Muhammed</t>
  </si>
  <si>
    <t>9.1.</t>
  </si>
  <si>
    <t>9.1.1.</t>
  </si>
  <si>
    <t>9.2.</t>
  </si>
  <si>
    <t>9.2.1.</t>
  </si>
  <si>
    <t>9.3.</t>
  </si>
  <si>
    <t>9.3.1.</t>
  </si>
  <si>
    <t>9.3.2.</t>
  </si>
  <si>
    <t>No</t>
  </si>
  <si>
    <t>Konular</t>
  </si>
  <si>
    <t>Kazanım Sayısı</t>
  </si>
  <si>
    <t>Ders Saati</t>
  </si>
  <si>
    <t>Ağırlık (%)</t>
  </si>
  <si>
    <t>YAŞAM BİLİMİ BİYOLOJİ</t>
  </si>
  <si>
    <t>Biyoloji Ve Canlıların Ortak Özellikleri</t>
  </si>
  <si>
    <t>Canlıların Yapısında Bulunan Temel Bileşikler</t>
  </si>
  <si>
    <t>HÜCRE</t>
  </si>
  <si>
    <t>Hücre</t>
  </si>
  <si>
    <t>CANLILAR DÜNYASI</t>
  </si>
  <si>
    <t>Canlıların Çeşitliliği ve Sınıflandırılması</t>
  </si>
  <si>
    <t>Canlı Âlemleri ve Özellikleri</t>
  </si>
  <si>
    <t>Toplam</t>
  </si>
  <si>
    <t>10.1.</t>
  </si>
  <si>
    <t>10.1.1.</t>
  </si>
  <si>
    <t>10.2.</t>
  </si>
  <si>
    <t>10.2.1.</t>
  </si>
  <si>
    <t>10.3.</t>
  </si>
  <si>
    <t>10.3.1.</t>
  </si>
  <si>
    <t>10.3.2.</t>
  </si>
  <si>
    <t>10.3.3.</t>
  </si>
  <si>
    <t>HÜCRE BÖLÜNMELERİ</t>
  </si>
  <si>
    <t>Mitoz Ve Eşeysiz Üreme</t>
  </si>
  <si>
    <t>Mayoz Ve Eşeyli Üreme</t>
  </si>
  <si>
    <t>KALITIMIN GENEL İLKELERİ</t>
  </si>
  <si>
    <t>Kalıtım Ve Biyolojik Çeşitlilik</t>
  </si>
  <si>
    <t>EKOSİSTEM EKOLOJİ VE GÜNCEL ÇEVRE SORUNLARI</t>
  </si>
  <si>
    <t>Ekolsistem Ekolojisi</t>
  </si>
  <si>
    <t>Güncel Çevre Sorunları Ve İnsan</t>
  </si>
  <si>
    <t>Doğal Kaynaklar Ve Biyolojik Çeşitliliğin Korunması</t>
  </si>
  <si>
    <t>11.1.</t>
  </si>
  <si>
    <t>11.1.1.</t>
  </si>
  <si>
    <t>11.1.3.</t>
  </si>
  <si>
    <t>11.1.4.</t>
  </si>
  <si>
    <t>11.1.5.</t>
  </si>
  <si>
    <t>11.1.6.</t>
  </si>
  <si>
    <t>11.1.7.</t>
  </si>
  <si>
    <t>11.2.</t>
  </si>
  <si>
    <t>11.2.1.</t>
  </si>
  <si>
    <t>11.2.2.</t>
  </si>
  <si>
    <t>İNSAN FİZYOLOJİSİ</t>
  </si>
  <si>
    <t>Denetleyici ve Düzeleyici Sistem, Duyu Organları</t>
  </si>
  <si>
    <t>Dolaşım Sistemleri</t>
  </si>
  <si>
    <t>Solunum Sistemi</t>
  </si>
  <si>
    <t>Üriner Sistem</t>
  </si>
  <si>
    <t>Üreme Sistemi ve Embriyonik Gelişim</t>
  </si>
  <si>
    <t>KOMÜNİTE VE POPÜLASYON EKOLOJİSİ</t>
  </si>
  <si>
    <t>Kominüte Ekolojisi</t>
  </si>
  <si>
    <t>Popülasyon Ekolojisi</t>
  </si>
  <si>
    <t>12.1.</t>
  </si>
  <si>
    <t>12.1.1.</t>
  </si>
  <si>
    <t>12.2.</t>
  </si>
  <si>
    <t>12.2.1.</t>
  </si>
  <si>
    <t>12.3.</t>
  </si>
  <si>
    <t>12.3.1.</t>
  </si>
  <si>
    <t>12.3.2.</t>
  </si>
  <si>
    <t>12.4.</t>
  </si>
  <si>
    <t>12.4.1.</t>
  </si>
  <si>
    <t>12.2.2.</t>
  </si>
  <si>
    <t>12.2.3.</t>
  </si>
  <si>
    <t>12.2.4.</t>
  </si>
  <si>
    <t>12.3.3.</t>
  </si>
  <si>
    <t>GENDEN PROTEİNE</t>
  </si>
  <si>
    <t>Nükleik Asitlerin Keşfi ve Önemi</t>
  </si>
  <si>
    <t>Genetik Şifre ve Protein Sentezi</t>
  </si>
  <si>
    <t>CANLILARDA ENERJİ DÖNÜŞÜMLERİ</t>
  </si>
  <si>
    <t>Canlılık ve Enerji</t>
  </si>
  <si>
    <t>Fotosentez</t>
  </si>
  <si>
    <t>Kemosentez</t>
  </si>
  <si>
    <t>Hücresel Solunum</t>
  </si>
  <si>
    <t>BİTKİ BİYOLOJİSİ</t>
  </si>
  <si>
    <t>Bitkilerin Yapısı</t>
  </si>
  <si>
    <t>Bitkilerde Madde Taşınması</t>
  </si>
  <si>
    <t>Bitkilerde Eşeyli Üreme</t>
  </si>
  <si>
    <t>CANLILAR  VE ÇEVRE</t>
  </si>
  <si>
    <t>Canlılar ve Çevre</t>
  </si>
  <si>
    <t>TYT BİYOLOJİ HÜCRE KONU ÇALIŞMASI</t>
  </si>
  <si>
    <t>AYT MATEMATİK</t>
  </si>
  <si>
    <t>AYT FİZİK</t>
  </si>
  <si>
    <t>AYT KİMYA</t>
  </si>
  <si>
    <t>AYT BİYOLOJİ</t>
  </si>
  <si>
    <t>SİNEM YKS Ders Programı</t>
  </si>
  <si>
    <t>3D</t>
  </si>
  <si>
    <t>TOPRAK</t>
  </si>
  <si>
    <t>APOTEMİ</t>
  </si>
  <si>
    <t>MERT HOCA</t>
  </si>
  <si>
    <t>MERT HOCA KİTABI</t>
  </si>
  <si>
    <t>BİLGİ SARMALI</t>
  </si>
  <si>
    <t>ACİL TYT AYT</t>
  </si>
  <si>
    <t>PARAF</t>
  </si>
  <si>
    <t>PARAF IQ</t>
  </si>
  <si>
    <t>LİMİT KRONOMETRE</t>
  </si>
  <si>
    <t>HIZ VE RENK</t>
  </si>
  <si>
    <t>MERKEZ YAYINLARI</t>
  </si>
  <si>
    <t>LİMİT</t>
  </si>
  <si>
    <t>VİP FİZİK</t>
  </si>
  <si>
    <t>BARIŞ HOCA</t>
  </si>
  <si>
    <t>20 ADET TYT PROBLEM TOPRAK</t>
  </si>
  <si>
    <t xml:space="preserve">20 TYT MATEMATİK 3D </t>
  </si>
  <si>
    <t>20 PARAGRAF PARAF IQ</t>
  </si>
  <si>
    <t>TÜRKÇE DİLBİLGİSİ SÖZCÜKTE YAPI KONU ÇALIŞMASI VE 15 SORU ÇÖZÜMÜ 345</t>
  </si>
  <si>
    <t xml:space="preserve">TYT FİZİK KALDIRMA KUVVETİ 20 SORU ÇÖZÜMÜ PARAF </t>
  </si>
  <si>
    <t>TYT FİZİK BASINÇ KONU ÇALIŞMASI</t>
  </si>
  <si>
    <t>TYT FİZİK BASINÇ KONU ÇALIŞMASI VE PARAF 30 SORU ÇÖZÜMÜ</t>
  </si>
  <si>
    <t>TYT FİZİK BASINÇ KONU ÇALIŞMASI VE PARAF 33 SORU ÇÖZÜMÜ</t>
  </si>
  <si>
    <t>TYT FİZİK BASINÇ KONU ÇALIŞMASI VE 345 30 SORU ÇÖZÜMÜ</t>
  </si>
  <si>
    <t>TYT FİZİK BASINÇ KONU ÇALIŞMASI VE 345 7 SORU ÇÖZÜMÜ</t>
  </si>
  <si>
    <t>2 ADET SOSYAL BRANŞ DENEMESİ ÇALIŞMASI</t>
  </si>
  <si>
    <t>TYT KİMYA PERİYODİK SİSTEM ÖZELLİKLERİ KONU ÇALIŞMASI</t>
  </si>
  <si>
    <t>FERRİUM KİMYA</t>
  </si>
  <si>
    <t>TYT KİMYA PERİYODİK SİSTEM ÖZELLİKLERİ KONU ÇALIŞMASI VE 30 SORU ÇÖZÜMÜ AYDIN</t>
  </si>
  <si>
    <t>TYT BİYOLOJİ HÜCRE KONU ÇALIŞMASI VE 35 SORU ÇÖZÜMÜ PALME</t>
  </si>
  <si>
    <t>TYT BİYOLOJİ HÜCRE KONU ÇALIŞMASI VE 10 SORU ÇÖZÜMÜ PALME</t>
  </si>
  <si>
    <t>20 SORU ÇÖZÜMÜ AÇILAR GEOMETRİ İLACI</t>
  </si>
  <si>
    <t>TÜRKÇE DİLBİLGİSİ SES BİLGİSİ KONU ÇALIŞMASI VE SORU ÇÖZÜMÜ 345</t>
  </si>
  <si>
    <t>TÜRKÇE DİLBİLGİSİ YAZIM KURALLARI KONU ÇALIŞMASI VE  SORU ÇÖZÜMÜ 345</t>
  </si>
  <si>
    <t>TYT FİZİK HAREKET KONU ÇALIŞMASI</t>
  </si>
  <si>
    <t>TYT FİZİK HAREKET KONU ÇALIŞMASI VE 35 SORU ÇÖZÜMÜ 345</t>
  </si>
  <si>
    <t>TYT FİZİK KUVVET KONU ÇALIŞMASI</t>
  </si>
  <si>
    <t>TYT FİZİK KUVVET KONU ÇALIŞMASI VE 30 SORU ÇÖZÜMÜ</t>
  </si>
  <si>
    <t>TYT FİZİKİŞ GÜÇ ENERJİ KONU ÇALIŞMASI</t>
  </si>
  <si>
    <t>2 ADET SOSYAL BRANŞ DENEMESİ ÇALIŞMASI YAYIN DENİZİ</t>
  </si>
  <si>
    <t>TYT KİMYA MADDENİN HALLERİ KONU ÇALIŞMASI</t>
  </si>
  <si>
    <t>TYT KİMYA MADDENİN HALLERİ KONU ÇALIŞMASI VE 40 SORU ÇÖZÜMÜ AYDIN</t>
  </si>
  <si>
    <t>TYT KİMYA MADDENİN HALLERİ KONU ÇALIŞMASI VE 15 SORU ÇÖZÜMÜ AYDIN</t>
  </si>
  <si>
    <t>TYT BİYOLOJİ SINIFLANDIRMA VE EKOSİSTEM KONU ÇALIŞMASI VE PALME SORU ÇÖZÜMÜ</t>
  </si>
  <si>
    <t>TYT MATEMATİK BRANŞ DENEMESİ ANALİZİ</t>
  </si>
  <si>
    <t>TÜRKÇE DENEMESİ</t>
  </si>
  <si>
    <t>HIZ VE RENK TYT MATEMATİK BRANŞ DENEMESİ</t>
  </si>
  <si>
    <t>TÜRKÇE DİLBİLGİSİ SÖZCÜK TÜRLERİ KONU ÇALIŞMASI VE SORU ÇÖZÜMÜ 345</t>
  </si>
  <si>
    <t>TYT FİZİK İŞ GÜÇ ENERJİ KONU ÇALIŞMASI</t>
  </si>
  <si>
    <t>TYT FİZİK İŞ GÜÇ ENERJİ ÇALIŞMASI VE 30 SORU ÇÖZÜMÜ 345</t>
  </si>
  <si>
    <t>TYT FİZİK ISI VE SICAKLIK KONU ÇALIŞMASI</t>
  </si>
  <si>
    <t>TYT FİZİK  ISI VE SICAKLIK 30 SORU ÇÖZÜMÜ 345</t>
  </si>
  <si>
    <t>TYT COĞRAFYA KONU ÇALIŞMASI</t>
  </si>
  <si>
    <t>TYT KİMYA DOĞA VE KİMYA KONU ÇALIŞMASI</t>
  </si>
  <si>
    <t>TYT KİMYA DOĞA VE KİMYA KONU ÇALIŞMASI VE SORU ÇÖZÜMÜ AYDIN</t>
  </si>
  <si>
    <t>TYT KİMYA KİMYASAL HESAPLAMALAR KONU ÇALIŞMASI</t>
  </si>
  <si>
    <t>TYT KİMYA KİMYASAL HESAPLAMALAR ONU ÇALIŞMASI VE 40 SORU ÇÖZÜMÜ AYDIN</t>
  </si>
  <si>
    <t>TYT KİMYA KİMYASAL HESAPLAMALAR  KONU ÇALIŞMASI VE 40 SORU ÇÖZÜMÜ AYDIN</t>
  </si>
  <si>
    <t>TYT BİYOLOJİ MİTOZ BÖLÜNME VE EŞEYSİZ ÜREME KONU ÇALIŞMASI VE PALME SORU ÇÖZÜMÜ</t>
  </si>
  <si>
    <t>TYT FİZİK ELEKTROSTATİK KONU ÇALIŞMASI</t>
  </si>
  <si>
    <t xml:space="preserve">TYT FİZİK ELEKTROSTATİK KONU ÇALIŞMASI </t>
  </si>
  <si>
    <t>TYT FİZİK ELEKTROSTATİK KONU ÇALIŞMASI VE 30 SORU ÇÖZÜMÜ 345</t>
  </si>
  <si>
    <t>TYT FİZİK ELEKTROSTATİK KONU ÇALIŞMASI VE 10 SORU ÇÖZÜMÜ 345</t>
  </si>
  <si>
    <t>TYT FİZİK  ELEKTRİK KONU ÇALIŞMASI</t>
  </si>
  <si>
    <t>TÜRKÇE DİLBİLGİSİ FİİLLER KONU ÇALIŞMASI VE SORU ÇÖZÜMÜ 345</t>
  </si>
  <si>
    <t>TYT KİMYAKİMYASAL TEPKİMELER KONU ÇALIŞMASI</t>
  </si>
  <si>
    <t>TYT KİMYAKİMYASAL TEPKİMELER KONU ÇALIŞMASI VE 50 SORU ÇÖZÜMÜ AYDIN</t>
  </si>
  <si>
    <t>TYT BİYOLOJİ MAYOZ EŞEYLİ ÜREME KONU ÇALIŞMASI VE PALME SORU ÇÖZÜMÜ</t>
  </si>
  <si>
    <t>TYT BİYOLOJİ SARMAL TEST PALME</t>
  </si>
  <si>
    <t>TYT FİZİK  HAREKET VE KUVVET TEKRAR</t>
  </si>
  <si>
    <t>TYT FİZİK EOPTİK VE MERCEK KONU ÇALIŞMASI VE 30 SORU ÇÖZÜMÜ 345</t>
  </si>
  <si>
    <t>20 TYT MATEMATİK 3D  PROBLEMLER</t>
  </si>
  <si>
    <t>TYT KİMYAK KARIMŞIMLAR ASİT BAZ VE TUZLAR KİMYA HER YERDE KONU ÇALIŞMASI VE SORU ÇÖZÜMÜ AYDIN</t>
  </si>
  <si>
    <t>TYT BİYOLOJİ KALITIM KONU ÇALIŞMASI VE PALME SORU ÇÖZÜMÜ</t>
  </si>
  <si>
    <t xml:space="preserve">TYT FİZİK DALGALAR KONU ÇALIŞMASI VE SORU ÇÖZÜMÜ </t>
  </si>
  <si>
    <t>TYT FİZİK PARAF 30 SORU ÇÖZÜMÜ VE KONU TEKRARI</t>
  </si>
  <si>
    <t>5 ADET KİMYA BRANŞ DENEMESİ VE ANALİZİ</t>
  </si>
  <si>
    <t>5 ADET BİYOLOJİ BRANŞ DENEMESİ VE ANALİZİ</t>
  </si>
  <si>
    <t>5 ADET FİZİK BRANŞ DENEMESİ VE ANALİZİ</t>
  </si>
  <si>
    <t>TYT FEN TEKRAR</t>
  </si>
  <si>
    <t>TYT TÜRKÇE DENEMESİ VE ANALİZİ</t>
  </si>
  <si>
    <t>20 SORU GEOMETRİ TEKRARI BİLGİ SARMALI</t>
  </si>
  <si>
    <t>KAREKÖK</t>
  </si>
  <si>
    <t>ACİL</t>
  </si>
  <si>
    <t>FEN BİLİMLERİ</t>
  </si>
  <si>
    <t>NİHAT BİLGİN</t>
  </si>
  <si>
    <t>ORBİTAL</t>
  </si>
  <si>
    <t>BİYOTİK</t>
  </si>
  <si>
    <t>ORJİNAL</t>
  </si>
  <si>
    <t>TYT MATEMATİK DENEME VE ANALİZİ</t>
  </si>
  <si>
    <t xml:space="preserve">AYT FİZİK VEKTÖRLER KONU ÇALIŞMASI VE 1.2. KAYNAK SORU ÇÖZÜMÜ </t>
  </si>
  <si>
    <t xml:space="preserve">AYT FİZİK BAĞIL HAREKET KONU ÇALIŞMASI VE 1.2. KAYNAK SORU ÇÖZÜMÜ </t>
  </si>
  <si>
    <t>AYT MATEMATİK POLİNOMLAR KONU ÇALIŞMASI 1.VE 2.KAYNAK SORU ÇÖZÜMÜ</t>
  </si>
  <si>
    <t>20 SORU ÇÖZÜMÜ  GEOMETRİ İLACI</t>
  </si>
  <si>
    <t>TYT BRANŞ DENEME SETİ</t>
  </si>
  <si>
    <t>DENEME ANALİZİ 20 PARAF IQ VE 20 PROBLEM</t>
  </si>
  <si>
    <t xml:space="preserve">AYT FİZİK KUVVET KONU ÇALIŞMASI VE 1.2. KAYNAK SORU ÇÖZÜMÜ </t>
  </si>
  <si>
    <t>AYT BİYOLOJİ SİNİR SİSTEMİ KONU ÇALIŞMASI VE 1 VE 2.KAYNAK</t>
  </si>
  <si>
    <t>AYT KİMYA GAZLAR KONU ÇALIŞMASI VE 1 VE 2.KAYNAK</t>
  </si>
  <si>
    <t>AYT MATEMATİK İKİNCİ DERECE DENKLEMLER KONU ÇALIŞMASI VE 1 VE 2.KAYNAK</t>
  </si>
  <si>
    <t>AYT MATEMATİK PARABOL KONU ÇALIŞMASI VE 1 VE 2.KAYNAK</t>
  </si>
  <si>
    <t xml:space="preserve">AYT FİZİK HAREKET KONU ÇALIŞMASI VE 1.2. KAYNAK SORU ÇÖZÜMÜ </t>
  </si>
  <si>
    <t>AYT BİYOLOJİ ENDOKRİN KONU ÇALIŞMASI VE 1 VE 2.KAYNAK</t>
  </si>
  <si>
    <t>TYT DİN KONU ÇALIŞMASI</t>
  </si>
  <si>
    <t>AYT MATEMATİK FONKSİYONLAR KONU ÇALIŞMASI VE 1 VE 2.KAYNAK</t>
  </si>
  <si>
    <t>AYT BİYOLOJİ DESTEK VE HAREKET KONU ÇALIŞMASI VE 1 VE 2.KAYNAK</t>
  </si>
  <si>
    <t>AYT KİMYA ÇÖZELTİLER KONU ÇALIŞMASI VE 1 VE 2.KAYNAK</t>
  </si>
  <si>
    <t>AYT BİYOLOJİ İSKELET VE KAS SİSTEMİ KONU ÇALIŞMASI VE 1 VE 2.KAYNAK</t>
  </si>
  <si>
    <t>AYT KİMYA KİMYASAL TEPKİMELERDE HIZ KONU ÇALIŞMASI VE 1 VE 2.KAYNAK</t>
  </si>
  <si>
    <t xml:space="preserve">AYT FİZİK İŞ GÜÇ ENERJİ KONU ÇALIŞMASI VE 1.2. KAYNAK SORU ÇÖZÜMÜ </t>
  </si>
  <si>
    <t>AYT MATEMATİK FONKSİYONLAR, PARABOL,EŞİTSİZLİKLER KONU ÇALIŞMASI VE 1 VE 2.KAYNAK</t>
  </si>
  <si>
    <t>AYT BİYOLOJİ SOLUNUM SİSTEMİ KONU ÇALIŞMASI VE 1 VE 2.KAYNAK</t>
  </si>
  <si>
    <t>AYT KİMYA ENTALPİ  KONU ÇALIŞMASI VE 1 VE 2.KAYNAK</t>
  </si>
  <si>
    <t>20 SORU ÇÖZÜMÜ  BİRAY B</t>
  </si>
  <si>
    <t xml:space="preserve">AYT FİZİK TORK VE DENGE KONU ÇALIŞMASI VE 1.2. KAYNAK SORU ÇÖZÜMÜ </t>
  </si>
  <si>
    <t>AYT MATEMATİK KARMAŞIK SAYILAR KONU ÇALIŞMASI VE 1 VE 2.KAYNAK</t>
  </si>
  <si>
    <t>AYT MATEMATİK TRİGONOMETRİ KONU ÇALIŞMASI VE 1 VE 2.KAYNAK</t>
  </si>
  <si>
    <t>AYT BİYOLOJİ DOLAŞIM SİSTEMİ KONU ÇALIŞMASI VE 1 VE 2.KAYNAK</t>
  </si>
  <si>
    <t>AYT MOL TEKRAR  KONU ÇALIŞMASI VE 1 VE 2.KAYNAK</t>
  </si>
  <si>
    <t>AYT KİMYA HIZ  KONU ÇALIŞMASI VE 1 VE 2.KAYNAK</t>
  </si>
  <si>
    <t xml:space="preserve">AYT FİZİK BASİT MAKİNELER KONU ÇALIŞMASI VE 1.2. KAYNAK SORU ÇÖZÜMÜ </t>
  </si>
  <si>
    <t>TYT SOSYAL DENEME</t>
  </si>
  <si>
    <t>AYT BİYOLOJİ BOŞALTIM VE SOLUNUM SİSTEMİ KONU ÇALIŞMASI VE 1 VE 2.KAYNAK</t>
  </si>
  <si>
    <t>AYT KİMYA DENGE  KONU ÇALIŞMASI VE 1 VE 2.KAYNAK</t>
  </si>
  <si>
    <t xml:space="preserve">AYT FİZİK ATIŞ KONU ÇALIŞMASI VE 1.2. KAYNAK SORU ÇÖZÜMÜ </t>
  </si>
  <si>
    <t>AYT BİYOLOJİ ÜREME SİSTEMİ KONU ÇALIŞMASI VE 1 VE 2.KAYNAK</t>
  </si>
  <si>
    <t xml:space="preserve">AYT FİZİK ELEKTRİK KONU ÇALIŞMASI VE 1.2. KAYNAK SORU ÇÖZÜMÜ </t>
  </si>
  <si>
    <t>AYT MATEMATİK LOGARİTMA VE DİZİLER KONU ÇALIŞMASI VE 1 VE 2.KAYNAK</t>
  </si>
  <si>
    <t>AYT BİYOLOJİ KOMİNİTE KONU ÇALIŞMASI VE 1 VE 2.KAYNAK</t>
  </si>
  <si>
    <t>AYT MATEMATİK LİMİT KONU ÇALIŞMASI VE 1 VE 2.KAYNAK</t>
  </si>
  <si>
    <t>AYT BİYOLOJİ DNA KONU ÇALIŞMASI VE 1 VE 2.KAYNAK</t>
  </si>
  <si>
    <t>AYT KİMYA KARBON KİMYASI  KONU ÇALIŞMASI VE 1 VE 2.KAYNAK</t>
  </si>
  <si>
    <t>20 SORU ANALİTİK GEOMETRİ APOTEMİ</t>
  </si>
  <si>
    <t xml:space="preserve">AYT FİZİK ÇEMBERSEL HAREKET KONU ÇALIŞMASI VE 1.2. KAYNAK SORU ÇÖZÜMÜ </t>
  </si>
  <si>
    <t>AYT MATEMATİK TÜREV KONU ÇALIŞMASI VE 1 VE 2.KAYNAK</t>
  </si>
  <si>
    <t>AYT BİYOLOJİ 3.KAYNAK TEKRAR</t>
  </si>
  <si>
    <t>AYT KİMYA ELEKTROKİMYA   KONU ÇALIŞMASI VE 1 VE 2.KAYNAK</t>
  </si>
  <si>
    <t xml:space="preserve">AYT FİZİK BASİT HARMONİK HAREKET VE KEPLER  KONU ÇALIŞMASI VE 1.2. KAYNAK SORU ÇÖZÜMÜ </t>
  </si>
  <si>
    <t>AYT BİYOLOJİ DOLAŞIM SİSTEMİ TEKRAR</t>
  </si>
  <si>
    <t>AYT BİYOLOJİ DNA RNA KONU ÇALIŞMASI VE 1. VE 2. KAYNAK SORU ÇÖZÜMÜ</t>
  </si>
  <si>
    <t>AYT KİMYA ORGANİK KİMYA   KONU ÇALIŞMASI VE 1 VE 2.KAYNAK</t>
  </si>
  <si>
    <t>20 SORU ANALİTİK GEOMETRİ ACİL</t>
  </si>
  <si>
    <t xml:space="preserve">AYT FİZİK DALGALAR ÇALIŞMASI VE 1.2. KAYNAK SORU ÇÖZÜMÜ </t>
  </si>
  <si>
    <t>AYT BİYOLOJİ ENERJİ DÖNÜŞÜMLERİ KONU ÇALIŞMASI VE 1.2.KANAK SORU ÇÖZÜMLERİ</t>
  </si>
  <si>
    <t>20 SORU ÇEMBER VE DAİRE GEOMETRİ APOTEMİ</t>
  </si>
  <si>
    <t>FİZİK BİLİMİNE GİRİŞ</t>
  </si>
  <si>
    <t>Fizik Biliminin Önemi</t>
  </si>
  <si>
    <t>9.1.2.</t>
  </si>
  <si>
    <t>Fiziğin Uygulama Alanları</t>
  </si>
  <si>
    <t>9.1.3.</t>
  </si>
  <si>
    <t>Fiziksel Niceliklerin Sınıflandırılması</t>
  </si>
  <si>
    <t>9.1.4.</t>
  </si>
  <si>
    <t>Bilim Araştırma Merkezleri</t>
  </si>
  <si>
    <t>MADDE VE ÖZELLİKLERİ</t>
  </si>
  <si>
    <t>Madde Ve Özkütle</t>
  </si>
  <si>
    <t>9.2.2.</t>
  </si>
  <si>
    <t>Dayanıklılık</t>
  </si>
  <si>
    <t>9.2.3.</t>
  </si>
  <si>
    <t>Yapışma Ve Birbirini Tutma</t>
  </si>
  <si>
    <t>HAREKET VE KUVVET</t>
  </si>
  <si>
    <t>Hareket</t>
  </si>
  <si>
    <t>Kuvvet</t>
  </si>
  <si>
    <t>9.3.3.</t>
  </si>
  <si>
    <t>Newton’ın Hareket Yasaları</t>
  </si>
  <si>
    <t>9.3.4.</t>
  </si>
  <si>
    <t>Sürtünme Kuvveti</t>
  </si>
  <si>
    <t>9.4.</t>
  </si>
  <si>
    <t>ENERJİ</t>
  </si>
  <si>
    <t>9.4.1.</t>
  </si>
  <si>
    <t>İş,Enerji ve Güç</t>
  </si>
  <si>
    <t>9.4.2.</t>
  </si>
  <si>
    <t>Mekanik Enerji</t>
  </si>
  <si>
    <t>9.4.3.</t>
  </si>
  <si>
    <t>Enerjinin Korunumu ve Enerji Dönüşümleri</t>
  </si>
  <si>
    <t>9.4.4.</t>
  </si>
  <si>
    <t>Verim</t>
  </si>
  <si>
    <t>9.4.5.</t>
  </si>
  <si>
    <t>Enerji Kaynakları</t>
  </si>
  <si>
    <t>9.5.</t>
  </si>
  <si>
    <t>ISI VE SICAKLIK</t>
  </si>
  <si>
    <t>9.5.1.</t>
  </si>
  <si>
    <t>Isı Ve Sıcaklık</t>
  </si>
  <si>
    <t>9.5.2.</t>
  </si>
  <si>
    <t>Isıl Denge</t>
  </si>
  <si>
    <t>9.5.3.</t>
  </si>
  <si>
    <t>Enerji İletim Yolları Ve Enerji İletim Hızı</t>
  </si>
  <si>
    <t>9.5.4.</t>
  </si>
  <si>
    <t>Genişleme</t>
  </si>
  <si>
    <t>9.6.</t>
  </si>
  <si>
    <t>ELEKTROSTATİK</t>
  </si>
  <si>
    <t>9.6.1.</t>
  </si>
  <si>
    <t>Elektrik Yükleri</t>
  </si>
  <si>
    <t>ELEKTRİK VE MANYETİZMA</t>
  </si>
  <si>
    <t>Elektrik Akımı, Potansiyel Farkı ve Direnç</t>
  </si>
  <si>
    <t>Elektrik Devreleri</t>
  </si>
  <si>
    <t>10.1.3.</t>
  </si>
  <si>
    <t>Mıknatıs Ve Manyetik Alan</t>
  </si>
  <si>
    <t>10.1.4.</t>
  </si>
  <si>
    <t>Akım ve Manyetik Alan</t>
  </si>
  <si>
    <t>BASINÇ VE KALDIRMA KUVVETİ</t>
  </si>
  <si>
    <t>Basınç</t>
  </si>
  <si>
    <t>10.2.2.</t>
  </si>
  <si>
    <t>Kaldırma Kuvveti</t>
  </si>
  <si>
    <t>DALGALAR</t>
  </si>
  <si>
    <t>Yay Dalgası</t>
  </si>
  <si>
    <t>Su Dalgası</t>
  </si>
  <si>
    <t>10.3.4.</t>
  </si>
  <si>
    <t>Ses Dalgası</t>
  </si>
  <si>
    <t>10.3.5.</t>
  </si>
  <si>
    <t>Deprem Dalgası</t>
  </si>
  <si>
    <t>10.4.</t>
  </si>
  <si>
    <t>OPTİK</t>
  </si>
  <si>
    <t>10.4.1.</t>
  </si>
  <si>
    <t>Aydınlanma</t>
  </si>
  <si>
    <t>10.4.2.</t>
  </si>
  <si>
    <t>Gölge</t>
  </si>
  <si>
    <t>10.4.3.</t>
  </si>
  <si>
    <t>Yansıma</t>
  </si>
  <si>
    <t>10.4.4.</t>
  </si>
  <si>
    <t>Düzlem Ayna</t>
  </si>
  <si>
    <t>10.4.5.</t>
  </si>
  <si>
    <t>Küresel Aynalar</t>
  </si>
  <si>
    <t>10.4.6.</t>
  </si>
  <si>
    <t>Kırılma</t>
  </si>
  <si>
    <t>10.4.7.</t>
  </si>
  <si>
    <t>Mercekler</t>
  </si>
  <si>
    <t>10.4.8.</t>
  </si>
  <si>
    <t>10.4.9.</t>
  </si>
  <si>
    <t>Renk</t>
  </si>
  <si>
    <t>Vektörler</t>
  </si>
  <si>
    <t>11.1.2.</t>
  </si>
  <si>
    <t>Bağıl Hareket</t>
  </si>
  <si>
    <t>Bir Boyutta Sabit İvmeli Hareket</t>
  </si>
  <si>
    <t>İki Boyutta Hareket</t>
  </si>
  <si>
    <t>Enerji ve Hareket</t>
  </si>
  <si>
    <t>İtme ve Çizgisel Momentum</t>
  </si>
  <si>
    <t>11.1.8.</t>
  </si>
  <si>
    <t>Tork</t>
  </si>
  <si>
    <t>11.1.9.</t>
  </si>
  <si>
    <t>Denge ve Denge Şartları</t>
  </si>
  <si>
    <t>11.1.10.</t>
  </si>
  <si>
    <t>Elektriksel Kuvvet ve Elektrik Alan</t>
  </si>
  <si>
    <t>Elektriksel Potansiyel</t>
  </si>
  <si>
    <t>11.2.3.</t>
  </si>
  <si>
    <t>Düzgün Elektrik Alan ve Sığa</t>
  </si>
  <si>
    <t>11.2.4.</t>
  </si>
  <si>
    <t>Manyetizma ve Elektromanyetik İndüklenme</t>
  </si>
  <si>
    <t>11.2.5.</t>
  </si>
  <si>
    <t>Alternatif Akım</t>
  </si>
  <si>
    <t>11.2.6.</t>
  </si>
  <si>
    <t>Transförmatörler</t>
  </si>
  <si>
    <t>ÇEMBERSEL HAREKET</t>
  </si>
  <si>
    <t>Düzgün Çembersel Hareket</t>
  </si>
  <si>
    <t>Dönerek Öteleme Hareketi</t>
  </si>
  <si>
    <t>12.1.3.</t>
  </si>
  <si>
    <t>Açısal Momentum</t>
  </si>
  <si>
    <t>12.1.4.</t>
  </si>
  <si>
    <t>Kütle Çekim Kuvveti</t>
  </si>
  <si>
    <t>Kepler Kanunu</t>
  </si>
  <si>
    <t>BASİT HORMONİK HAREKET</t>
  </si>
  <si>
    <t>DALGA MEKANİĞİ</t>
  </si>
  <si>
    <r>
      <t xml:space="preserve">Dalgalarda Kırınım, Girişim ve </t>
    </r>
    <r>
      <rPr>
        <sz val="8"/>
        <color rgb="FFFF0000"/>
        <rFont val="Arial"/>
        <family val="2"/>
        <charset val="162"/>
      </rPr>
      <t>Doppler Olayı</t>
    </r>
  </si>
  <si>
    <t>Elektromanyetik Dalgalar</t>
  </si>
  <si>
    <t>ATOM FİZİĞE GİRİŞ VE RADYOAKTİVE</t>
  </si>
  <si>
    <t>Atom Kavramının Tarihsel Gelişimi</t>
  </si>
  <si>
    <t>12.4.2.</t>
  </si>
  <si>
    <t>Büyük Patlama Ve Evrenin Oluşumu</t>
  </si>
  <si>
    <t>12.4.3.</t>
  </si>
  <si>
    <t>Radyoaktive</t>
  </si>
  <si>
    <t>12.5.</t>
  </si>
  <si>
    <t>MODERN FİZİK</t>
  </si>
  <si>
    <t>12.5.1.</t>
  </si>
  <si>
    <t>Özel Görelilik</t>
  </si>
  <si>
    <t>12.5.2.</t>
  </si>
  <si>
    <t>Kuantum Fiziğine Giriş</t>
  </si>
  <si>
    <t>12.5.3.</t>
  </si>
  <si>
    <t>Fotoelektrik Olayı</t>
  </si>
  <si>
    <t>12.5.4.</t>
  </si>
  <si>
    <t>Copton Saçılması Ve De Broglie Dalga Boyu</t>
  </si>
  <si>
    <t>12.6.</t>
  </si>
  <si>
    <t>MODERN FİZİĞİN TEKNOLOJİDEKİ UYGULAMALARI</t>
  </si>
  <si>
    <t>12.6.1.</t>
  </si>
  <si>
    <t>Görüntüleme Teknolojisi</t>
  </si>
  <si>
    <t>12.6.2.</t>
  </si>
  <si>
    <t>Yarı İletken Teknolojisi</t>
  </si>
  <si>
    <t>12.6.3.</t>
  </si>
  <si>
    <t>Süper İletkenler</t>
  </si>
  <si>
    <t>12.6.4.</t>
  </si>
  <si>
    <t>Nanoteknoloji</t>
  </si>
  <si>
    <t>12.6.5.</t>
  </si>
  <si>
    <t>Laser Işınları</t>
  </si>
  <si>
    <t>AYT MATEMATİK 3. VE 4. KAYNAK TEKRAR</t>
  </si>
  <si>
    <t>AYT FİZİK MANYETİK ALAN TEKRAR VE ÇIKMIŞ SORULAR ÇÖZÜLECEK</t>
  </si>
  <si>
    <t>AYT FİZİK İNDİKSİYON AKIM KONU TEKRARI VE ÇIKMIŞ SORULAR ÇÖZÜLECEK</t>
  </si>
  <si>
    <t>AYT FİZİK ELEKTRİK ALAN KONU TEKRARI VE ÇIKMIŞ SORULAR ÇÖZÜLECEK</t>
  </si>
  <si>
    <t>AYT MATEMATİK 3. KAYNAK 35 SORU ÇÖZÜMÜ ACİL</t>
  </si>
  <si>
    <t>AYT BİYOLOJİ 3.KAYNAK FEN BİLİMLERİ TEKRAR</t>
  </si>
  <si>
    <t>AYT KİMYA AYDIN 3.KAYNAK TEKRAR</t>
  </si>
  <si>
    <t>20 SORU ÇEMBER VE DAİRE GEOMETRİ ACİL</t>
  </si>
  <si>
    <t>AYT FİZİK 3.KAYNAK TEKRAR VE ÇIKMIŞ SORULAR  SORULAR ÇÖZÜLECEK</t>
  </si>
  <si>
    <t>AYT MATEMATİK DENEME VE ANALİZİ</t>
  </si>
  <si>
    <t>AYT FEN DENEMESİ VE ANALİZİ</t>
  </si>
  <si>
    <t>AYT FEN TEKRAR KONU ÇALIŞMASI</t>
  </si>
  <si>
    <t>TOPRAK TYT GENEL DENEME ÇÖZÜMÜ VE ANALİZİ</t>
  </si>
  <si>
    <t>PARAF KURUM AYT DENEMESİ</t>
  </si>
  <si>
    <t>YAYIN DENİZİ TYT GENEL DENEMESİ</t>
  </si>
  <si>
    <t>BİLGİ SARMALI KRONOMETRE TYT GENEL DENEME</t>
  </si>
  <si>
    <t>APOTEMİ 3 LÜ TYT GENEL DENEME</t>
  </si>
  <si>
    <t>ÖZDEBİR KURUM TYT GENEL DENEME</t>
  </si>
  <si>
    <t>AYT BİYOLOJİ DNA VE PROTEİN SENTEZİ</t>
  </si>
  <si>
    <t>AYT KİMYA GAZLAR KONU TEKRARI VE SORU ÇÖZÜMÜ</t>
  </si>
  <si>
    <t>AYT FİZİK 345 3. KAYNAK TEKRAR 45 SORU ÇÖZÜMÜ</t>
  </si>
  <si>
    <t>AYT KİMYA ÇÖZÜNÜRLÜK DENGESİ KONU TEKRARI VE SORU ÇÖZÜMÜ</t>
  </si>
  <si>
    <t xml:space="preserve">AYT MATEMATİK APOTEMİ FASİKÜL TRİGONOMETRİ 40 SORU ÇÖZÜMÜ </t>
  </si>
  <si>
    <t>TYT SOSYAL ÇALIŞMA</t>
  </si>
  <si>
    <t xml:space="preserve"> TYT GENEL DENEME</t>
  </si>
  <si>
    <t>AYT ÖZDEBİR</t>
  </si>
  <si>
    <t>TYT TEKRAR</t>
  </si>
  <si>
    <t>AYT BİYOLOJİ SİSTEMLER KONU TEKRARI</t>
  </si>
  <si>
    <t>AYT FİZİK BASİT HARMONİK VE ÇEMBERSEL HAREKET TEKRAR</t>
  </si>
  <si>
    <t xml:space="preserve">AYT MATEMATİK APOTEMİ FASİKÜL FONKSİYONLAR 40 SORU ÇÖZÜMÜ </t>
  </si>
  <si>
    <t>AYT FİZİK BASİT MAKİNELER KONU TEKRARI</t>
  </si>
  <si>
    <t>AYT BİYOLOJİ SOLUNUM SİSTEMLER KONU TEKRARI</t>
  </si>
  <si>
    <t>AYT KİMYA GAZLAR TEKRAR</t>
  </si>
  <si>
    <t xml:space="preserve">AYT MATEMATİK APOTEMİ FASİKÜL PKO 40 SORU ÇÖZÜMÜ </t>
  </si>
  <si>
    <t>20 SORU ANALİTİK GEOMETRİ   ACİL</t>
  </si>
  <si>
    <t>TYT DENEME</t>
  </si>
  <si>
    <t>AYT BİYOLOJİ MEB KİTABI OKUMA SİSTEMLER KONU TEKRARI</t>
  </si>
  <si>
    <t>AYT KİMYA MEB KİTABI OKUMA</t>
  </si>
  <si>
    <t>2 ADET AYT FİZİK DENEMESİ</t>
  </si>
  <si>
    <t>AYT MATEMATİK DİZİLER ACİL FASİKÜL</t>
  </si>
  <si>
    <t>AYT FEN 3 ADIM TESTLERİ</t>
  </si>
  <si>
    <t>OKUL DENEME TYT DENEME</t>
  </si>
  <si>
    <t xml:space="preserve"> OKUL AYT DENEME GENEL DENEME</t>
  </si>
  <si>
    <t>AYT MATEMATİK PARABOL EŞİTSİZLİKLER ACİL FASİKÜL</t>
  </si>
  <si>
    <t>BİLGİ SARMALI AYT DENEME</t>
  </si>
  <si>
    <t>PARAF TYT DENEME</t>
  </si>
  <si>
    <t>PARAF AYT DENEME</t>
  </si>
  <si>
    <t xml:space="preserve"> TYT TEKRAR</t>
  </si>
  <si>
    <t>AYT FEN CEZA SORULARI</t>
  </si>
  <si>
    <t>AYT MATEMATİK CEZA SORULARI</t>
  </si>
  <si>
    <t>KURUM AYT DENEMESİ</t>
  </si>
  <si>
    <t>OKUL AYT</t>
  </si>
  <si>
    <t>OKUL TYT</t>
  </si>
  <si>
    <t xml:space="preserve"> TYT GENEL</t>
  </si>
  <si>
    <t>TYT DENEMESİ VEYA 25 PARAGRAF 25 PROBLEM VE TEKRAR</t>
  </si>
  <si>
    <t>TYT</t>
  </si>
  <si>
    <t>AYT</t>
  </si>
  <si>
    <t>AYT FEN TEKRAR</t>
  </si>
  <si>
    <t>TYT  TEKRAR</t>
  </si>
  <si>
    <t>AYT TEKRAR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</si>
</sst>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hh:mm;@"/>
  </numFmts>
  <fonts count="66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charset val="16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u/>
      <sz val="11"/>
      <color theme="10"/>
      <name val="Verdana"/>
      <family val="2"/>
      <scheme val="minor"/>
    </font>
    <font>
      <sz val="11"/>
      <color rgb="FFFF0000"/>
      <name val="Verdana"/>
      <family val="2"/>
      <charset val="162"/>
      <scheme val="minor"/>
    </font>
    <font>
      <b/>
      <sz val="24"/>
      <color theme="1"/>
      <name val="Verdana"/>
      <family val="2"/>
      <charset val="162"/>
      <scheme val="minor"/>
    </font>
    <font>
      <b/>
      <sz val="12"/>
      <color theme="8" tint="-0.249977111117893"/>
      <name val="Verdana"/>
      <family val="2"/>
      <charset val="162"/>
      <scheme val="minor"/>
    </font>
    <font>
      <b/>
      <sz val="12"/>
      <color rgb="FFC00000"/>
      <name val="Verdana"/>
      <family val="2"/>
      <charset val="162"/>
      <scheme val="minor"/>
    </font>
    <font>
      <b/>
      <sz val="11"/>
      <name val="Verdana"/>
      <family val="2"/>
      <charset val="162"/>
      <scheme val="minor"/>
    </font>
    <font>
      <b/>
      <sz val="8"/>
      <name val="Verdana"/>
      <family val="2"/>
      <charset val="162"/>
      <scheme val="minor"/>
    </font>
    <font>
      <b/>
      <sz val="10"/>
      <name val="Verdana"/>
      <family val="2"/>
      <charset val="162"/>
      <scheme val="minor"/>
    </font>
    <font>
      <sz val="11"/>
      <name val="Verdana"/>
      <family val="2"/>
      <charset val="162"/>
      <scheme val="minor"/>
    </font>
    <font>
      <b/>
      <sz val="10"/>
      <color theme="1"/>
      <name val="Verdana"/>
      <family val="2"/>
      <charset val="162"/>
      <scheme val="minor"/>
    </font>
    <font>
      <sz val="14"/>
      <color theme="1"/>
      <name val="Verdana"/>
      <family val="2"/>
      <charset val="162"/>
      <scheme val="minor"/>
    </font>
    <font>
      <sz val="11"/>
      <color rgb="FF00B050"/>
      <name val="Verdana"/>
      <family val="2"/>
      <charset val="162"/>
      <scheme val="minor"/>
    </font>
    <font>
      <b/>
      <sz val="16"/>
      <color theme="3" tint="0.39997558519241921"/>
      <name val="Verdana"/>
      <family val="2"/>
      <charset val="162"/>
      <scheme val="minor"/>
    </font>
    <font>
      <b/>
      <sz val="8"/>
      <color rgb="FF006100"/>
      <name val="Verdana"/>
      <family val="2"/>
      <charset val="162"/>
      <scheme val="minor"/>
    </font>
    <font>
      <sz val="8"/>
      <color theme="1"/>
      <name val="Verdana"/>
      <family val="2"/>
      <charset val="162"/>
      <scheme val="minor"/>
    </font>
    <font>
      <b/>
      <sz val="9"/>
      <color rgb="FF006100"/>
      <name val="Verdana"/>
      <family val="2"/>
      <charset val="162"/>
      <scheme val="minor"/>
    </font>
    <font>
      <sz val="9"/>
      <color rgb="FF006100"/>
      <name val="Verdana"/>
      <family val="2"/>
      <charset val="162"/>
      <scheme val="minor"/>
    </font>
    <font>
      <sz val="10"/>
      <name val="Arial Tur"/>
      <charset val="162"/>
    </font>
    <font>
      <sz val="9"/>
      <name val="Verdana"/>
      <family val="2"/>
      <charset val="162"/>
      <scheme val="minor"/>
    </font>
    <font>
      <b/>
      <sz val="9"/>
      <color theme="1"/>
      <name val="Verdana"/>
      <family val="2"/>
      <charset val="162"/>
      <scheme val="minor"/>
    </font>
    <font>
      <b/>
      <sz val="9"/>
      <color theme="5" tint="-0.499984740745262"/>
      <name val="Verdana"/>
      <family val="2"/>
      <charset val="162"/>
      <scheme val="minor"/>
    </font>
    <font>
      <sz val="9"/>
      <color theme="1"/>
      <name val="Verdana"/>
      <family val="2"/>
      <charset val="162"/>
      <scheme val="minor"/>
    </font>
    <font>
      <sz val="9"/>
      <color rgb="FF000000"/>
      <name val="Verdana"/>
      <family val="2"/>
      <charset val="162"/>
      <scheme val="minor"/>
    </font>
    <font>
      <b/>
      <sz val="9"/>
      <color theme="9" tint="-0.499984740745262"/>
      <name val="Verdana"/>
      <family val="2"/>
      <charset val="162"/>
      <scheme val="minor"/>
    </font>
    <font>
      <b/>
      <sz val="9"/>
      <color rgb="FF7030A0"/>
      <name val="Verdana"/>
      <family val="2"/>
      <charset val="162"/>
      <scheme val="minor"/>
    </font>
    <font>
      <sz val="9"/>
      <color rgb="FF222222"/>
      <name val="Verdana"/>
      <family val="2"/>
      <charset val="162"/>
      <scheme val="minor"/>
    </font>
    <font>
      <b/>
      <sz val="9"/>
      <color theme="6" tint="-0.499984740745262"/>
      <name val="Verdana"/>
      <family val="2"/>
      <charset val="162"/>
      <scheme val="minor"/>
    </font>
    <font>
      <b/>
      <sz val="9"/>
      <color theme="4" tint="-0.249977111117893"/>
      <name val="Verdana"/>
      <family val="2"/>
      <charset val="162"/>
      <scheme val="minor"/>
    </font>
    <font>
      <sz val="9"/>
      <color theme="1" tint="4.9989318521683403E-2"/>
      <name val="Verdana"/>
      <family val="2"/>
      <charset val="162"/>
      <scheme val="minor"/>
    </font>
    <font>
      <b/>
      <sz val="9"/>
      <color theme="8" tint="-0.499984740745262"/>
      <name val="Verdana"/>
      <family val="2"/>
      <charset val="162"/>
      <scheme val="minor"/>
    </font>
    <font>
      <b/>
      <sz val="9"/>
      <color rgb="FF008A52"/>
      <name val="Verdana"/>
      <family val="2"/>
      <charset val="162"/>
      <scheme val="minor"/>
    </font>
    <font>
      <b/>
      <sz val="14"/>
      <color theme="1" tint="0.249977111117893"/>
      <name val="Verdana"/>
      <family val="2"/>
      <charset val="162"/>
      <scheme val="minor"/>
    </font>
    <font>
      <sz val="8"/>
      <name val="Verdana"/>
      <family val="2"/>
      <charset val="162"/>
      <scheme val="minor"/>
    </font>
    <font>
      <sz val="8"/>
      <color rgb="FF000000"/>
      <name val="Verdana"/>
      <family val="2"/>
      <charset val="162"/>
      <scheme val="minor"/>
    </font>
    <font>
      <sz val="8"/>
      <color rgb="FF222222"/>
      <name val="Verdana"/>
      <family val="2"/>
      <charset val="162"/>
      <scheme val="minor"/>
    </font>
    <font>
      <sz val="8"/>
      <name val="Verdana"/>
      <family val="2"/>
      <scheme val="minor"/>
    </font>
    <font>
      <sz val="11"/>
      <color rgb="FF006100"/>
      <name val="Verdana"/>
      <family val="2"/>
      <charset val="162"/>
      <scheme val="minor"/>
    </font>
    <font>
      <u/>
      <sz val="12.1"/>
      <color theme="10"/>
      <name val="Calibri"/>
      <family val="2"/>
      <charset val="162"/>
    </font>
    <font>
      <sz val="8"/>
      <color rgb="FFFFFFFF"/>
      <name val="Arial"/>
      <family val="2"/>
      <charset val="162"/>
    </font>
    <font>
      <sz val="8"/>
      <color theme="1" tint="0.34998626667073579"/>
      <name val="Arial"/>
      <family val="2"/>
      <charset val="162"/>
    </font>
    <font>
      <b/>
      <sz val="8"/>
      <color rgb="FF3366FF"/>
      <name val="Arial"/>
      <family val="2"/>
      <charset val="162"/>
    </font>
    <font>
      <sz val="10"/>
      <color theme="1" tint="0.34998626667073579"/>
      <name val="Verdana"/>
      <family val="2"/>
      <scheme val="minor"/>
    </font>
    <font>
      <sz val="9"/>
      <color theme="1" tint="0.34998626667073579"/>
      <name val="Verdana"/>
      <family val="2"/>
      <scheme val="minor"/>
    </font>
    <font>
      <sz val="8"/>
      <color theme="1" tint="0.34998626667073579"/>
      <name val="Verdana"/>
      <family val="2"/>
      <scheme val="minor"/>
    </font>
    <font>
      <sz val="8"/>
      <color rgb="FFFF0000"/>
      <name val="Arial"/>
      <family val="2"/>
      <charset val="162"/>
    </font>
    <font>
      <b/>
      <sz val="8"/>
      <color rgb="FFFF0000"/>
      <name val="Arial"/>
      <family val="2"/>
      <charset val="162"/>
    </font>
  </fonts>
  <fills count="7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6F05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CFCD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rgb="FFC1FF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9B18"/>
        <bgColor indexed="64"/>
      </patternFill>
    </fill>
    <fill>
      <patternFill patternType="solid">
        <fgColor rgb="FF253B4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3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9C400"/>
      </left>
      <right/>
      <top style="thin">
        <color rgb="FFC9C400"/>
      </top>
      <bottom style="thin">
        <color rgb="FFC9C400"/>
      </bottom>
      <diagonal/>
    </border>
    <border>
      <left/>
      <right/>
      <top style="thin">
        <color rgb="FFC9C400"/>
      </top>
      <bottom style="thin">
        <color rgb="FFC9C400"/>
      </bottom>
      <diagonal/>
    </border>
    <border>
      <left/>
      <right style="thin">
        <color rgb="FFC9C400"/>
      </right>
      <top style="thin">
        <color rgb="FFC9C400"/>
      </top>
      <bottom style="thin">
        <color rgb="FFC9C400"/>
      </bottom>
      <diagonal/>
    </border>
    <border>
      <left style="thin">
        <color rgb="FFC9C400"/>
      </left>
      <right/>
      <top style="thin">
        <color rgb="FFC9C400"/>
      </top>
      <bottom style="hair">
        <color rgb="FF37BF8B"/>
      </bottom>
      <diagonal/>
    </border>
    <border>
      <left/>
      <right style="thin">
        <color rgb="FF969200"/>
      </right>
      <top style="thin">
        <color rgb="FFC9C400"/>
      </top>
      <bottom style="hair">
        <color rgb="FF37BF8B"/>
      </bottom>
      <diagonal/>
    </border>
    <border>
      <left/>
      <right/>
      <top style="thin">
        <color rgb="FFC9C400"/>
      </top>
      <bottom style="hair">
        <color rgb="FF37BF8B"/>
      </bottom>
      <diagonal/>
    </border>
    <border>
      <left style="thin">
        <color rgb="FFC9C400"/>
      </left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hair">
        <color rgb="FF37BF8B"/>
      </left>
      <right/>
      <top style="hair">
        <color rgb="FF37BF8B"/>
      </top>
      <bottom style="hair">
        <color rgb="FF37BF8B"/>
      </bottom>
      <diagonal/>
    </border>
    <border>
      <left style="thin">
        <color rgb="FF969200"/>
      </left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hair">
        <color rgb="FF37BF8B"/>
      </left>
      <right style="thin">
        <color rgb="FF969200"/>
      </right>
      <top style="hair">
        <color rgb="FF37BF8B"/>
      </top>
      <bottom style="hair">
        <color rgb="FF37BF8B"/>
      </bottom>
      <diagonal/>
    </border>
    <border>
      <left/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hair">
        <color rgb="FF37BF8B"/>
      </left>
      <right style="thin">
        <color rgb="FF969200"/>
      </right>
      <top style="hair">
        <color rgb="FF37BF8B"/>
      </top>
      <bottom style="medium">
        <color rgb="FFA47D00"/>
      </bottom>
      <diagonal/>
    </border>
    <border>
      <left/>
      <right style="hair">
        <color rgb="FF37BF8B"/>
      </right>
      <top style="hair">
        <color rgb="FF37BF8B"/>
      </top>
      <bottom style="medium">
        <color rgb="FFA47D00"/>
      </bottom>
      <diagonal/>
    </border>
    <border>
      <left style="medium">
        <color theme="5" tint="-0.249977111117893"/>
      </left>
      <right style="hair">
        <color theme="5" tint="-0.249977111117893"/>
      </right>
      <top/>
      <bottom style="hair">
        <color theme="5" tint="-0.249977111117893"/>
      </bottom>
      <diagonal/>
    </border>
    <border>
      <left style="hair">
        <color theme="5" tint="-0.249977111117893"/>
      </left>
      <right/>
      <top/>
      <bottom style="hair">
        <color theme="5" tint="-0.249977111117893"/>
      </bottom>
      <diagonal/>
    </border>
    <border>
      <left style="thin">
        <color theme="5" tint="-0.249977111117893"/>
      </left>
      <right/>
      <top/>
      <bottom style="hair">
        <color theme="5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hair">
        <color theme="5" tint="-0.249977111117893"/>
      </top>
      <bottom style="thin">
        <color theme="5" tint="-0.249977111117893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/>
      <bottom style="hair">
        <color theme="5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hair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medium">
        <color theme="9" tint="-0.249977111117893"/>
      </top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medium">
        <color theme="9" tint="-0.249977111117893"/>
      </top>
      <bottom style="hair">
        <color theme="9" tint="-0.249977111117893"/>
      </bottom>
      <diagonal/>
    </border>
    <border>
      <left style="thin">
        <color theme="9" tint="-0.499984740745262"/>
      </left>
      <right/>
      <top style="medium">
        <color theme="9" tint="-0.249977111117893"/>
      </top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hair">
        <color theme="9" tint="-0.249977111117893"/>
      </top>
      <bottom style="thin">
        <color theme="9" tint="-0.499984740745262"/>
      </bottom>
      <diagonal/>
    </border>
    <border>
      <left style="hair">
        <color theme="9" tint="-0.249977111117893"/>
      </left>
      <right/>
      <top style="hair">
        <color theme="9" tint="-0.249977111117893"/>
      </top>
      <bottom style="thin">
        <color theme="9" tint="-0.499984740745262"/>
      </bottom>
      <diagonal/>
    </border>
    <border>
      <left style="thin">
        <color theme="5" tint="-0.249977111117893"/>
      </left>
      <right style="hair">
        <color theme="9" tint="-0.249977111117893"/>
      </right>
      <top style="hair">
        <color theme="9" tint="-0.249977111117893"/>
      </top>
      <bottom style="thin">
        <color theme="9" tint="-0.499984740745262"/>
      </bottom>
      <diagonal/>
    </border>
    <border>
      <left style="medium">
        <color theme="9" tint="-0.249977111117893"/>
      </left>
      <right style="hair">
        <color theme="9" tint="-0.249977111117893"/>
      </right>
      <top/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/>
      <bottom style="hair">
        <color theme="9" tint="-0.249977111117893"/>
      </bottom>
      <diagonal/>
    </border>
    <border>
      <left/>
      <right style="hair">
        <color theme="9" tint="-0.249977111117893"/>
      </right>
      <top/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hair">
        <color theme="9" tint="-0.249977111117893"/>
      </top>
      <bottom style="hair">
        <color theme="9" tint="-0.249977111117893"/>
      </bottom>
      <diagonal/>
    </border>
    <border>
      <left/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hair">
        <color theme="9" tint="-0.249977111117893"/>
      </top>
      <bottom style="medium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hair">
        <color theme="9" tint="-0.249977111117893"/>
      </top>
      <bottom style="medium">
        <color theme="9" tint="-0.249977111117893"/>
      </bottom>
      <diagonal/>
    </border>
    <border>
      <left/>
      <right style="hair">
        <color theme="9" tint="-0.249977111117893"/>
      </right>
      <top style="hair">
        <color theme="9" tint="-0.249977111117893"/>
      </top>
      <bottom style="medium">
        <color theme="9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medium">
        <color theme="7" tint="-0.249977111117893"/>
      </top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medium">
        <color theme="7" tint="-0.249977111117893"/>
      </top>
      <bottom style="hair">
        <color theme="7" tint="-0.249977111117893"/>
      </bottom>
      <diagonal/>
    </border>
    <border>
      <left style="thin">
        <color theme="7" tint="-0.249977111117893"/>
      </left>
      <right/>
      <top style="medium">
        <color theme="7" tint="-0.249977111117893"/>
      </top>
      <bottom style="hair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/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/>
      <bottom style="hair">
        <color theme="7" tint="-0.249977111117893"/>
      </bottom>
      <diagonal/>
    </border>
    <border>
      <left/>
      <right style="hair">
        <color theme="7" tint="-0.249977111117893"/>
      </right>
      <top/>
      <bottom style="hair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 style="medium">
        <color theme="6" tint="-0.499984740745262"/>
      </left>
      <right style="hair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/>
      <top style="medium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medium">
        <color theme="4" tint="-0.249977111117893"/>
      </left>
      <right style="hair">
        <color theme="4" tint="-0.249977111117893"/>
      </right>
      <top style="medium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 style="medium">
        <color theme="4" tint="-0.249977111117893"/>
      </top>
      <bottom style="hair">
        <color theme="4" tint="-0.249977111117893"/>
      </bottom>
      <diagonal/>
    </border>
    <border>
      <left style="thin">
        <color theme="4" tint="-0.249977111117893"/>
      </left>
      <right/>
      <top style="medium">
        <color theme="4" tint="-0.249977111117893"/>
      </top>
      <bottom style="hair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4" tint="-0.249977111117893"/>
      </bottom>
      <diagonal/>
    </border>
    <border>
      <left style="hair">
        <color theme="4" tint="-0.249977111117893"/>
      </left>
      <right/>
      <top style="hair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/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/>
      <bottom style="hair">
        <color theme="4" tint="-0.249977111117893"/>
      </bottom>
      <diagonal/>
    </border>
    <border>
      <left/>
      <right style="hair">
        <color theme="4" tint="-0.249977111117893"/>
      </right>
      <top/>
      <bottom style="hair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/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 style="hair">
        <color theme="4" tint="-0.249977111117893"/>
      </top>
      <bottom style="medium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 style="hair">
        <color theme="4" tint="-0.249977111117893"/>
      </top>
      <bottom style="medium">
        <color theme="4" tint="-0.249977111117893"/>
      </bottom>
      <diagonal/>
    </border>
    <border>
      <left/>
      <right style="hair">
        <color theme="4" tint="-0.249977111117893"/>
      </right>
      <top style="hair">
        <color theme="4" tint="-0.249977111117893"/>
      </top>
      <bottom style="medium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medium">
        <color theme="8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 style="medium">
        <color theme="8" tint="-0.249977111117893"/>
      </top>
      <bottom style="hair">
        <color theme="4" tint="-0.249977111117893"/>
      </bottom>
      <diagonal/>
    </border>
    <border>
      <left style="thin">
        <color theme="8" tint="-0.249977111117893"/>
      </left>
      <right/>
      <top style="medium">
        <color theme="8" tint="-0.249977111117893"/>
      </top>
      <bottom style="hair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8" tint="-0.249977111117893"/>
      </bottom>
      <diagonal/>
    </border>
    <border>
      <left style="hair">
        <color theme="4" tint="-0.249977111117893"/>
      </left>
      <right/>
      <top style="hair">
        <color theme="4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/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/>
      <bottom style="hair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hair">
        <color theme="4" tint="-0.249977111117893"/>
      </top>
      <bottom style="medium">
        <color theme="8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 style="hair">
        <color theme="4" tint="-0.249977111117893"/>
      </top>
      <bottom style="medium">
        <color theme="8" tint="-0.249977111117893"/>
      </bottom>
      <diagonal/>
    </border>
    <border>
      <left/>
      <right style="hair">
        <color theme="4" tint="-0.249977111117893"/>
      </right>
      <top style="hair">
        <color theme="4" tint="-0.249977111117893"/>
      </top>
      <bottom style="medium">
        <color theme="8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medium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thin">
        <color theme="5" tint="-0.249977111117893"/>
      </right>
      <top style="medium">
        <color theme="5" tint="-0.249977111117893"/>
      </top>
      <bottom style="hair">
        <color theme="5" tint="-0.249977111117893"/>
      </bottom>
      <diagonal/>
    </border>
    <border>
      <left/>
      <right style="hair">
        <color theme="5" tint="-0.249977111117893"/>
      </right>
      <top style="medium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thin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/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thin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/>
      <right style="hair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 style="medium">
        <color rgb="FF009261"/>
      </left>
      <right style="hair">
        <color rgb="FF00AC66"/>
      </right>
      <top style="medium">
        <color rgb="FF009261"/>
      </top>
      <bottom style="hair">
        <color rgb="FF00AC66"/>
      </bottom>
      <diagonal/>
    </border>
    <border>
      <left style="hair">
        <color rgb="FF00AC66"/>
      </left>
      <right style="thin">
        <color rgb="FF00AC66"/>
      </right>
      <top style="medium">
        <color rgb="FF009261"/>
      </top>
      <bottom style="hair">
        <color rgb="FF00AC66"/>
      </bottom>
      <diagonal/>
    </border>
    <border>
      <left style="thin">
        <color rgb="FF00AC66"/>
      </left>
      <right/>
      <top style="medium">
        <color rgb="FF009261"/>
      </top>
      <bottom style="hair">
        <color rgb="FF00AC66"/>
      </bottom>
      <diagonal/>
    </border>
    <border>
      <left style="medium">
        <color rgb="FF009261"/>
      </left>
      <right style="hair">
        <color rgb="FF00AC66"/>
      </right>
      <top style="hair">
        <color rgb="FF00AC66"/>
      </top>
      <bottom style="thin">
        <color rgb="FF00AC66"/>
      </bottom>
      <diagonal/>
    </border>
    <border>
      <left style="hair">
        <color rgb="FF00AC66"/>
      </left>
      <right style="thin">
        <color rgb="FF00AC66"/>
      </right>
      <top style="hair">
        <color rgb="FF00AC66"/>
      </top>
      <bottom style="thin">
        <color rgb="FF00AC66"/>
      </bottom>
      <diagonal/>
    </border>
    <border>
      <left/>
      <right style="hair">
        <color rgb="FF00AC66"/>
      </right>
      <top style="hair">
        <color rgb="FF00AC66"/>
      </top>
      <bottom style="thin">
        <color rgb="FF00AC66"/>
      </bottom>
      <diagonal/>
    </border>
    <border>
      <left style="medium">
        <color rgb="FF009261"/>
      </left>
      <right style="hair">
        <color rgb="FF00AC66"/>
      </right>
      <top/>
      <bottom style="hair">
        <color rgb="FF00AC66"/>
      </bottom>
      <diagonal/>
    </border>
    <border>
      <left style="hair">
        <color rgb="FF00AC66"/>
      </left>
      <right style="thin">
        <color rgb="FF00AC66"/>
      </right>
      <top/>
      <bottom style="hair">
        <color rgb="FF00AC66"/>
      </bottom>
      <diagonal/>
    </border>
    <border>
      <left/>
      <right style="hair">
        <color rgb="FF00AC66"/>
      </right>
      <top/>
      <bottom style="hair">
        <color rgb="FF00AC66"/>
      </bottom>
      <diagonal/>
    </border>
    <border>
      <left style="medium">
        <color rgb="FF009261"/>
      </left>
      <right style="hair">
        <color rgb="FF00AC66"/>
      </right>
      <top style="hair">
        <color rgb="FF00AC66"/>
      </top>
      <bottom style="hair">
        <color rgb="FF00AC66"/>
      </bottom>
      <diagonal/>
    </border>
    <border>
      <left style="hair">
        <color rgb="FF00AC66"/>
      </left>
      <right style="thin">
        <color rgb="FF00AC66"/>
      </right>
      <top style="hair">
        <color rgb="FF00AC66"/>
      </top>
      <bottom style="hair">
        <color rgb="FF00AC66"/>
      </bottom>
      <diagonal/>
    </border>
    <border>
      <left/>
      <right style="hair">
        <color rgb="FF00AC66"/>
      </right>
      <top style="hair">
        <color rgb="FF00AC66"/>
      </top>
      <bottom style="hair">
        <color rgb="FF00AC66"/>
      </bottom>
      <diagonal/>
    </border>
    <border>
      <left style="medium">
        <color rgb="FF009261"/>
      </left>
      <right style="hair">
        <color rgb="FF00AC66"/>
      </right>
      <top style="hair">
        <color rgb="FF00AC66"/>
      </top>
      <bottom style="medium">
        <color rgb="FF009261"/>
      </bottom>
      <diagonal/>
    </border>
    <border>
      <left style="hair">
        <color rgb="FF00AC66"/>
      </left>
      <right style="thin">
        <color rgb="FF00AC66"/>
      </right>
      <top style="hair">
        <color rgb="FF00AC66"/>
      </top>
      <bottom style="medium">
        <color rgb="FF009261"/>
      </bottom>
      <diagonal/>
    </border>
    <border>
      <left/>
      <right style="hair">
        <color rgb="FF00AC66"/>
      </right>
      <top style="hair">
        <color rgb="FF00AC66"/>
      </top>
      <bottom style="medium">
        <color rgb="FF009261"/>
      </bottom>
      <diagonal/>
    </border>
    <border>
      <left style="medium">
        <color theme="2" tint="-0.749992370372631"/>
      </left>
      <right style="hair">
        <color theme="2" tint="-0.749992370372631"/>
      </right>
      <top style="medium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 style="medium">
        <color theme="2" tint="-0.749992370372631"/>
      </top>
      <bottom style="hair">
        <color theme="2" tint="-0.749992370372631"/>
      </bottom>
      <diagonal/>
    </border>
    <border>
      <left style="thin">
        <color theme="2" tint="-0.749992370372631"/>
      </left>
      <right/>
      <top style="medium">
        <color theme="2" tint="-0.749992370372631"/>
      </top>
      <bottom style="hair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 style="hair">
        <color theme="2" tint="-0.749992370372631"/>
      </left>
      <right/>
      <top style="hair">
        <color theme="2" tint="-0.749992370372631"/>
      </top>
      <bottom style="thin">
        <color theme="2" tint="-0.749992370372631"/>
      </bottom>
      <diagonal/>
    </border>
    <border>
      <left style="thin">
        <color theme="2" tint="-0.749992370372631"/>
      </left>
      <right style="hair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/>
      <bottom style="hair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/>
      <bottom style="hair">
        <color theme="2" tint="-0.749992370372631"/>
      </bottom>
      <diagonal/>
    </border>
    <border>
      <left/>
      <right style="hair">
        <color theme="2" tint="-0.749992370372631"/>
      </right>
      <top/>
      <bottom style="hair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/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/>
      <right style="hair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 style="medium">
        <color rgb="FFA47D00"/>
      </left>
      <right/>
      <top style="medium">
        <color rgb="FFA47D00"/>
      </top>
      <bottom style="hair">
        <color rgb="FF37BF8B"/>
      </bottom>
      <diagonal/>
    </border>
    <border>
      <left/>
      <right style="thin">
        <color rgb="FF969200"/>
      </right>
      <top style="medium">
        <color rgb="FFA47D00"/>
      </top>
      <bottom style="hair">
        <color rgb="FF37BF8B"/>
      </bottom>
      <diagonal/>
    </border>
    <border>
      <left/>
      <right/>
      <top style="medium">
        <color rgb="FFA47D00"/>
      </top>
      <bottom style="hair">
        <color rgb="FF37BF8B"/>
      </bottom>
      <diagonal/>
    </border>
    <border>
      <left style="medium">
        <color rgb="FFA47D00"/>
      </left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medium">
        <color rgb="FFA47D00"/>
      </left>
      <right style="hair">
        <color rgb="FF37BF8B"/>
      </right>
      <top style="hair">
        <color rgb="FF37BF8B"/>
      </top>
      <bottom style="medium">
        <color rgb="FFA47D00"/>
      </bottom>
      <diagonal/>
    </border>
    <border>
      <left style="medium">
        <color theme="5" tint="-0.499984740745262"/>
      </left>
      <right style="hair">
        <color theme="5" tint="-0.249977111117893"/>
      </right>
      <top style="medium">
        <color theme="5" tint="-0.499984740745262"/>
      </top>
      <bottom style="hair">
        <color theme="5" tint="-0.249977111117893"/>
      </bottom>
      <diagonal/>
    </border>
    <border>
      <left style="hair">
        <color theme="5" tint="-0.249977111117893"/>
      </left>
      <right/>
      <top style="medium">
        <color theme="5" tint="-0.499984740745262"/>
      </top>
      <bottom style="hair">
        <color theme="5" tint="-0.249977111117893"/>
      </bottom>
      <diagonal/>
    </border>
    <border>
      <left style="thin">
        <color theme="5" tint="-0.249977111117893"/>
      </left>
      <right/>
      <top style="medium">
        <color theme="5" tint="-0.499984740745262"/>
      </top>
      <bottom style="hair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 style="hair">
        <color theme="5" tint="-0.249977111117893"/>
      </top>
      <bottom style="thin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/>
      <bottom style="hair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 style="hair">
        <color theme="5" tint="-0.249977111117893"/>
      </top>
      <bottom style="medium">
        <color theme="5" tint="-0.499984740745262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medium">
        <color theme="5" tint="-0.499984740745262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medium">
        <color theme="5" tint="-0.499984740745262"/>
      </bottom>
      <diagonal/>
    </border>
    <border>
      <left style="medium">
        <color theme="9" tint="-0.499984740745262"/>
      </left>
      <right style="hair">
        <color theme="9" tint="-0.249977111117893"/>
      </right>
      <top style="medium">
        <color theme="9" tint="-0.499984740745262"/>
      </top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medium">
        <color theme="9" tint="-0.499984740745262"/>
      </top>
      <bottom style="hair">
        <color theme="9" tint="-0.249977111117893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hair">
        <color theme="9" tint="-0.249977111117893"/>
      </bottom>
      <diagonal/>
    </border>
    <border>
      <left style="medium">
        <color theme="9" tint="-0.499984740745262"/>
      </left>
      <right style="hair">
        <color theme="9" tint="-0.249977111117893"/>
      </right>
      <top style="hair">
        <color theme="9" tint="-0.249977111117893"/>
      </top>
      <bottom style="thin">
        <color theme="9" tint="-0.499984740745262"/>
      </bottom>
      <diagonal/>
    </border>
    <border>
      <left style="medium">
        <color theme="9" tint="-0.499984740745262"/>
      </left>
      <right style="hair">
        <color theme="9" tint="-0.249977111117893"/>
      </right>
      <top/>
      <bottom style="hair">
        <color theme="9" tint="-0.249977111117893"/>
      </bottom>
      <diagonal/>
    </border>
    <border>
      <left style="medium">
        <color theme="9" tint="-0.499984740745262"/>
      </left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medium">
        <color theme="9" tint="-0.499984740745262"/>
      </left>
      <right style="hair">
        <color theme="9" tint="-0.249977111117893"/>
      </right>
      <top/>
      <bottom style="medium">
        <color theme="9" tint="-0.499984740745262"/>
      </bottom>
      <diagonal/>
    </border>
    <border>
      <left style="hair">
        <color theme="9" tint="-0.249977111117893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/>
      <right style="hair">
        <color theme="9" tint="-0.249977111117893"/>
      </right>
      <top/>
      <bottom style="medium">
        <color theme="9" tint="-0.499984740745262"/>
      </bottom>
      <diagonal/>
    </border>
    <border>
      <left style="medium">
        <color theme="7" tint="-0.499984740745262"/>
      </left>
      <right style="hair">
        <color theme="7" tint="-0.249977111117893"/>
      </right>
      <top style="medium">
        <color theme="7" tint="-0.499984740745262"/>
      </top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medium">
        <color theme="7" tint="-0.499984740745262"/>
      </top>
      <bottom style="hair">
        <color theme="7" tint="-0.249977111117893"/>
      </bottom>
      <diagonal/>
    </border>
    <border>
      <left style="thin">
        <color theme="7" tint="-0.249977111117893"/>
      </left>
      <right/>
      <top style="medium">
        <color theme="7" tint="-0.499984740745262"/>
      </top>
      <bottom style="hair">
        <color theme="7" tint="-0.249977111117893"/>
      </bottom>
      <diagonal/>
    </border>
    <border>
      <left style="medium">
        <color theme="7" tint="-0.499984740745262"/>
      </left>
      <right style="hair">
        <color theme="7" tint="-0.249977111117893"/>
      </right>
      <top style="hair">
        <color theme="7" tint="-0.249977111117893"/>
      </top>
      <bottom/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/>
      <diagonal/>
    </border>
    <border>
      <left/>
      <right style="hair">
        <color theme="7" tint="-0.249977111117893"/>
      </right>
      <top style="hair">
        <color theme="7" tint="-0.249977111117893"/>
      </top>
      <bottom/>
      <diagonal/>
    </border>
    <border>
      <left/>
      <right style="hair">
        <color theme="7" tint="-0.249977111117893"/>
      </right>
      <top style="medium">
        <color theme="7" tint="-0.499984740745262"/>
      </top>
      <bottom style="hair">
        <color theme="7" tint="-0.249977111117893"/>
      </bottom>
      <diagonal/>
    </border>
    <border>
      <left style="medium">
        <color theme="7" tint="-0.499984740745262"/>
      </left>
      <right style="hair">
        <color theme="7" tint="-0.249977111117893"/>
      </right>
      <top/>
      <bottom style="hair">
        <color theme="7" tint="-0.249977111117893"/>
      </bottom>
      <diagonal/>
    </border>
    <border>
      <left style="medium">
        <color theme="7" tint="-0.499984740745262"/>
      </left>
      <right style="hair">
        <color theme="7" tint="-0.249977111117893"/>
      </right>
      <top/>
      <bottom style="medium">
        <color theme="7" tint="-0.499984740745262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medium">
        <color theme="7" tint="-0.499984740745262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medium">
        <color theme="7" tint="-0.49998474074526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rgb="FF37BF8B"/>
      </left>
      <right style="thin">
        <color rgb="FF969200"/>
      </right>
      <top style="hair">
        <color rgb="FF37BF8B"/>
      </top>
      <bottom/>
      <diagonal/>
    </border>
    <border>
      <left/>
      <right style="hair">
        <color rgb="FF37BF8B"/>
      </right>
      <top style="hair">
        <color rgb="FF37BF8B"/>
      </top>
      <bottom/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7" tint="-0.249977111117893"/>
      </left>
      <right style="hair">
        <color theme="7" tint="-0.249977111117893"/>
      </right>
      <top style="hair">
        <color theme="7" tint="-0.249977111117893"/>
      </top>
      <bottom/>
      <diagonal/>
    </border>
    <border>
      <left style="medium">
        <color theme="7" tint="-0.249977111117893"/>
      </left>
      <right style="hair">
        <color theme="7" tint="-0.249977111117893"/>
      </right>
      <top/>
      <bottom/>
      <diagonal/>
    </border>
    <border>
      <left/>
      <right style="hair">
        <color theme="7" tint="-0.249977111117893"/>
      </right>
      <top/>
      <bottom/>
      <diagonal/>
    </border>
    <border>
      <left/>
      <right/>
      <top style="medium">
        <color theme="7" tint="-0.249977111117893"/>
      </top>
      <bottom style="hair">
        <color theme="7" tint="-0.249977111117893"/>
      </bottom>
      <diagonal/>
    </border>
    <border>
      <left/>
      <right style="thin">
        <color theme="7" tint="-0.249977111117893"/>
      </right>
      <top style="medium">
        <color theme="7" tint="-0.249977111117893"/>
      </top>
      <bottom style="hair">
        <color theme="7" tint="-0.249977111117893"/>
      </bottom>
      <diagonal/>
    </border>
    <border>
      <left/>
      <right style="medium">
        <color theme="7" tint="-0.249977111117893"/>
      </right>
      <top style="medium">
        <color theme="7" tint="-0.249977111117893"/>
      </top>
      <bottom style="hair">
        <color theme="7" tint="-0.249977111117893"/>
      </bottom>
      <diagonal/>
    </border>
    <border>
      <left style="hair">
        <color theme="7" tint="-0.249977111117893"/>
      </left>
      <right style="hair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  <border>
      <left style="hair">
        <color theme="7" tint="-0.249977111117893"/>
      </left>
      <right style="hair">
        <color theme="7" tint="-0.249977111117893"/>
      </right>
      <top/>
      <bottom style="hair">
        <color theme="7" tint="-0.249977111117893"/>
      </bottom>
      <diagonal/>
    </border>
    <border>
      <left style="hair">
        <color theme="7" tint="-0.249977111117893"/>
      </left>
      <right style="medium">
        <color theme="7" tint="-0.249977111117893"/>
      </right>
      <top/>
      <bottom style="hair">
        <color theme="7" tint="-0.249977111117893"/>
      </bottom>
      <diagonal/>
    </border>
    <border>
      <left style="hair">
        <color theme="7" tint="-0.249977111117893"/>
      </left>
      <right style="hair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hair">
        <color theme="7" tint="-0.249977111117893"/>
      </left>
      <right style="medium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hair">
        <color theme="7" tint="-0.249977111117893"/>
      </left>
      <right style="hair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 style="hair">
        <color theme="7" tint="-0.249977111117893"/>
      </left>
      <right style="medium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/>
      <right/>
      <top style="medium">
        <color theme="6" tint="-0.499984740745262"/>
      </top>
      <bottom style="hair">
        <color theme="6" tint="-0.499984740745262"/>
      </bottom>
      <diagonal/>
    </border>
    <border>
      <left/>
      <right style="thin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rgb="FF009261"/>
      </top>
      <bottom style="hair">
        <color rgb="FF00AC66"/>
      </bottom>
      <diagonal/>
    </border>
    <border>
      <left/>
      <right style="thin">
        <color rgb="FF00AC66"/>
      </right>
      <top style="medium">
        <color rgb="FF009261"/>
      </top>
      <bottom style="hair">
        <color rgb="FF00AC66"/>
      </bottom>
      <diagonal/>
    </border>
    <border>
      <left/>
      <right style="medium">
        <color rgb="FF009261"/>
      </right>
      <top style="medium">
        <color rgb="FF009261"/>
      </top>
      <bottom style="hair">
        <color rgb="FF00AC66"/>
      </bottom>
      <diagonal/>
    </border>
    <border>
      <left style="hair">
        <color rgb="FF00AC66"/>
      </left>
      <right style="hair">
        <color rgb="FF00AC66"/>
      </right>
      <top style="hair">
        <color rgb="FF00AC66"/>
      </top>
      <bottom style="thin">
        <color rgb="FF00AC66"/>
      </bottom>
      <diagonal/>
    </border>
    <border>
      <left style="hair">
        <color rgb="FF00AC66"/>
      </left>
      <right style="medium">
        <color rgb="FF009261"/>
      </right>
      <top style="hair">
        <color rgb="FF00AC66"/>
      </top>
      <bottom style="thin">
        <color rgb="FF00AC66"/>
      </bottom>
      <diagonal/>
    </border>
    <border>
      <left style="hair">
        <color rgb="FF00AC66"/>
      </left>
      <right style="hair">
        <color rgb="FF00AC66"/>
      </right>
      <top/>
      <bottom style="hair">
        <color rgb="FF00AC66"/>
      </bottom>
      <diagonal/>
    </border>
    <border>
      <left style="hair">
        <color rgb="FF00AC66"/>
      </left>
      <right style="medium">
        <color rgb="FF009261"/>
      </right>
      <top/>
      <bottom style="hair">
        <color rgb="FF00AC66"/>
      </bottom>
      <diagonal/>
    </border>
    <border>
      <left style="hair">
        <color rgb="FF00AC66"/>
      </left>
      <right style="hair">
        <color rgb="FF00AC66"/>
      </right>
      <top style="hair">
        <color rgb="FF00AC66"/>
      </top>
      <bottom style="hair">
        <color rgb="FF00AC66"/>
      </bottom>
      <diagonal/>
    </border>
    <border>
      <left style="hair">
        <color rgb="FF00AC66"/>
      </left>
      <right style="medium">
        <color rgb="FF009261"/>
      </right>
      <top style="hair">
        <color rgb="FF00AC66"/>
      </top>
      <bottom style="hair">
        <color rgb="FF00AC66"/>
      </bottom>
      <diagonal/>
    </border>
    <border>
      <left style="hair">
        <color rgb="FF00AC66"/>
      </left>
      <right style="hair">
        <color rgb="FF00AC66"/>
      </right>
      <top style="hair">
        <color rgb="FF00AC66"/>
      </top>
      <bottom style="medium">
        <color rgb="FF009261"/>
      </bottom>
      <diagonal/>
    </border>
    <border>
      <left style="hair">
        <color rgb="FF00AC66"/>
      </left>
      <right style="medium">
        <color rgb="FF009261"/>
      </right>
      <top style="hair">
        <color rgb="FF00AC66"/>
      </top>
      <bottom style="medium">
        <color rgb="FF009261"/>
      </bottom>
      <diagonal/>
    </border>
    <border>
      <left/>
      <right/>
      <top style="medium">
        <color theme="2" tint="-0.749992370372631"/>
      </top>
      <bottom style="hair">
        <color theme="2" tint="-0.749992370372631"/>
      </bottom>
      <diagonal/>
    </border>
    <border>
      <left/>
      <right style="thin">
        <color theme="2" tint="-0.749992370372631"/>
      </right>
      <top style="medium">
        <color theme="2" tint="-0.749992370372631"/>
      </top>
      <bottom style="hair">
        <color theme="2" tint="-0.749992370372631"/>
      </bottom>
      <diagonal/>
    </border>
    <border>
      <left/>
      <right style="medium">
        <color theme="2" tint="-0.749992370372631"/>
      </right>
      <top style="medium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 style="hair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/>
      <right style="hair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 style="hair">
        <color theme="2" tint="-0.749992370372631"/>
      </left>
      <right style="medium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 style="hair">
        <color theme="2" tint="-0.749992370372631"/>
      </left>
      <right style="hair">
        <color theme="2" tint="-0.749992370372631"/>
      </right>
      <top/>
      <bottom style="hair">
        <color theme="2" tint="-0.749992370372631"/>
      </bottom>
      <diagonal/>
    </border>
    <border>
      <left style="hair">
        <color theme="2" tint="-0.749992370372631"/>
      </left>
      <right style="medium">
        <color theme="2" tint="-0.749992370372631"/>
      </right>
      <top/>
      <bottom style="hair">
        <color theme="2" tint="-0.749992370372631"/>
      </bottom>
      <diagonal/>
    </border>
    <border>
      <left style="hair">
        <color theme="2" tint="-0.749992370372631"/>
      </left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 style="medium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 style="hair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 style="hair">
        <color theme="2" tint="-0.749992370372631"/>
      </left>
      <right style="medium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 style="medium">
        <color rgb="FFE9ECEF"/>
      </left>
      <right style="medium">
        <color rgb="FFE9ECEF"/>
      </right>
      <top style="medium">
        <color rgb="FFE9ECEF"/>
      </top>
      <bottom style="medium">
        <color rgb="FFE9ECEF"/>
      </bottom>
      <diagonal/>
    </border>
    <border>
      <left style="medium">
        <color rgb="FFE9ECEF"/>
      </left>
      <right/>
      <top style="medium">
        <color rgb="FFE9ECEF"/>
      </top>
      <bottom style="medium">
        <color rgb="FFE9ECEF"/>
      </bottom>
      <diagonal/>
    </border>
    <border>
      <left/>
      <right style="medium">
        <color rgb="FFE9ECEF"/>
      </right>
      <top style="medium">
        <color rgb="FFE9ECEF"/>
      </top>
      <bottom style="medium">
        <color rgb="FFE9ECEF"/>
      </bottom>
      <diagonal/>
    </border>
    <border>
      <left/>
      <right/>
      <top style="medium">
        <color rgb="FFE9ECEF"/>
      </top>
      <bottom style="medium">
        <color rgb="FFE9ECEF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 style="hair">
        <color theme="7" tint="-0.249977111117893"/>
      </bottom>
      <diagonal/>
    </border>
    <border>
      <left style="medium">
        <color theme="7" tint="-0.249977111117893"/>
      </left>
      <right/>
      <top style="hair">
        <color theme="7" tint="-0.249977111117893"/>
      </top>
      <bottom style="thin">
        <color theme="7" tint="-0.249977111117893"/>
      </bottom>
      <diagonal/>
    </border>
    <border>
      <left/>
      <right style="thin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</borders>
  <cellStyleXfs count="56">
    <xf numFmtId="0" fontId="0" fillId="0" borderId="4">
      <alignment wrapText="1"/>
    </xf>
    <xf numFmtId="0" fontId="5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right" vertical="center"/>
    </xf>
    <xf numFmtId="0" fontId="4" fillId="2" borderId="0" applyNumberFormat="0" applyBorder="0" applyProtection="0">
      <alignment horizontal="left" vertical="center" indent="2"/>
    </xf>
    <xf numFmtId="0" fontId="3" fillId="0" borderId="0" applyNumberFormat="0" applyFill="0" applyProtection="0">
      <alignment horizontal="left" vertical="center"/>
    </xf>
    <xf numFmtId="168" fontId="3" fillId="0" borderId="1" applyFont="0" applyFill="0" applyBorder="0">
      <alignment horizontal="center" vertical="center"/>
    </xf>
    <xf numFmtId="0" fontId="3" fillId="0" borderId="1">
      <alignment horizontal="center" vertical="center"/>
    </xf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11" applyNumberFormat="0" applyAlignment="0" applyProtection="0"/>
    <xf numFmtId="0" fontId="12" fillId="10" borderId="12" applyNumberFormat="0" applyAlignment="0" applyProtection="0"/>
    <xf numFmtId="0" fontId="13" fillId="10" borderId="11" applyNumberFormat="0" applyAlignment="0" applyProtection="0"/>
    <xf numFmtId="0" fontId="14" fillId="0" borderId="13" applyNumberFormat="0" applyFill="0" applyAlignment="0" applyProtection="0"/>
    <xf numFmtId="0" fontId="15" fillId="11" borderId="14" applyNumberFormat="0" applyAlignment="0" applyProtection="0"/>
    <xf numFmtId="0" fontId="16" fillId="0" borderId="0" applyNumberFormat="0" applyFill="0" applyBorder="0" applyAlignment="0" applyProtection="0"/>
    <xf numFmtId="0" fontId="6" fillId="12" borderId="1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0" fillId="0" borderId="4" applyNumberFormat="0" applyFill="0" applyBorder="0" applyAlignment="0" applyProtection="0">
      <alignment wrapText="1"/>
    </xf>
    <xf numFmtId="0" fontId="37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56" fillId="6" borderId="0" applyNumberFormat="0" applyBorder="0" applyAlignment="0" applyProtection="0"/>
    <xf numFmtId="0" fontId="1" fillId="0" borderId="0"/>
    <xf numFmtId="0" fontId="57" fillId="0" borderId="0" applyNumberFormat="0" applyFill="0" applyBorder="0" applyAlignment="0" applyProtection="0">
      <alignment vertical="top"/>
      <protection locked="0"/>
    </xf>
  </cellStyleXfs>
  <cellXfs count="580">
    <xf numFmtId="0" fontId="0" fillId="0" borderId="4" xfId="0">
      <alignment wrapText="1"/>
    </xf>
    <xf numFmtId="0" fontId="3" fillId="0" borderId="1" xfId="2" applyBorder="1" applyAlignment="1">
      <alignment horizontal="center" vertical="center"/>
    </xf>
    <xf numFmtId="168" fontId="3" fillId="0" borderId="1" xfId="5">
      <alignment horizontal="center" vertical="center"/>
    </xf>
    <xf numFmtId="168" fontId="0" fillId="3" borderId="4" xfId="5" applyFont="1" applyFill="1" applyBorder="1">
      <alignment horizontal="center" vertical="center"/>
    </xf>
    <xf numFmtId="168" fontId="0" fillId="4" borderId="4" xfId="5" applyFont="1" applyFill="1" applyBorder="1">
      <alignment horizontal="center" vertical="center"/>
    </xf>
    <xf numFmtId="0" fontId="0" fillId="0" borderId="0" xfId="0" applyFill="1" applyBorder="1">
      <alignment wrapText="1"/>
    </xf>
    <xf numFmtId="0" fontId="20" fillId="0" borderId="4" xfId="49">
      <alignment wrapText="1"/>
    </xf>
    <xf numFmtId="0" fontId="0" fillId="0" borderId="19" xfId="0" applyBorder="1">
      <alignment wrapText="1"/>
    </xf>
    <xf numFmtId="0" fontId="0" fillId="44" borderId="19" xfId="0" applyFill="1" applyBorder="1">
      <alignment wrapText="1"/>
    </xf>
    <xf numFmtId="0" fontId="0" fillId="44" borderId="20" xfId="0" applyFill="1" applyBorder="1">
      <alignment wrapText="1"/>
    </xf>
    <xf numFmtId="0" fontId="0" fillId="0" borderId="19" xfId="0" applyFill="1" applyBorder="1">
      <alignment wrapText="1"/>
    </xf>
    <xf numFmtId="0" fontId="0" fillId="0" borderId="19" xfId="0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" xfId="0" applyAlignment="1"/>
    <xf numFmtId="0" fontId="25" fillId="46" borderId="34" xfId="0" applyFont="1" applyFill="1" applyBorder="1" applyAlignment="1">
      <alignment horizontal="center" vertical="center"/>
    </xf>
    <xf numFmtId="0" fontId="26" fillId="46" borderId="35" xfId="0" applyFont="1" applyFill="1" applyBorder="1" applyAlignment="1">
      <alignment horizontal="center" vertical="center"/>
    </xf>
    <xf numFmtId="0" fontId="26" fillId="46" borderId="36" xfId="0" applyFont="1" applyFill="1" applyBorder="1" applyAlignment="1">
      <alignment horizontal="center" vertical="center"/>
    </xf>
    <xf numFmtId="0" fontId="0" fillId="0" borderId="4" xfId="0" applyAlignment="1">
      <alignment horizontal="center" vertical="center"/>
    </xf>
    <xf numFmtId="0" fontId="27" fillId="45" borderId="37" xfId="0" applyFont="1" applyFill="1" applyBorder="1" applyAlignment="1">
      <alignment horizontal="center" vertical="center"/>
    </xf>
    <xf numFmtId="0" fontId="28" fillId="45" borderId="38" xfId="0" applyFont="1" applyFill="1" applyBorder="1" applyAlignment="1">
      <alignment horizontal="center" vertical="center"/>
    </xf>
    <xf numFmtId="0" fontId="27" fillId="47" borderId="39" xfId="0" applyFont="1" applyFill="1" applyBorder="1" applyAlignment="1">
      <alignment horizontal="center" vertical="center"/>
    </xf>
    <xf numFmtId="0" fontId="28" fillId="47" borderId="40" xfId="0" applyFont="1" applyFill="1" applyBorder="1" applyAlignment="1">
      <alignment horizontal="center" vertical="center"/>
    </xf>
    <xf numFmtId="0" fontId="28" fillId="47" borderId="41" xfId="0" applyFont="1" applyFill="1" applyBorder="1" applyAlignment="1">
      <alignment horizontal="center" vertical="center"/>
    </xf>
    <xf numFmtId="0" fontId="29" fillId="0" borderId="4" xfId="0" applyFont="1" applyAlignment="1">
      <alignment horizontal="center" vertical="center"/>
    </xf>
    <xf numFmtId="0" fontId="0" fillId="0" borderId="4" xfId="0" applyAlignment="1">
      <alignment horizontal="center"/>
    </xf>
    <xf numFmtId="0" fontId="29" fillId="0" borderId="4" xfId="0" applyFont="1" applyFill="1" applyAlignment="1">
      <alignment horizontal="center" vertical="center"/>
    </xf>
    <xf numFmtId="0" fontId="0" fillId="0" borderId="4" xfId="0" applyFill="1" applyAlignment="1">
      <alignment horizontal="center"/>
    </xf>
    <xf numFmtId="0" fontId="0" fillId="0" borderId="4" xfId="0" applyFill="1" applyAlignment="1"/>
    <xf numFmtId="0" fontId="31" fillId="0" borderId="19" xfId="0" applyFont="1" applyBorder="1">
      <alignment wrapText="1"/>
    </xf>
    <xf numFmtId="0" fontId="34" fillId="0" borderId="4" xfId="0" applyFont="1" applyAlignment="1"/>
    <xf numFmtId="0" fontId="35" fillId="53" borderId="47" xfId="13" applyFont="1" applyFill="1" applyBorder="1" applyAlignment="1">
      <alignment horizontal="center" vertical="center"/>
    </xf>
    <xf numFmtId="49" fontId="35" fillId="53" borderId="50" xfId="13" applyNumberFormat="1" applyFont="1" applyFill="1" applyBorder="1" applyAlignment="1">
      <alignment horizontal="center" vertical="center"/>
    </xf>
    <xf numFmtId="0" fontId="36" fillId="0" borderId="48" xfId="13" applyFont="1" applyFill="1" applyBorder="1" applyAlignment="1">
      <alignment horizontal="center" vertical="center"/>
    </xf>
    <xf numFmtId="0" fontId="38" fillId="0" borderId="51" xfId="50" applyFont="1" applyFill="1" applyBorder="1" applyAlignment="1">
      <alignment vertical="center"/>
    </xf>
    <xf numFmtId="49" fontId="35" fillId="0" borderId="52" xfId="13" applyNumberFormat="1" applyFont="1" applyFill="1" applyBorder="1" applyAlignment="1">
      <alignment horizontal="center" vertical="center"/>
    </xf>
    <xf numFmtId="0" fontId="38" fillId="53" borderId="51" xfId="50" applyFont="1" applyFill="1" applyBorder="1" applyAlignment="1">
      <alignment vertical="center"/>
    </xf>
    <xf numFmtId="49" fontId="35" fillId="53" borderId="52" xfId="13" applyNumberFormat="1" applyFont="1" applyFill="1" applyBorder="1" applyAlignment="1">
      <alignment horizontal="center" vertical="center"/>
    </xf>
    <xf numFmtId="0" fontId="38" fillId="0" borderId="53" xfId="50" applyFont="1" applyFill="1" applyBorder="1" applyAlignment="1">
      <alignment vertical="center"/>
    </xf>
    <xf numFmtId="49" fontId="35" fillId="0" borderId="54" xfId="13" applyNumberFormat="1" applyFont="1" applyFill="1" applyBorder="1" applyAlignment="1">
      <alignment horizontal="center" vertical="center"/>
    </xf>
    <xf numFmtId="49" fontId="40" fillId="46" borderId="57" xfId="0" applyNumberFormat="1" applyFont="1" applyFill="1" applyBorder="1" applyAlignment="1">
      <alignment horizontal="center" vertical="center"/>
    </xf>
    <xf numFmtId="0" fontId="40" fillId="46" borderId="60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vertical="center"/>
    </xf>
    <xf numFmtId="11" fontId="39" fillId="0" borderId="61" xfId="0" applyNumberFormat="1" applyFont="1" applyBorder="1" applyAlignment="1">
      <alignment horizontal="center" vertical="center"/>
    </xf>
    <xf numFmtId="0" fontId="41" fillId="51" borderId="62" xfId="0" applyFont="1" applyFill="1" applyBorder="1" applyAlignment="1">
      <alignment horizontal="center" vertical="center"/>
    </xf>
    <xf numFmtId="0" fontId="42" fillId="51" borderId="63" xfId="0" applyFont="1" applyFill="1" applyBorder="1" applyAlignment="1">
      <alignment vertical="center"/>
    </xf>
    <xf numFmtId="11" fontId="39" fillId="51" borderId="64" xfId="0" applyNumberFormat="1" applyFont="1" applyFill="1" applyBorder="1" applyAlignment="1">
      <alignment horizontal="center" vertical="center"/>
    </xf>
    <xf numFmtId="0" fontId="41" fillId="0" borderId="62" xfId="0" applyFont="1" applyFill="1" applyBorder="1" applyAlignment="1">
      <alignment horizontal="center" vertical="center"/>
    </xf>
    <xf numFmtId="0" fontId="42" fillId="0" borderId="63" xfId="0" applyFont="1" applyFill="1" applyBorder="1" applyAlignment="1">
      <alignment vertical="center"/>
    </xf>
    <xf numFmtId="11" fontId="39" fillId="0" borderId="64" xfId="0" applyNumberFormat="1" applyFont="1" applyBorder="1" applyAlignment="1">
      <alignment horizontal="center" vertical="center"/>
    </xf>
    <xf numFmtId="0" fontId="41" fillId="51" borderId="65" xfId="0" applyFont="1" applyFill="1" applyBorder="1" applyAlignment="1">
      <alignment horizontal="center" vertical="center"/>
    </xf>
    <xf numFmtId="0" fontId="42" fillId="51" borderId="66" xfId="0" applyFont="1" applyFill="1" applyBorder="1" applyAlignment="1">
      <alignment vertical="center"/>
    </xf>
    <xf numFmtId="11" fontId="39" fillId="51" borderId="67" xfId="0" applyNumberFormat="1" applyFont="1" applyFill="1" applyBorder="1" applyAlignment="1">
      <alignment horizontal="center" vertical="center"/>
    </xf>
    <xf numFmtId="0" fontId="43" fillId="54" borderId="70" xfId="0" applyFont="1" applyFill="1" applyBorder="1" applyAlignment="1">
      <alignment horizontal="center" vertical="center"/>
    </xf>
    <xf numFmtId="0" fontId="43" fillId="54" borderId="73" xfId="0" applyFont="1" applyFill="1" applyBorder="1" applyAlignment="1">
      <alignment horizontal="center" vertical="center"/>
    </xf>
    <xf numFmtId="0" fontId="41" fillId="0" borderId="74" xfId="0" applyFont="1" applyFill="1" applyBorder="1" applyAlignment="1">
      <alignment horizontal="center" vertical="center"/>
    </xf>
    <xf numFmtId="0" fontId="42" fillId="0" borderId="75" xfId="0" applyFont="1" applyFill="1" applyBorder="1" applyAlignment="1">
      <alignment vertical="center"/>
    </xf>
    <xf numFmtId="49" fontId="39" fillId="0" borderId="76" xfId="0" applyNumberFormat="1" applyFont="1" applyBorder="1" applyAlignment="1">
      <alignment horizontal="center" vertical="center"/>
    </xf>
    <xf numFmtId="0" fontId="41" fillId="48" borderId="77" xfId="0" applyFont="1" applyFill="1" applyBorder="1" applyAlignment="1">
      <alignment horizontal="center" vertical="center"/>
    </xf>
    <xf numFmtId="0" fontId="42" fillId="48" borderId="78" xfId="0" applyFont="1" applyFill="1" applyBorder="1" applyAlignment="1">
      <alignment vertical="center"/>
    </xf>
    <xf numFmtId="49" fontId="39" fillId="48" borderId="79" xfId="0" applyNumberFormat="1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2" fillId="0" borderId="78" xfId="0" applyFont="1" applyFill="1" applyBorder="1" applyAlignment="1">
      <alignment vertical="center"/>
    </xf>
    <xf numFmtId="49" fontId="39" fillId="0" borderId="79" xfId="0" applyNumberFormat="1" applyFont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/>
    </xf>
    <xf numFmtId="0" fontId="42" fillId="0" borderId="81" xfId="0" applyFont="1" applyFill="1" applyBorder="1" applyAlignment="1">
      <alignment vertical="center"/>
    </xf>
    <xf numFmtId="49" fontId="39" fillId="0" borderId="82" xfId="0" applyNumberFormat="1" applyFont="1" applyBorder="1" applyAlignment="1">
      <alignment horizontal="center" vertical="center"/>
    </xf>
    <xf numFmtId="0" fontId="44" fillId="50" borderId="85" xfId="0" applyFont="1" applyFill="1" applyBorder="1" applyAlignment="1">
      <alignment horizontal="center" vertical="center"/>
    </xf>
    <xf numFmtId="0" fontId="44" fillId="50" borderId="88" xfId="0" applyFont="1" applyFill="1" applyBorder="1" applyAlignment="1">
      <alignment horizontal="center" vertical="center"/>
    </xf>
    <xf numFmtId="0" fontId="41" fillId="0" borderId="89" xfId="0" applyFont="1" applyFill="1" applyBorder="1" applyAlignment="1">
      <alignment horizontal="center" vertical="center"/>
    </xf>
    <xf numFmtId="0" fontId="45" fillId="0" borderId="90" xfId="0" applyFont="1" applyFill="1" applyBorder="1" applyAlignment="1">
      <alignment horizontal="left" vertical="center" wrapText="1"/>
    </xf>
    <xf numFmtId="49" fontId="39" fillId="0" borderId="91" xfId="0" applyNumberFormat="1" applyFont="1" applyBorder="1" applyAlignment="1">
      <alignment horizontal="center" vertical="center"/>
    </xf>
    <xf numFmtId="0" fontId="41" fillId="39" borderId="92" xfId="0" applyFont="1" applyFill="1" applyBorder="1" applyAlignment="1">
      <alignment horizontal="center" vertical="center"/>
    </xf>
    <xf numFmtId="0" fontId="45" fillId="39" borderId="93" xfId="0" applyFont="1" applyFill="1" applyBorder="1" applyAlignment="1">
      <alignment horizontal="left" vertical="center" wrapText="1"/>
    </xf>
    <xf numFmtId="49" fontId="39" fillId="39" borderId="94" xfId="0" applyNumberFormat="1" applyFont="1" applyFill="1" applyBorder="1" applyAlignment="1">
      <alignment horizontal="center" vertical="center"/>
    </xf>
    <xf numFmtId="0" fontId="41" fillId="0" borderId="92" xfId="0" applyFont="1" applyFill="1" applyBorder="1" applyAlignment="1">
      <alignment horizontal="center" vertical="center"/>
    </xf>
    <xf numFmtId="0" fontId="45" fillId="0" borderId="93" xfId="0" applyFont="1" applyFill="1" applyBorder="1" applyAlignment="1">
      <alignment horizontal="left" vertical="center" wrapText="1"/>
    </xf>
    <xf numFmtId="49" fontId="39" fillId="0" borderId="94" xfId="0" applyNumberFormat="1" applyFont="1" applyBorder="1" applyAlignment="1">
      <alignment horizontal="center" vertical="center"/>
    </xf>
    <xf numFmtId="0" fontId="41" fillId="0" borderId="95" xfId="0" applyFont="1" applyFill="1" applyBorder="1" applyAlignment="1">
      <alignment horizontal="center" vertical="center"/>
    </xf>
    <xf numFmtId="0" fontId="45" fillId="0" borderId="96" xfId="0" applyFont="1" applyFill="1" applyBorder="1" applyAlignment="1">
      <alignment horizontal="left" vertical="center" wrapText="1"/>
    </xf>
    <xf numFmtId="49" fontId="39" fillId="0" borderId="97" xfId="0" applyNumberFormat="1" applyFont="1" applyBorder="1" applyAlignment="1">
      <alignment horizontal="center" vertical="center"/>
    </xf>
    <xf numFmtId="0" fontId="46" fillId="5" borderId="100" xfId="0" applyFont="1" applyFill="1" applyBorder="1" applyAlignment="1">
      <alignment horizontal="center" vertical="center"/>
    </xf>
    <xf numFmtId="0" fontId="46" fillId="5" borderId="103" xfId="0" applyFont="1" applyFill="1" applyBorder="1" applyAlignment="1">
      <alignment horizontal="center" vertical="center"/>
    </xf>
    <xf numFmtId="0" fontId="41" fillId="0" borderId="104" xfId="0" applyFont="1" applyFill="1" applyBorder="1" applyAlignment="1">
      <alignment horizontal="center" vertical="center"/>
    </xf>
    <xf numFmtId="0" fontId="42" fillId="0" borderId="105" xfId="0" applyFont="1" applyFill="1" applyBorder="1" applyAlignment="1">
      <alignment vertical="center" wrapText="1"/>
    </xf>
    <xf numFmtId="49" fontId="39" fillId="0" borderId="106" xfId="0" applyNumberFormat="1" applyFont="1" applyBorder="1" applyAlignment="1">
      <alignment horizontal="center" vertical="center"/>
    </xf>
    <xf numFmtId="0" fontId="41" fillId="52" borderId="107" xfId="0" applyFont="1" applyFill="1" applyBorder="1" applyAlignment="1">
      <alignment horizontal="center" vertical="center"/>
    </xf>
    <xf numFmtId="0" fontId="42" fillId="52" borderId="108" xfId="0" applyFont="1" applyFill="1" applyBorder="1" applyAlignment="1">
      <alignment vertical="center" wrapText="1"/>
    </xf>
    <xf numFmtId="49" fontId="39" fillId="52" borderId="109" xfId="0" applyNumberFormat="1" applyFont="1" applyFill="1" applyBorder="1" applyAlignment="1">
      <alignment horizontal="center" vertical="center"/>
    </xf>
    <xf numFmtId="0" fontId="42" fillId="0" borderId="108" xfId="0" applyFont="1" applyFill="1" applyBorder="1" applyAlignment="1">
      <alignment vertical="center" wrapText="1"/>
    </xf>
    <xf numFmtId="49" fontId="39" fillId="0" borderId="109" xfId="0" applyNumberFormat="1" applyFont="1" applyBorder="1" applyAlignment="1">
      <alignment horizontal="center" vertical="center"/>
    </xf>
    <xf numFmtId="0" fontId="41" fillId="52" borderId="110" xfId="0" applyFont="1" applyFill="1" applyBorder="1" applyAlignment="1">
      <alignment horizontal="center" vertical="center"/>
    </xf>
    <xf numFmtId="0" fontId="42" fillId="52" borderId="111" xfId="0" applyFont="1" applyFill="1" applyBorder="1" applyAlignment="1">
      <alignment vertical="center" wrapText="1"/>
    </xf>
    <xf numFmtId="49" fontId="39" fillId="52" borderId="112" xfId="0" applyNumberFormat="1" applyFont="1" applyFill="1" applyBorder="1" applyAlignment="1">
      <alignment horizontal="center" vertical="center"/>
    </xf>
    <xf numFmtId="0" fontId="47" fillId="55" borderId="115" xfId="0" applyFont="1" applyFill="1" applyBorder="1" applyAlignment="1">
      <alignment horizontal="center" vertical="center"/>
    </xf>
    <xf numFmtId="0" fontId="47" fillId="55" borderId="118" xfId="0" applyFont="1" applyFill="1" applyBorder="1" applyAlignment="1">
      <alignment horizontal="center" vertical="center"/>
    </xf>
    <xf numFmtId="0" fontId="41" fillId="0" borderId="119" xfId="0" applyFont="1" applyFill="1" applyBorder="1" applyAlignment="1">
      <alignment horizontal="center" vertical="center"/>
    </xf>
    <xf numFmtId="0" fontId="48" fillId="0" borderId="120" xfId="0" applyFont="1" applyFill="1" applyBorder="1" applyAlignment="1">
      <alignment vertical="center" wrapText="1"/>
    </xf>
    <xf numFmtId="49" fontId="39" fillId="0" borderId="121" xfId="0" applyNumberFormat="1" applyFont="1" applyBorder="1" applyAlignment="1">
      <alignment horizontal="center" vertical="center"/>
    </xf>
    <xf numFmtId="0" fontId="41" fillId="56" borderId="122" xfId="0" applyFont="1" applyFill="1" applyBorder="1" applyAlignment="1">
      <alignment horizontal="center" vertical="center"/>
    </xf>
    <xf numFmtId="0" fontId="48" fillId="56" borderId="123" xfId="0" applyFont="1" applyFill="1" applyBorder="1" applyAlignment="1">
      <alignment vertical="center" wrapText="1"/>
    </xf>
    <xf numFmtId="49" fontId="39" fillId="56" borderId="124" xfId="0" applyNumberFormat="1" applyFont="1" applyFill="1" applyBorder="1" applyAlignment="1">
      <alignment horizontal="center" vertical="center"/>
    </xf>
    <xf numFmtId="0" fontId="41" fillId="0" borderId="122" xfId="0" applyFont="1" applyFill="1" applyBorder="1" applyAlignment="1">
      <alignment horizontal="center" vertical="center"/>
    </xf>
    <xf numFmtId="0" fontId="48" fillId="0" borderId="123" xfId="0" applyFont="1" applyFill="1" applyBorder="1" applyAlignment="1">
      <alignment vertical="center" wrapText="1"/>
    </xf>
    <xf numFmtId="49" fontId="39" fillId="0" borderId="124" xfId="0" applyNumberFormat="1" applyFont="1" applyBorder="1" applyAlignment="1">
      <alignment horizontal="center" vertical="center"/>
    </xf>
    <xf numFmtId="0" fontId="41" fillId="56" borderId="125" xfId="0" applyFont="1" applyFill="1" applyBorder="1" applyAlignment="1">
      <alignment horizontal="center" vertical="center"/>
    </xf>
    <xf numFmtId="0" fontId="48" fillId="56" borderId="126" xfId="0" applyFont="1" applyFill="1" applyBorder="1" applyAlignment="1">
      <alignment vertical="center" wrapText="1"/>
    </xf>
    <xf numFmtId="49" fontId="39" fillId="56" borderId="127" xfId="0" applyNumberFormat="1" applyFont="1" applyFill="1" applyBorder="1" applyAlignment="1">
      <alignment horizontal="center" vertical="center"/>
    </xf>
    <xf numFmtId="0" fontId="49" fillId="47" borderId="130" xfId="0" applyFont="1" applyFill="1" applyBorder="1" applyAlignment="1">
      <alignment horizontal="center" vertical="center"/>
    </xf>
    <xf numFmtId="0" fontId="49" fillId="47" borderId="133" xfId="0" applyFont="1" applyFill="1" applyBorder="1" applyAlignment="1">
      <alignment horizontal="center" vertical="center"/>
    </xf>
    <xf numFmtId="0" fontId="41" fillId="0" borderId="134" xfId="0" applyFont="1" applyFill="1" applyBorder="1" applyAlignment="1">
      <alignment horizontal="center" vertical="center"/>
    </xf>
    <xf numFmtId="0" fontId="42" fillId="0" borderId="135" xfId="0" applyFont="1" applyFill="1" applyBorder="1" applyAlignment="1">
      <alignment vertical="center" wrapText="1"/>
    </xf>
    <xf numFmtId="49" fontId="39" fillId="0" borderId="121" xfId="0" applyNumberFormat="1" applyFont="1" applyFill="1" applyBorder="1" applyAlignment="1">
      <alignment horizontal="center" vertical="center"/>
    </xf>
    <xf numFmtId="0" fontId="41" fillId="45" borderId="136" xfId="0" applyFont="1" applyFill="1" applyBorder="1" applyAlignment="1">
      <alignment horizontal="center" vertical="center"/>
    </xf>
    <xf numFmtId="0" fontId="42" fillId="45" borderId="137" xfId="0" applyFont="1" applyFill="1" applyBorder="1" applyAlignment="1">
      <alignment vertical="center" wrapText="1"/>
    </xf>
    <xf numFmtId="49" fontId="39" fillId="45" borderId="124" xfId="0" applyNumberFormat="1" applyFont="1" applyFill="1" applyBorder="1" applyAlignment="1">
      <alignment horizontal="center" vertical="center"/>
    </xf>
    <xf numFmtId="0" fontId="41" fillId="0" borderId="136" xfId="0" applyFont="1" applyFill="1" applyBorder="1" applyAlignment="1">
      <alignment horizontal="center" vertical="center"/>
    </xf>
    <xf numFmtId="0" fontId="42" fillId="0" borderId="137" xfId="0" applyFont="1" applyFill="1" applyBorder="1" applyAlignment="1">
      <alignment vertical="center" wrapText="1"/>
    </xf>
    <xf numFmtId="49" fontId="39" fillId="0" borderId="124" xfId="0" applyNumberFormat="1" applyFont="1" applyFill="1" applyBorder="1" applyAlignment="1">
      <alignment horizontal="center" vertical="center"/>
    </xf>
    <xf numFmtId="0" fontId="41" fillId="45" borderId="138" xfId="0" applyFont="1" applyFill="1" applyBorder="1" applyAlignment="1">
      <alignment horizontal="center" vertical="center"/>
    </xf>
    <xf numFmtId="0" fontId="42" fillId="45" borderId="139" xfId="0" applyFont="1" applyFill="1" applyBorder="1" applyAlignment="1">
      <alignment vertical="center" wrapText="1"/>
    </xf>
    <xf numFmtId="49" fontId="39" fillId="45" borderId="140" xfId="0" applyNumberFormat="1" applyFont="1" applyFill="1" applyBorder="1" applyAlignment="1">
      <alignment horizontal="center" vertical="center"/>
    </xf>
    <xf numFmtId="0" fontId="40" fillId="57" borderId="143" xfId="0" applyFont="1" applyFill="1" applyBorder="1" applyAlignment="1">
      <alignment horizontal="center" vertical="center"/>
    </xf>
    <xf numFmtId="0" fontId="40" fillId="57" borderId="64" xfId="0" applyFont="1" applyFill="1" applyBorder="1" applyAlignment="1">
      <alignment horizontal="center" vertical="center"/>
    </xf>
    <xf numFmtId="0" fontId="42" fillId="0" borderId="144" xfId="0" applyFont="1" applyFill="1" applyBorder="1" applyAlignment="1">
      <alignment vertical="center" wrapText="1"/>
    </xf>
    <xf numFmtId="49" fontId="39" fillId="0" borderId="145" xfId="0" applyNumberFormat="1" applyFont="1" applyBorder="1" applyAlignment="1">
      <alignment horizontal="center" vertical="center"/>
    </xf>
    <xf numFmtId="0" fontId="41" fillId="58" borderId="62" xfId="0" applyFont="1" applyFill="1" applyBorder="1" applyAlignment="1">
      <alignment horizontal="center" vertical="center"/>
    </xf>
    <xf numFmtId="0" fontId="42" fillId="58" borderId="144" xfId="0" applyFont="1" applyFill="1" applyBorder="1" applyAlignment="1">
      <alignment vertical="center" wrapText="1"/>
    </xf>
    <xf numFmtId="49" fontId="39" fillId="58" borderId="145" xfId="0" applyNumberFormat="1" applyFont="1" applyFill="1" applyBorder="1" applyAlignment="1">
      <alignment horizontal="center" vertical="center"/>
    </xf>
    <xf numFmtId="0" fontId="41" fillId="0" borderId="65" xfId="0" applyFont="1" applyFill="1" applyBorder="1" applyAlignment="1">
      <alignment horizontal="center" vertical="center"/>
    </xf>
    <xf numFmtId="0" fontId="42" fillId="0" borderId="146" xfId="0" applyFont="1" applyFill="1" applyBorder="1" applyAlignment="1">
      <alignment vertical="center" wrapText="1"/>
    </xf>
    <xf numFmtId="49" fontId="39" fillId="0" borderId="147" xfId="0" applyNumberFormat="1" applyFont="1" applyBorder="1" applyAlignment="1">
      <alignment horizontal="center" vertical="center"/>
    </xf>
    <xf numFmtId="0" fontId="50" fillId="59" borderId="150" xfId="0" applyFont="1" applyFill="1" applyBorder="1" applyAlignment="1">
      <alignment horizontal="center" vertical="center"/>
    </xf>
    <xf numFmtId="0" fontId="50" fillId="59" borderId="153" xfId="0" applyFont="1" applyFill="1" applyBorder="1" applyAlignment="1">
      <alignment horizontal="center" vertical="center"/>
    </xf>
    <xf numFmtId="0" fontId="41" fillId="0" borderId="154" xfId="0" applyFont="1" applyFill="1" applyBorder="1" applyAlignment="1">
      <alignment horizontal="center" vertical="center"/>
    </xf>
    <xf numFmtId="0" fontId="45" fillId="0" borderId="155" xfId="0" applyFont="1" applyFill="1" applyBorder="1" applyAlignment="1">
      <alignment horizontal="left" vertical="center" wrapText="1"/>
    </xf>
    <xf numFmtId="49" fontId="39" fillId="0" borderId="156" xfId="0" applyNumberFormat="1" applyFont="1" applyBorder="1" applyAlignment="1">
      <alignment horizontal="center" vertical="center"/>
    </xf>
    <xf numFmtId="0" fontId="41" fillId="59" borderId="157" xfId="0" applyFont="1" applyFill="1" applyBorder="1" applyAlignment="1">
      <alignment horizontal="center" vertical="center"/>
    </xf>
    <xf numFmtId="0" fontId="45" fillId="59" borderId="158" xfId="0" applyFont="1" applyFill="1" applyBorder="1" applyAlignment="1">
      <alignment horizontal="left" vertical="center" wrapText="1"/>
    </xf>
    <xf numFmtId="49" fontId="39" fillId="59" borderId="159" xfId="0" applyNumberFormat="1" applyFont="1" applyFill="1" applyBorder="1" applyAlignment="1">
      <alignment horizontal="center" vertical="center"/>
    </xf>
    <xf numFmtId="0" fontId="41" fillId="0" borderId="157" xfId="0" applyFont="1" applyFill="1" applyBorder="1" applyAlignment="1">
      <alignment horizontal="center" vertical="center"/>
    </xf>
    <xf numFmtId="0" fontId="45" fillId="0" borderId="158" xfId="0" applyFont="1" applyFill="1" applyBorder="1" applyAlignment="1">
      <alignment horizontal="left" vertical="center" wrapText="1"/>
    </xf>
    <xf numFmtId="49" fontId="39" fillId="0" borderId="159" xfId="0" applyNumberFormat="1" applyFont="1" applyBorder="1" applyAlignment="1">
      <alignment horizontal="center" vertical="center"/>
    </xf>
    <xf numFmtId="0" fontId="41" fillId="59" borderId="160" xfId="0" applyFont="1" applyFill="1" applyBorder="1" applyAlignment="1">
      <alignment horizontal="center" vertical="center"/>
    </xf>
    <xf numFmtId="0" fontId="45" fillId="59" borderId="161" xfId="0" applyFont="1" applyFill="1" applyBorder="1" applyAlignment="1">
      <alignment horizontal="left" vertical="center" wrapText="1"/>
    </xf>
    <xf numFmtId="49" fontId="39" fillId="59" borderId="162" xfId="0" applyNumberFormat="1" applyFont="1" applyFill="1" applyBorder="1" applyAlignment="1">
      <alignment horizontal="center" vertical="center"/>
    </xf>
    <xf numFmtId="0" fontId="39" fillId="60" borderId="165" xfId="0" applyFont="1" applyFill="1" applyBorder="1" applyAlignment="1">
      <alignment horizontal="center" vertical="center"/>
    </xf>
    <xf numFmtId="0" fontId="39" fillId="60" borderId="168" xfId="0" applyFont="1" applyFill="1" applyBorder="1" applyAlignment="1">
      <alignment horizontal="center" vertical="center"/>
    </xf>
    <xf numFmtId="0" fontId="41" fillId="0" borderId="169" xfId="0" applyFont="1" applyFill="1" applyBorder="1" applyAlignment="1">
      <alignment horizontal="center" vertical="center"/>
    </xf>
    <xf numFmtId="0" fontId="45" fillId="0" borderId="170" xfId="0" applyFont="1" applyFill="1" applyBorder="1" applyAlignment="1">
      <alignment horizontal="left" vertical="center" wrapText="1"/>
    </xf>
    <xf numFmtId="49" fontId="39" fillId="0" borderId="171" xfId="0" applyNumberFormat="1" applyFont="1" applyBorder="1" applyAlignment="1">
      <alignment horizontal="center" vertical="center"/>
    </xf>
    <xf numFmtId="0" fontId="41" fillId="61" borderId="172" xfId="0" applyFont="1" applyFill="1" applyBorder="1" applyAlignment="1">
      <alignment horizontal="center" vertical="center"/>
    </xf>
    <xf numFmtId="0" fontId="45" fillId="61" borderId="173" xfId="0" applyFont="1" applyFill="1" applyBorder="1" applyAlignment="1">
      <alignment horizontal="left" vertical="center" wrapText="1"/>
    </xf>
    <xf numFmtId="49" fontId="39" fillId="61" borderId="174" xfId="0" applyNumberFormat="1" applyFont="1" applyFill="1" applyBorder="1" applyAlignment="1">
      <alignment horizontal="center" vertical="center"/>
    </xf>
    <xf numFmtId="0" fontId="41" fillId="0" borderId="172" xfId="0" applyFont="1" applyFill="1" applyBorder="1" applyAlignment="1">
      <alignment horizontal="center" vertical="center"/>
    </xf>
    <xf numFmtId="0" fontId="45" fillId="0" borderId="173" xfId="0" applyFont="1" applyFill="1" applyBorder="1" applyAlignment="1">
      <alignment horizontal="left" vertical="center" wrapText="1"/>
    </xf>
    <xf numFmtId="49" fontId="39" fillId="0" borderId="174" xfId="0" applyNumberFormat="1" applyFont="1" applyBorder="1" applyAlignment="1">
      <alignment horizontal="center" vertical="center"/>
    </xf>
    <xf numFmtId="0" fontId="41" fillId="0" borderId="175" xfId="0" applyFont="1" applyFill="1" applyBorder="1" applyAlignment="1">
      <alignment horizontal="center" vertical="center"/>
    </xf>
    <xf numFmtId="0" fontId="45" fillId="0" borderId="176" xfId="0" applyFont="1" applyFill="1" applyBorder="1" applyAlignment="1">
      <alignment horizontal="left" vertical="center" wrapText="1"/>
    </xf>
    <xf numFmtId="49" fontId="39" fillId="0" borderId="177" xfId="0" applyNumberFormat="1" applyFont="1" applyBorder="1" applyAlignment="1">
      <alignment horizontal="center" vertical="center"/>
    </xf>
    <xf numFmtId="0" fontId="41" fillId="0" borderId="4" xfId="0" applyFont="1" applyAlignment="1"/>
    <xf numFmtId="0" fontId="41" fillId="0" borderId="4" xfId="0" applyFont="1" applyAlignment="1">
      <alignment vertical="center"/>
    </xf>
    <xf numFmtId="0" fontId="39" fillId="0" borderId="4" xfId="0" applyFont="1" applyAlignment="1">
      <alignment horizontal="center" vertical="center"/>
    </xf>
    <xf numFmtId="0" fontId="35" fillId="53" borderId="180" xfId="13" applyFont="1" applyFill="1" applyBorder="1" applyAlignment="1">
      <alignment horizontal="center" vertical="center"/>
    </xf>
    <xf numFmtId="0" fontId="35" fillId="53" borderId="50" xfId="13" applyFont="1" applyFill="1" applyBorder="1" applyAlignment="1">
      <alignment horizontal="center" vertical="center"/>
    </xf>
    <xf numFmtId="0" fontId="36" fillId="0" borderId="181" xfId="13" applyFont="1" applyFill="1" applyBorder="1" applyAlignment="1">
      <alignment horizontal="center" vertical="center"/>
    </xf>
    <xf numFmtId="0" fontId="52" fillId="0" borderId="51" xfId="50" applyFont="1" applyFill="1" applyBorder="1" applyAlignment="1">
      <alignment vertical="center"/>
    </xf>
    <xf numFmtId="0" fontId="35" fillId="0" borderId="52" xfId="13" applyFont="1" applyFill="1" applyBorder="1" applyAlignment="1">
      <alignment horizontal="center" vertical="center"/>
    </xf>
    <xf numFmtId="0" fontId="36" fillId="53" borderId="181" xfId="13" applyFont="1" applyFill="1" applyBorder="1" applyAlignment="1">
      <alignment horizontal="center" vertical="center"/>
    </xf>
    <xf numFmtId="0" fontId="52" fillId="53" borderId="51" xfId="50" applyFont="1" applyFill="1" applyBorder="1" applyAlignment="1">
      <alignment vertical="center"/>
    </xf>
    <xf numFmtId="0" fontId="35" fillId="53" borderId="52" xfId="13" applyFont="1" applyFill="1" applyBorder="1" applyAlignment="1">
      <alignment horizontal="center" vertical="center"/>
    </xf>
    <xf numFmtId="0" fontId="36" fillId="53" borderId="182" xfId="13" applyFont="1" applyFill="1" applyBorder="1" applyAlignment="1">
      <alignment horizontal="center" vertical="center"/>
    </xf>
    <xf numFmtId="0" fontId="52" fillId="53" borderId="53" xfId="50" applyFont="1" applyFill="1" applyBorder="1" applyAlignment="1">
      <alignment vertical="center"/>
    </xf>
    <xf numFmtId="0" fontId="35" fillId="53" borderId="54" xfId="13" applyFont="1" applyFill="1" applyBorder="1" applyAlignment="1">
      <alignment horizontal="center" vertical="center"/>
    </xf>
    <xf numFmtId="0" fontId="40" fillId="46" borderId="185" xfId="0" applyFont="1" applyFill="1" applyBorder="1" applyAlignment="1">
      <alignment horizontal="center" vertical="center"/>
    </xf>
    <xf numFmtId="0" fontId="41" fillId="0" borderId="187" xfId="0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vertical="center"/>
    </xf>
    <xf numFmtId="0" fontId="39" fillId="0" borderId="61" xfId="0" applyFont="1" applyBorder="1" applyAlignment="1">
      <alignment horizontal="center" vertical="center"/>
    </xf>
    <xf numFmtId="0" fontId="41" fillId="51" borderId="188" xfId="0" applyFont="1" applyFill="1" applyBorder="1" applyAlignment="1">
      <alignment horizontal="center" vertical="center"/>
    </xf>
    <xf numFmtId="0" fontId="53" fillId="51" borderId="63" xfId="0" applyFont="1" applyFill="1" applyBorder="1" applyAlignment="1">
      <alignment vertical="center"/>
    </xf>
    <xf numFmtId="0" fontId="39" fillId="51" borderId="64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/>
    </xf>
    <xf numFmtId="0" fontId="41" fillId="51" borderId="189" xfId="0" applyFont="1" applyFill="1" applyBorder="1" applyAlignment="1">
      <alignment horizontal="center" vertical="center"/>
    </xf>
    <xf numFmtId="0" fontId="53" fillId="51" borderId="190" xfId="0" applyFont="1" applyFill="1" applyBorder="1" applyAlignment="1">
      <alignment vertical="center"/>
    </xf>
    <xf numFmtId="0" fontId="39" fillId="51" borderId="191" xfId="0" applyFont="1" applyFill="1" applyBorder="1" applyAlignment="1">
      <alignment horizontal="center" vertical="center"/>
    </xf>
    <xf numFmtId="0" fontId="43" fillId="54" borderId="19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1" fillId="0" borderId="196" xfId="0" applyFont="1" applyFill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41" fillId="48" borderId="197" xfId="0" applyFont="1" applyFill="1" applyBorder="1" applyAlignment="1">
      <alignment horizontal="center" vertical="center"/>
    </xf>
    <xf numFmtId="0" fontId="39" fillId="48" borderId="79" xfId="0" applyFont="1" applyFill="1" applyBorder="1" applyAlignment="1">
      <alignment horizontal="center" vertical="center"/>
    </xf>
    <xf numFmtId="0" fontId="41" fillId="0" borderId="198" xfId="0" applyFont="1" applyFill="1" applyBorder="1" applyAlignment="1">
      <alignment horizontal="center" vertical="center"/>
    </xf>
    <xf numFmtId="0" fontId="53" fillId="0" borderId="199" xfId="0" applyFont="1" applyFill="1" applyBorder="1" applyAlignment="1">
      <alignment vertical="center"/>
    </xf>
    <xf numFmtId="0" fontId="39" fillId="0" borderId="200" xfId="0" applyFont="1" applyBorder="1" applyAlignment="1">
      <alignment horizontal="center" vertical="center"/>
    </xf>
    <xf numFmtId="0" fontId="44" fillId="50" borderId="203" xfId="0" applyFont="1" applyFill="1" applyBorder="1" applyAlignment="1">
      <alignment horizontal="center" vertical="center"/>
    </xf>
    <xf numFmtId="0" fontId="44" fillId="50" borderId="206" xfId="0" applyFont="1" applyFill="1" applyBorder="1" applyAlignment="1">
      <alignment horizontal="center" vertical="center"/>
    </xf>
    <xf numFmtId="0" fontId="41" fillId="0" borderId="201" xfId="0" applyFont="1" applyFill="1" applyBorder="1" applyAlignment="1">
      <alignment horizontal="center" vertical="center"/>
    </xf>
    <xf numFmtId="0" fontId="54" fillId="0" borderId="202" xfId="0" applyFont="1" applyFill="1" applyBorder="1" applyAlignment="1">
      <alignment horizontal="left" vertical="center" wrapText="1"/>
    </xf>
    <xf numFmtId="0" fontId="39" fillId="0" borderId="207" xfId="0" applyFont="1" applyBorder="1" applyAlignment="1">
      <alignment horizontal="center" vertical="center"/>
    </xf>
    <xf numFmtId="0" fontId="41" fillId="39" borderId="208" xfId="0" applyFont="1" applyFill="1" applyBorder="1" applyAlignment="1">
      <alignment horizontal="center" vertical="center"/>
    </xf>
    <xf numFmtId="0" fontId="54" fillId="39" borderId="93" xfId="0" applyFont="1" applyFill="1" applyBorder="1" applyAlignment="1">
      <alignment horizontal="left" vertical="center" wrapText="1"/>
    </xf>
    <xf numFmtId="0" fontId="39" fillId="39" borderId="94" xfId="0" applyFont="1" applyFill="1" applyBorder="1" applyAlignment="1">
      <alignment horizontal="center" vertical="center"/>
    </xf>
    <xf numFmtId="0" fontId="41" fillId="0" borderId="208" xfId="0" applyFont="1" applyFill="1" applyBorder="1" applyAlignment="1">
      <alignment horizontal="center" vertical="center"/>
    </xf>
    <xf numFmtId="0" fontId="54" fillId="0" borderId="90" xfId="0" applyFont="1" applyFill="1" applyBorder="1" applyAlignment="1">
      <alignment horizontal="left" vertical="center" wrapText="1"/>
    </xf>
    <xf numFmtId="0" fontId="39" fillId="0" borderId="91" xfId="0" applyFont="1" applyBorder="1" applyAlignment="1">
      <alignment horizontal="center" vertical="center"/>
    </xf>
    <xf numFmtId="0" fontId="41" fillId="39" borderId="209" xfId="0" applyFont="1" applyFill="1" applyBorder="1" applyAlignment="1">
      <alignment horizontal="center" vertical="center"/>
    </xf>
    <xf numFmtId="0" fontId="54" fillId="39" borderId="210" xfId="0" applyFont="1" applyFill="1" applyBorder="1" applyAlignment="1">
      <alignment horizontal="left" vertical="center" wrapText="1"/>
    </xf>
    <xf numFmtId="0" fontId="39" fillId="39" borderId="211" xfId="0" applyFont="1" applyFill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52" borderId="109" xfId="0" applyFont="1" applyFill="1" applyBorder="1" applyAlignment="1">
      <alignment horizontal="center" vertical="center"/>
    </xf>
    <xf numFmtId="0" fontId="39" fillId="52" borderId="112" xfId="0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62" borderId="4" xfId="0" applyFont="1" applyFill="1" applyAlignment="1">
      <alignment horizontal="center" vertical="center"/>
    </xf>
    <xf numFmtId="0" fontId="39" fillId="63" borderId="4" xfId="0" applyFont="1" applyFill="1" applyAlignment="1">
      <alignment horizontal="center" vertical="center"/>
    </xf>
    <xf numFmtId="0" fontId="39" fillId="64" borderId="4" xfId="0" applyFont="1" applyFill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65" borderId="4" xfId="0" applyFont="1" applyFill="1" applyAlignment="1">
      <alignment horizontal="center" vertical="center"/>
    </xf>
    <xf numFmtId="0" fontId="39" fillId="66" borderId="4" xfId="0" applyFont="1" applyFill="1" applyAlignment="1">
      <alignment horizontal="center" vertical="center"/>
    </xf>
    <xf numFmtId="0" fontId="39" fillId="38" borderId="4" xfId="0" applyFont="1" applyFill="1" applyAlignment="1">
      <alignment horizontal="center" vertical="center"/>
    </xf>
    <xf numFmtId="0" fontId="39" fillId="67" borderId="4" xfId="0" applyFont="1" applyFill="1" applyAlignment="1">
      <alignment horizontal="center" vertical="center"/>
    </xf>
    <xf numFmtId="0" fontId="39" fillId="68" borderId="4" xfId="0" applyFont="1" applyFill="1" applyAlignment="1">
      <alignment horizontal="center" vertical="center"/>
    </xf>
    <xf numFmtId="0" fontId="39" fillId="41" borderId="4" xfId="0" applyFont="1" applyFill="1" applyAlignment="1">
      <alignment horizontal="center" vertical="center"/>
    </xf>
    <xf numFmtId="49" fontId="35" fillId="69" borderId="52" xfId="13" applyNumberFormat="1" applyFont="1" applyFill="1" applyBorder="1" applyAlignment="1">
      <alignment horizontal="center" vertical="center"/>
    </xf>
    <xf numFmtId="0" fontId="35" fillId="49" borderId="47" xfId="13" applyFont="1" applyFill="1" applyBorder="1" applyAlignment="1">
      <alignment horizontal="center" vertical="center"/>
    </xf>
    <xf numFmtId="0" fontId="39" fillId="5" borderId="215" xfId="0" applyFont="1" applyFill="1" applyBorder="1" applyAlignment="1">
      <alignment horizontal="left" vertical="center"/>
    </xf>
    <xf numFmtId="0" fontId="46" fillId="5" borderId="216" xfId="0" applyFont="1" applyFill="1" applyBorder="1" applyAlignment="1">
      <alignment horizontal="center" vertical="center"/>
    </xf>
    <xf numFmtId="0" fontId="38" fillId="53" borderId="51" xfId="50" applyFont="1" applyFill="1" applyBorder="1" applyAlignment="1">
      <alignment vertical="center"/>
    </xf>
    <xf numFmtId="0" fontId="38" fillId="0" borderId="51" xfId="50" applyFont="1" applyFill="1" applyBorder="1" applyAlignment="1">
      <alignment vertical="center"/>
    </xf>
    <xf numFmtId="0" fontId="38" fillId="53" borderId="51" xfId="50" applyFont="1" applyFill="1" applyBorder="1" applyAlignment="1">
      <alignment vertical="center"/>
    </xf>
    <xf numFmtId="0" fontId="38" fillId="0" borderId="51" xfId="50" applyFont="1" applyFill="1" applyBorder="1" applyAlignment="1">
      <alignment vertical="center"/>
    </xf>
    <xf numFmtId="0" fontId="38" fillId="53" borderId="51" xfId="50" applyFont="1" applyFill="1" applyBorder="1" applyAlignment="1">
      <alignment vertical="center"/>
    </xf>
    <xf numFmtId="0" fontId="38" fillId="0" borderId="51" xfId="50" applyFont="1" applyFill="1" applyBorder="1" applyAlignment="1">
      <alignment vertical="center"/>
    </xf>
    <xf numFmtId="0" fontId="38" fillId="53" borderId="51" xfId="50" applyFont="1" applyFill="1" applyBorder="1" applyAlignment="1">
      <alignment vertical="center"/>
    </xf>
    <xf numFmtId="0" fontId="38" fillId="0" borderId="51" xfId="50" applyFont="1" applyFill="1" applyBorder="1" applyAlignment="1">
      <alignment vertical="center" wrapText="1"/>
    </xf>
    <xf numFmtId="0" fontId="38" fillId="0" borderId="51" xfId="50" applyFont="1" applyFill="1" applyBorder="1" applyAlignment="1">
      <alignment vertical="center"/>
    </xf>
    <xf numFmtId="0" fontId="38" fillId="53" borderId="51" xfId="50" applyFont="1" applyFill="1" applyBorder="1" applyAlignment="1">
      <alignment vertical="center"/>
    </xf>
    <xf numFmtId="0" fontId="38" fillId="0" borderId="51" xfId="50" applyFont="1" applyFill="1" applyBorder="1" applyAlignment="1">
      <alignment vertical="center"/>
    </xf>
    <xf numFmtId="0" fontId="38" fillId="53" borderId="51" xfId="50" applyFont="1" applyFill="1" applyBorder="1" applyAlignment="1">
      <alignment vertical="center"/>
    </xf>
    <xf numFmtId="0" fontId="38" fillId="0" borderId="51" xfId="50" applyFont="1" applyFill="1" applyBorder="1" applyAlignment="1">
      <alignment vertical="center"/>
    </xf>
    <xf numFmtId="0" fontId="38" fillId="53" borderId="51" xfId="50" applyFont="1" applyFill="1" applyBorder="1" applyAlignment="1">
      <alignment vertical="center"/>
    </xf>
    <xf numFmtId="0" fontId="38" fillId="0" borderId="51" xfId="50" applyFont="1" applyFill="1" applyBorder="1" applyAlignment="1">
      <alignment vertical="center"/>
    </xf>
    <xf numFmtId="0" fontId="38" fillId="53" borderId="217" xfId="50" applyFont="1" applyFill="1" applyBorder="1" applyAlignment="1">
      <alignment vertical="center"/>
    </xf>
    <xf numFmtId="49" fontId="35" fillId="53" borderId="218" xfId="13" applyNumberFormat="1" applyFont="1" applyFill="1" applyBorder="1" applyAlignment="1">
      <alignment horizontal="center" vertical="center"/>
    </xf>
    <xf numFmtId="0" fontId="38" fillId="53" borderId="51" xfId="50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/>
    <xf numFmtId="0" fontId="0" fillId="0" borderId="4" xfId="0" applyAlignment="1">
      <alignment wrapText="1"/>
    </xf>
    <xf numFmtId="0" fontId="3" fillId="0" borderId="0" xfId="2" applyAlignment="1">
      <alignment horizontal="right" vertical="center"/>
    </xf>
    <xf numFmtId="0" fontId="3" fillId="0" borderId="0" xfId="4" applyAlignment="1">
      <alignment horizontal="left" vertical="center"/>
    </xf>
    <xf numFmtId="0" fontId="4" fillId="2" borderId="3" xfId="3" applyBorder="1" applyAlignment="1">
      <alignment horizontal="left" vertical="center" indent="2"/>
    </xf>
    <xf numFmtId="0" fontId="4" fillId="2" borderId="5" xfId="3" applyBorder="1" applyAlignment="1">
      <alignment horizontal="left" vertical="center" indent="2"/>
    </xf>
    <xf numFmtId="168" fontId="0" fillId="4" borderId="2" xfId="5" applyFont="1" applyFill="1" applyBorder="1">
      <alignment horizontal="center" vertical="center"/>
    </xf>
    <xf numFmtId="0" fontId="0" fillId="5" borderId="17" xfId="0" applyFill="1" applyBorder="1" applyAlignment="1">
      <alignment horizontal="center" vertical="center" wrapText="1"/>
    </xf>
    <xf numFmtId="0" fontId="20" fillId="0" borderId="0" xfId="49" applyFill="1" applyBorder="1">
      <alignment wrapText="1"/>
    </xf>
    <xf numFmtId="0" fontId="20" fillId="0" borderId="19" xfId="49" applyFill="1" applyBorder="1">
      <alignment wrapText="1"/>
    </xf>
    <xf numFmtId="0" fontId="31" fillId="0" borderId="19" xfId="0" applyFont="1" applyBorder="1" applyAlignment="1">
      <alignment horizontal="left" wrapText="1"/>
    </xf>
    <xf numFmtId="0" fontId="20" fillId="0" borderId="19" xfId="49" applyBorder="1">
      <alignment wrapText="1"/>
    </xf>
    <xf numFmtId="0" fontId="41" fillId="39" borderId="220" xfId="0" applyFont="1" applyFill="1" applyBorder="1" applyAlignment="1">
      <alignment horizontal="center" vertical="center"/>
    </xf>
    <xf numFmtId="49" fontId="39" fillId="39" borderId="206" xfId="0" applyNumberFormat="1" applyFont="1" applyFill="1" applyBorder="1" applyAlignment="1">
      <alignment horizontal="center" vertical="center"/>
    </xf>
    <xf numFmtId="0" fontId="39" fillId="50" borderId="221" xfId="0" applyFont="1" applyFill="1" applyBorder="1" applyAlignment="1">
      <alignment horizontal="left" vertical="center"/>
    </xf>
    <xf numFmtId="0" fontId="44" fillId="50" borderId="222" xfId="0" applyFont="1" applyFill="1" applyBorder="1" applyAlignment="1">
      <alignment horizontal="center" vertical="center"/>
    </xf>
    <xf numFmtId="0" fontId="1" fillId="0" borderId="0" xfId="54"/>
    <xf numFmtId="0" fontId="41" fillId="0" borderId="0" xfId="54" applyFont="1"/>
    <xf numFmtId="0" fontId="41" fillId="0" borderId="0" xfId="54" applyFont="1" applyAlignment="1">
      <alignment vertical="center"/>
    </xf>
    <xf numFmtId="0" fontId="39" fillId="0" borderId="0" xfId="54" applyFont="1" applyAlignment="1">
      <alignment horizontal="center" vertical="center"/>
    </xf>
    <xf numFmtId="0" fontId="44" fillId="50" borderId="88" xfId="54" applyFont="1" applyFill="1" applyBorder="1" applyAlignment="1">
      <alignment horizontal="center" vertical="center"/>
    </xf>
    <xf numFmtId="0" fontId="44" fillId="50" borderId="226" xfId="54" applyFont="1" applyFill="1" applyBorder="1" applyAlignment="1">
      <alignment horizontal="center" vertical="center"/>
    </xf>
    <xf numFmtId="0" fontId="44" fillId="50" borderId="87" xfId="54" applyFont="1" applyFill="1" applyBorder="1" applyAlignment="1">
      <alignment horizontal="center" vertical="center"/>
    </xf>
    <xf numFmtId="0" fontId="41" fillId="0" borderId="89" xfId="54" applyFont="1" applyBorder="1" applyAlignment="1">
      <alignment horizontal="center" vertical="center"/>
    </xf>
    <xf numFmtId="0" fontId="45" fillId="0" borderId="90" xfId="54" applyFont="1" applyBorder="1" applyAlignment="1">
      <alignment horizontal="left" vertical="center" wrapText="1"/>
    </xf>
    <xf numFmtId="0" fontId="39" fillId="0" borderId="91" xfId="54" applyFont="1" applyBorder="1" applyAlignment="1">
      <alignment horizontal="center" vertical="center"/>
    </xf>
    <xf numFmtId="0" fontId="39" fillId="0" borderId="227" xfId="54" applyFont="1" applyBorder="1" applyAlignment="1">
      <alignment horizontal="center" vertical="center"/>
    </xf>
    <xf numFmtId="0" fontId="39" fillId="0" borderId="90" xfId="54" applyFont="1" applyBorder="1" applyAlignment="1">
      <alignment horizontal="center" vertical="center"/>
    </xf>
    <xf numFmtId="0" fontId="39" fillId="0" borderId="228" xfId="54" applyFont="1" applyBorder="1" applyAlignment="1">
      <alignment horizontal="center" vertical="center"/>
    </xf>
    <xf numFmtId="0" fontId="41" fillId="39" borderId="92" xfId="54" applyFont="1" applyFill="1" applyBorder="1" applyAlignment="1">
      <alignment horizontal="center" vertical="center"/>
    </xf>
    <xf numFmtId="0" fontId="45" fillId="39" borderId="93" xfId="54" applyFont="1" applyFill="1" applyBorder="1" applyAlignment="1">
      <alignment horizontal="left" vertical="center" wrapText="1"/>
    </xf>
    <xf numFmtId="0" fontId="39" fillId="39" borderId="94" xfId="54" applyFont="1" applyFill="1" applyBorder="1" applyAlignment="1">
      <alignment horizontal="center" vertical="center"/>
    </xf>
    <xf numFmtId="0" fontId="39" fillId="39" borderId="229" xfId="54" applyFont="1" applyFill="1" applyBorder="1" applyAlignment="1">
      <alignment horizontal="center" vertical="center"/>
    </xf>
    <xf numFmtId="0" fontId="39" fillId="39" borderId="93" xfId="54" applyFont="1" applyFill="1" applyBorder="1" applyAlignment="1">
      <alignment horizontal="center" vertical="center"/>
    </xf>
    <xf numFmtId="0" fontId="39" fillId="39" borderId="230" xfId="54" applyFont="1" applyFill="1" applyBorder="1" applyAlignment="1">
      <alignment horizontal="center" vertical="center"/>
    </xf>
    <xf numFmtId="0" fontId="41" fillId="0" borderId="92" xfId="54" applyFont="1" applyBorder="1" applyAlignment="1">
      <alignment horizontal="center" vertical="center"/>
    </xf>
    <xf numFmtId="0" fontId="45" fillId="0" borderId="93" xfId="54" applyFont="1" applyBorder="1" applyAlignment="1">
      <alignment horizontal="left" vertical="center" wrapText="1"/>
    </xf>
    <xf numFmtId="0" fontId="39" fillId="0" borderId="94" xfId="54" applyFont="1" applyBorder="1" applyAlignment="1">
      <alignment horizontal="center" vertical="center"/>
    </xf>
    <xf numFmtId="0" fontId="39" fillId="0" borderId="229" xfId="54" applyFont="1" applyBorder="1" applyAlignment="1">
      <alignment horizontal="center" vertical="center"/>
    </xf>
    <xf numFmtId="0" fontId="39" fillId="0" borderId="93" xfId="54" applyFont="1" applyBorder="1" applyAlignment="1">
      <alignment horizontal="center" vertical="center"/>
    </xf>
    <xf numFmtId="0" fontId="39" fillId="0" borderId="230" xfId="54" applyFont="1" applyBorder="1" applyAlignment="1">
      <alignment horizontal="center" vertical="center"/>
    </xf>
    <xf numFmtId="0" fontId="41" fillId="0" borderId="95" xfId="54" applyFont="1" applyBorder="1" applyAlignment="1">
      <alignment horizontal="center" vertical="center"/>
    </xf>
    <xf numFmtId="0" fontId="45" fillId="0" borderId="96" xfId="54" applyFont="1" applyBorder="1" applyAlignment="1">
      <alignment horizontal="left" vertical="center" wrapText="1"/>
    </xf>
    <xf numFmtId="0" fontId="39" fillId="0" borderId="97" xfId="54" applyFont="1" applyBorder="1" applyAlignment="1">
      <alignment horizontal="center" vertical="center"/>
    </xf>
    <xf numFmtId="0" fontId="39" fillId="0" borderId="231" xfId="54" applyFont="1" applyBorder="1" applyAlignment="1">
      <alignment horizontal="center" vertical="center"/>
    </xf>
    <xf numFmtId="0" fontId="39" fillId="0" borderId="96" xfId="54" applyFont="1" applyBorder="1" applyAlignment="1">
      <alignment horizontal="center" vertical="center"/>
    </xf>
    <xf numFmtId="0" fontId="39" fillId="0" borderId="232" xfId="54" applyFont="1" applyBorder="1" applyAlignment="1">
      <alignment horizontal="center" vertical="center"/>
    </xf>
    <xf numFmtId="0" fontId="41" fillId="0" borderId="0" xfId="54" applyFont="1" applyAlignment="1">
      <alignment horizontal="center" vertical="center"/>
    </xf>
    <xf numFmtId="0" fontId="45" fillId="0" borderId="0" xfId="54" applyFont="1" applyAlignment="1">
      <alignment horizontal="left" vertical="center" wrapText="1"/>
    </xf>
    <xf numFmtId="0" fontId="46" fillId="5" borderId="103" xfId="54" applyFont="1" applyFill="1" applyBorder="1" applyAlignment="1">
      <alignment horizontal="center" vertical="center"/>
    </xf>
    <xf numFmtId="0" fontId="46" fillId="5" borderId="235" xfId="54" applyFont="1" applyFill="1" applyBorder="1" applyAlignment="1">
      <alignment horizontal="center" vertical="center"/>
    </xf>
    <xf numFmtId="0" fontId="46" fillId="5" borderId="102" xfId="54" applyFont="1" applyFill="1" applyBorder="1" applyAlignment="1">
      <alignment horizontal="center" vertical="center"/>
    </xf>
    <xf numFmtId="0" fontId="41" fillId="0" borderId="104" xfId="54" applyFont="1" applyBorder="1" applyAlignment="1">
      <alignment horizontal="center" vertical="center"/>
    </xf>
    <xf numFmtId="0" fontId="42" fillId="0" borderId="105" xfId="54" applyFont="1" applyBorder="1" applyAlignment="1">
      <alignment vertical="center" wrapText="1"/>
    </xf>
    <xf numFmtId="0" fontId="39" fillId="0" borderId="106" xfId="54" applyFont="1" applyBorder="1" applyAlignment="1">
      <alignment horizontal="center" vertical="center"/>
    </xf>
    <xf numFmtId="0" fontId="39" fillId="0" borderId="236" xfId="54" applyFont="1" applyBorder="1" applyAlignment="1">
      <alignment horizontal="center" vertical="center"/>
    </xf>
    <xf numFmtId="0" fontId="39" fillId="0" borderId="105" xfId="54" applyFont="1" applyBorder="1" applyAlignment="1">
      <alignment horizontal="center" vertical="center"/>
    </xf>
    <xf numFmtId="0" fontId="39" fillId="0" borderId="237" xfId="54" applyFont="1" applyBorder="1" applyAlignment="1">
      <alignment horizontal="center" vertical="center"/>
    </xf>
    <xf numFmtId="0" fontId="41" fillId="52" borderId="107" xfId="54" applyFont="1" applyFill="1" applyBorder="1" applyAlignment="1">
      <alignment horizontal="center" vertical="center"/>
    </xf>
    <xf numFmtId="0" fontId="42" fillId="52" borderId="108" xfId="54" applyFont="1" applyFill="1" applyBorder="1" applyAlignment="1">
      <alignment vertical="center" wrapText="1"/>
    </xf>
    <xf numFmtId="0" fontId="39" fillId="52" borderId="109" xfId="54" applyFont="1" applyFill="1" applyBorder="1" applyAlignment="1">
      <alignment horizontal="center" vertical="center"/>
    </xf>
    <xf numFmtId="0" fontId="39" fillId="52" borderId="238" xfId="54" applyFont="1" applyFill="1" applyBorder="1" applyAlignment="1">
      <alignment horizontal="center" vertical="center"/>
    </xf>
    <xf numFmtId="0" fontId="39" fillId="52" borderId="108" xfId="54" applyFont="1" applyFill="1" applyBorder="1" applyAlignment="1">
      <alignment horizontal="center" vertical="center"/>
    </xf>
    <xf numFmtId="0" fontId="39" fillId="52" borderId="239" xfId="54" applyFont="1" applyFill="1" applyBorder="1" applyAlignment="1">
      <alignment horizontal="center" vertical="center"/>
    </xf>
    <xf numFmtId="0" fontId="41" fillId="0" borderId="107" xfId="54" applyFont="1" applyBorder="1" applyAlignment="1">
      <alignment horizontal="center" vertical="center"/>
    </xf>
    <xf numFmtId="0" fontId="42" fillId="0" borderId="108" xfId="54" applyFont="1" applyBorder="1" applyAlignment="1">
      <alignment vertical="center" wrapText="1"/>
    </xf>
    <xf numFmtId="0" fontId="39" fillId="0" borderId="109" xfId="54" applyFont="1" applyBorder="1" applyAlignment="1">
      <alignment horizontal="center" vertical="center"/>
    </xf>
    <xf numFmtId="0" fontId="39" fillId="0" borderId="238" xfId="54" applyFont="1" applyBorder="1" applyAlignment="1">
      <alignment horizontal="center" vertical="center"/>
    </xf>
    <xf numFmtId="0" fontId="39" fillId="0" borderId="108" xfId="54" applyFont="1" applyBorder="1" applyAlignment="1">
      <alignment horizontal="center" vertical="center"/>
    </xf>
    <xf numFmtId="0" fontId="39" fillId="0" borderId="239" xfId="54" applyFont="1" applyBorder="1" applyAlignment="1">
      <alignment horizontal="center" vertical="center"/>
    </xf>
    <xf numFmtId="0" fontId="41" fillId="52" borderId="110" xfId="54" applyFont="1" applyFill="1" applyBorder="1" applyAlignment="1">
      <alignment horizontal="center" vertical="center"/>
    </xf>
    <xf numFmtId="0" fontId="42" fillId="52" borderId="111" xfId="54" applyFont="1" applyFill="1" applyBorder="1" applyAlignment="1">
      <alignment vertical="center" wrapText="1"/>
    </xf>
    <xf numFmtId="0" fontId="39" fillId="52" borderId="112" xfId="54" applyFont="1" applyFill="1" applyBorder="1" applyAlignment="1">
      <alignment horizontal="center" vertical="center"/>
    </xf>
    <xf numFmtId="0" fontId="39" fillId="52" borderId="240" xfId="54" applyFont="1" applyFill="1" applyBorder="1" applyAlignment="1">
      <alignment horizontal="center" vertical="center"/>
    </xf>
    <xf numFmtId="0" fontId="39" fillId="52" borderId="111" xfId="54" applyFont="1" applyFill="1" applyBorder="1" applyAlignment="1">
      <alignment horizontal="center" vertical="center"/>
    </xf>
    <xf numFmtId="0" fontId="39" fillId="52" borderId="241" xfId="54" applyFont="1" applyFill="1" applyBorder="1" applyAlignment="1">
      <alignment horizontal="center" vertical="center"/>
    </xf>
    <xf numFmtId="0" fontId="50" fillId="59" borderId="153" xfId="54" applyFont="1" applyFill="1" applyBorder="1" applyAlignment="1">
      <alignment horizontal="center" vertical="center"/>
    </xf>
    <xf numFmtId="0" fontId="50" fillId="59" borderId="245" xfId="54" applyFont="1" applyFill="1" applyBorder="1" applyAlignment="1">
      <alignment horizontal="center" vertical="center"/>
    </xf>
    <xf numFmtId="0" fontId="50" fillId="59" borderId="152" xfId="54" applyFont="1" applyFill="1" applyBorder="1" applyAlignment="1">
      <alignment horizontal="center" vertical="center"/>
    </xf>
    <xf numFmtId="0" fontId="50" fillId="59" borderId="246" xfId="54" applyFont="1" applyFill="1" applyBorder="1" applyAlignment="1">
      <alignment horizontal="center" vertical="center"/>
    </xf>
    <xf numFmtId="0" fontId="41" fillId="0" borderId="154" xfId="54" applyFont="1" applyBorder="1" applyAlignment="1">
      <alignment horizontal="center" vertical="center"/>
    </xf>
    <xf numFmtId="0" fontId="45" fillId="0" borderId="155" xfId="54" applyFont="1" applyBorder="1" applyAlignment="1">
      <alignment horizontal="left" vertical="center" wrapText="1"/>
    </xf>
    <xf numFmtId="0" fontId="39" fillId="0" borderId="156" xfId="54" applyFont="1" applyBorder="1" applyAlignment="1">
      <alignment horizontal="center" vertical="center"/>
    </xf>
    <xf numFmtId="0" fontId="39" fillId="0" borderId="247" xfId="54" applyFont="1" applyBorder="1" applyAlignment="1">
      <alignment horizontal="center" vertical="center"/>
    </xf>
    <xf numFmtId="0" fontId="39" fillId="0" borderId="155" xfId="54" applyFont="1" applyBorder="1" applyAlignment="1">
      <alignment horizontal="center" vertical="center"/>
    </xf>
    <xf numFmtId="0" fontId="39" fillId="0" borderId="248" xfId="54" applyFont="1" applyBorder="1" applyAlignment="1">
      <alignment horizontal="center" vertical="center"/>
    </xf>
    <xf numFmtId="0" fontId="41" fillId="59" borderId="157" xfId="54" applyFont="1" applyFill="1" applyBorder="1" applyAlignment="1">
      <alignment horizontal="center" vertical="center"/>
    </xf>
    <xf numFmtId="0" fontId="45" fillId="59" borderId="158" xfId="54" applyFont="1" applyFill="1" applyBorder="1" applyAlignment="1">
      <alignment horizontal="left" vertical="center" wrapText="1"/>
    </xf>
    <xf numFmtId="0" fontId="39" fillId="59" borderId="159" xfId="54" applyFont="1" applyFill="1" applyBorder="1" applyAlignment="1">
      <alignment horizontal="center" vertical="center"/>
    </xf>
    <xf numFmtId="0" fontId="39" fillId="59" borderId="249" xfId="54" applyFont="1" applyFill="1" applyBorder="1" applyAlignment="1">
      <alignment horizontal="center" vertical="center"/>
    </xf>
    <xf numFmtId="0" fontId="39" fillId="59" borderId="158" xfId="54" applyFont="1" applyFill="1" applyBorder="1" applyAlignment="1">
      <alignment horizontal="center" vertical="center"/>
    </xf>
    <xf numFmtId="0" fontId="39" fillId="59" borderId="250" xfId="54" applyFont="1" applyFill="1" applyBorder="1" applyAlignment="1">
      <alignment horizontal="center" vertical="center"/>
    </xf>
    <xf numFmtId="0" fontId="41" fillId="0" borderId="157" xfId="54" applyFont="1" applyBorder="1" applyAlignment="1">
      <alignment horizontal="center" vertical="center"/>
    </xf>
    <xf numFmtId="0" fontId="45" fillId="0" borderId="158" xfId="54" applyFont="1" applyBorder="1" applyAlignment="1">
      <alignment horizontal="left" vertical="center" wrapText="1"/>
    </xf>
    <xf numFmtId="0" fontId="39" fillId="0" borderId="159" xfId="54" applyFont="1" applyBorder="1" applyAlignment="1">
      <alignment horizontal="center" vertical="center"/>
    </xf>
    <xf numFmtId="0" fontId="39" fillId="0" borderId="249" xfId="54" applyFont="1" applyBorder="1" applyAlignment="1">
      <alignment horizontal="center" vertical="center"/>
    </xf>
    <xf numFmtId="0" fontId="39" fillId="0" borderId="158" xfId="54" applyFont="1" applyBorder="1" applyAlignment="1">
      <alignment horizontal="center" vertical="center"/>
    </xf>
    <xf numFmtId="0" fontId="39" fillId="0" borderId="250" xfId="54" applyFont="1" applyBorder="1" applyAlignment="1">
      <alignment horizontal="center" vertical="center"/>
    </xf>
    <xf numFmtId="0" fontId="41" fillId="59" borderId="160" xfId="54" applyFont="1" applyFill="1" applyBorder="1" applyAlignment="1">
      <alignment horizontal="center" vertical="center"/>
    </xf>
    <xf numFmtId="0" fontId="45" fillId="59" borderId="161" xfId="54" applyFont="1" applyFill="1" applyBorder="1" applyAlignment="1">
      <alignment horizontal="left" vertical="center" wrapText="1"/>
    </xf>
    <xf numFmtId="0" fontId="39" fillId="59" borderId="162" xfId="54" applyFont="1" applyFill="1" applyBorder="1" applyAlignment="1">
      <alignment horizontal="center" vertical="center"/>
    </xf>
    <xf numFmtId="0" fontId="39" fillId="59" borderId="251" xfId="54" applyFont="1" applyFill="1" applyBorder="1" applyAlignment="1">
      <alignment horizontal="center" vertical="center"/>
    </xf>
    <xf numFmtId="0" fontId="39" fillId="59" borderId="161" xfId="54" applyFont="1" applyFill="1" applyBorder="1" applyAlignment="1">
      <alignment horizontal="center" vertical="center"/>
    </xf>
    <xf numFmtId="0" fontId="39" fillId="59" borderId="252" xfId="54" applyFont="1" applyFill="1" applyBorder="1" applyAlignment="1">
      <alignment horizontal="center" vertical="center"/>
    </xf>
    <xf numFmtId="0" fontId="39" fillId="60" borderId="168" xfId="54" applyFont="1" applyFill="1" applyBorder="1" applyAlignment="1">
      <alignment horizontal="center" vertical="center"/>
    </xf>
    <xf numFmtId="0" fontId="39" fillId="60" borderId="256" xfId="54" applyFont="1" applyFill="1" applyBorder="1" applyAlignment="1">
      <alignment horizontal="center" vertical="center"/>
    </xf>
    <xf numFmtId="0" fontId="39" fillId="60" borderId="257" xfId="54" applyFont="1" applyFill="1" applyBorder="1" applyAlignment="1">
      <alignment horizontal="center" vertical="center"/>
    </xf>
    <xf numFmtId="0" fontId="39" fillId="60" borderId="258" xfId="54" applyFont="1" applyFill="1" applyBorder="1" applyAlignment="1">
      <alignment horizontal="center" vertical="center"/>
    </xf>
    <xf numFmtId="0" fontId="39" fillId="60" borderId="259" xfId="54" applyFont="1" applyFill="1" applyBorder="1" applyAlignment="1">
      <alignment horizontal="center" vertical="center"/>
    </xf>
    <xf numFmtId="0" fontId="41" fillId="0" borderId="169" xfId="54" applyFont="1" applyBorder="1" applyAlignment="1">
      <alignment horizontal="center" vertical="center"/>
    </xf>
    <xf numFmtId="0" fontId="45" fillId="0" borderId="170" xfId="54" applyFont="1" applyBorder="1" applyAlignment="1">
      <alignment horizontal="left" vertical="center" wrapText="1"/>
    </xf>
    <xf numFmtId="0" fontId="39" fillId="0" borderId="171" xfId="54" applyFont="1" applyBorder="1" applyAlignment="1">
      <alignment horizontal="center" vertical="center"/>
    </xf>
    <xf numFmtId="0" fontId="39" fillId="0" borderId="260" xfId="54" applyFont="1" applyBorder="1" applyAlignment="1">
      <alignment horizontal="center" vertical="center"/>
    </xf>
    <xf numFmtId="0" fontId="39" fillId="0" borderId="170" xfId="54" applyFont="1" applyBorder="1" applyAlignment="1">
      <alignment horizontal="center" vertical="center"/>
    </xf>
    <xf numFmtId="0" fontId="39" fillId="0" borderId="261" xfId="54" applyFont="1" applyBorder="1" applyAlignment="1">
      <alignment horizontal="center" vertical="center"/>
    </xf>
    <xf numFmtId="0" fontId="41" fillId="61" borderId="172" xfId="54" applyFont="1" applyFill="1" applyBorder="1" applyAlignment="1">
      <alignment horizontal="center" vertical="center"/>
    </xf>
    <xf numFmtId="0" fontId="45" fillId="61" borderId="173" xfId="54" applyFont="1" applyFill="1" applyBorder="1" applyAlignment="1">
      <alignment horizontal="left" vertical="center" wrapText="1"/>
    </xf>
    <xf numFmtId="0" fontId="39" fillId="61" borderId="174" xfId="54" applyFont="1" applyFill="1" applyBorder="1" applyAlignment="1">
      <alignment horizontal="center" vertical="center"/>
    </xf>
    <xf numFmtId="0" fontId="39" fillId="61" borderId="262" xfId="54" applyFont="1" applyFill="1" applyBorder="1" applyAlignment="1">
      <alignment horizontal="center" vertical="center"/>
    </xf>
    <xf numFmtId="0" fontId="39" fillId="61" borderId="173" xfId="54" applyFont="1" applyFill="1" applyBorder="1" applyAlignment="1">
      <alignment horizontal="center" vertical="center"/>
    </xf>
    <xf numFmtId="0" fontId="39" fillId="61" borderId="263" xfId="54" applyFont="1" applyFill="1" applyBorder="1" applyAlignment="1">
      <alignment horizontal="center" vertical="center"/>
    </xf>
    <xf numFmtId="0" fontId="41" fillId="0" borderId="172" xfId="54" applyFont="1" applyBorder="1" applyAlignment="1">
      <alignment horizontal="center" vertical="center"/>
    </xf>
    <xf numFmtId="0" fontId="45" fillId="0" borderId="173" xfId="54" applyFont="1" applyBorder="1" applyAlignment="1">
      <alignment horizontal="left" vertical="center" wrapText="1"/>
    </xf>
    <xf numFmtId="0" fontId="39" fillId="0" borderId="174" xfId="54" applyFont="1" applyBorder="1" applyAlignment="1">
      <alignment horizontal="center" vertical="center"/>
    </xf>
    <xf numFmtId="0" fontId="39" fillId="0" borderId="262" xfId="54" applyFont="1" applyBorder="1" applyAlignment="1">
      <alignment horizontal="center" vertical="center"/>
    </xf>
    <xf numFmtId="0" fontId="39" fillId="0" borderId="173" xfId="54" applyFont="1" applyBorder="1" applyAlignment="1">
      <alignment horizontal="center" vertical="center"/>
    </xf>
    <xf numFmtId="0" fontId="39" fillId="0" borderId="263" xfId="54" applyFont="1" applyBorder="1" applyAlignment="1">
      <alignment horizontal="center" vertical="center"/>
    </xf>
    <xf numFmtId="0" fontId="41" fillId="0" borderId="175" xfId="54" applyFont="1" applyBorder="1" applyAlignment="1">
      <alignment horizontal="center" vertical="center"/>
    </xf>
    <xf numFmtId="0" fontId="45" fillId="0" borderId="176" xfId="54" applyFont="1" applyBorder="1" applyAlignment="1">
      <alignment horizontal="left" vertical="center" wrapText="1"/>
    </xf>
    <xf numFmtId="0" fontId="39" fillId="0" borderId="177" xfId="54" applyFont="1" applyBorder="1" applyAlignment="1">
      <alignment horizontal="center" vertical="center"/>
    </xf>
    <xf numFmtId="0" fontId="39" fillId="0" borderId="264" xfId="54" applyFont="1" applyBorder="1" applyAlignment="1">
      <alignment horizontal="center" vertical="center"/>
    </xf>
    <xf numFmtId="0" fontId="39" fillId="0" borderId="176" xfId="54" applyFont="1" applyBorder="1" applyAlignment="1">
      <alignment horizontal="center" vertical="center"/>
    </xf>
    <xf numFmtId="0" fontId="39" fillId="0" borderId="265" xfId="54" applyFont="1" applyBorder="1" applyAlignment="1">
      <alignment horizontal="center" vertical="center"/>
    </xf>
    <xf numFmtId="0" fontId="0" fillId="0" borderId="4" xfId="0" applyAlignment="1">
      <alignment horizontal="left" wrapText="1"/>
    </xf>
    <xf numFmtId="0" fontId="58" fillId="73" borderId="266" xfId="0" applyFont="1" applyFill="1" applyBorder="1" applyAlignment="1">
      <alignment horizontal="left" vertical="center" wrapText="1"/>
    </xf>
    <xf numFmtId="0" fontId="59" fillId="72" borderId="266" xfId="0" applyFont="1" applyFill="1" applyBorder="1" applyAlignment="1">
      <alignment horizontal="left" vertical="center" wrapText="1"/>
    </xf>
    <xf numFmtId="0" fontId="58" fillId="74" borderId="266" xfId="0" applyFont="1" applyFill="1" applyBorder="1" applyAlignment="1">
      <alignment horizontal="left" vertical="center" wrapText="1"/>
    </xf>
    <xf numFmtId="0" fontId="0" fillId="37" borderId="19" xfId="0" applyFill="1" applyBorder="1">
      <alignment wrapText="1"/>
    </xf>
    <xf numFmtId="0" fontId="0" fillId="71" borderId="17" xfId="0" applyFill="1" applyBorder="1" applyAlignment="1">
      <alignment horizontal="center" vertical="center" wrapText="1"/>
    </xf>
    <xf numFmtId="0" fontId="64" fillId="72" borderId="266" xfId="0" applyFont="1" applyFill="1" applyBorder="1" applyAlignment="1">
      <alignment horizontal="left" vertical="center" wrapText="1"/>
    </xf>
    <xf numFmtId="0" fontId="16" fillId="0" borderId="4" xfId="0" applyFont="1" applyAlignment="1">
      <alignment horizontal="left" wrapText="1"/>
    </xf>
    <xf numFmtId="0" fontId="16" fillId="0" borderId="4" xfId="0" applyFont="1">
      <alignment wrapText="1"/>
    </xf>
    <xf numFmtId="0" fontId="59" fillId="77" borderId="266" xfId="0" applyFont="1" applyFill="1" applyBorder="1" applyAlignment="1">
      <alignment horizontal="left" vertical="center" wrapText="1"/>
    </xf>
    <xf numFmtId="0" fontId="58" fillId="77" borderId="266" xfId="0" applyFont="1" applyFill="1" applyBorder="1" applyAlignment="1">
      <alignment horizontal="left" vertical="center" wrapText="1"/>
    </xf>
    <xf numFmtId="0" fontId="44" fillId="50" borderId="85" xfId="54" applyFont="1" applyFill="1" applyBorder="1" applyAlignment="1">
      <alignment horizontal="center" vertical="center"/>
    </xf>
    <xf numFmtId="0" fontId="44" fillId="50" borderId="223" xfId="54" applyFont="1" applyFill="1" applyBorder="1" applyAlignment="1">
      <alignment horizontal="center" vertical="center"/>
    </xf>
    <xf numFmtId="0" fontId="44" fillId="50" borderId="224" xfId="54" applyFont="1" applyFill="1" applyBorder="1" applyAlignment="1">
      <alignment horizontal="center" vertical="center"/>
    </xf>
    <xf numFmtId="0" fontId="39" fillId="50" borderId="271" xfId="54" applyFont="1" applyFill="1" applyBorder="1" applyAlignment="1">
      <alignment horizontal="left" vertical="center"/>
    </xf>
    <xf numFmtId="0" fontId="39" fillId="50" borderId="272" xfId="54" applyFont="1" applyFill="1" applyBorder="1" applyAlignment="1">
      <alignment horizontal="left" vertical="center"/>
    </xf>
    <xf numFmtId="0" fontId="39" fillId="50" borderId="270" xfId="54" applyFont="1" applyFill="1" applyBorder="1" applyAlignment="1">
      <alignment horizontal="center" vertical="center"/>
    </xf>
    <xf numFmtId="0" fontId="39" fillId="50" borderId="224" xfId="54" applyFont="1" applyFill="1" applyBorder="1" applyAlignment="1">
      <alignment horizontal="center" vertical="center"/>
    </xf>
    <xf numFmtId="0" fontId="46" fillId="5" borderId="100" xfId="54" applyFont="1" applyFill="1" applyBorder="1" applyAlignment="1">
      <alignment horizontal="center" vertical="center"/>
    </xf>
    <xf numFmtId="0" fontId="46" fillId="5" borderId="233" xfId="54" applyFont="1" applyFill="1" applyBorder="1" applyAlignment="1">
      <alignment horizontal="center" vertical="center"/>
    </xf>
    <xf numFmtId="0" fontId="46" fillId="5" borderId="234" xfId="54" applyFont="1" applyFill="1" applyBorder="1" applyAlignment="1">
      <alignment horizontal="center" vertical="center"/>
    </xf>
    <xf numFmtId="0" fontId="44" fillId="50" borderId="225" xfId="54" applyFont="1" applyFill="1" applyBorder="1" applyAlignment="1">
      <alignment horizontal="center" vertical="center"/>
    </xf>
    <xf numFmtId="0" fontId="39" fillId="60" borderId="165" xfId="54" applyFont="1" applyFill="1" applyBorder="1" applyAlignment="1">
      <alignment horizontal="center" vertical="center"/>
    </xf>
    <xf numFmtId="0" fontId="39" fillId="60" borderId="253" xfId="54" applyFont="1" applyFill="1" applyBorder="1" applyAlignment="1">
      <alignment horizontal="center" vertical="center"/>
    </xf>
    <xf numFmtId="0" fontId="39" fillId="60" borderId="254" xfId="54" applyFont="1" applyFill="1" applyBorder="1" applyAlignment="1">
      <alignment horizontal="center" vertical="center"/>
    </xf>
    <xf numFmtId="0" fontId="39" fillId="59" borderId="148" xfId="54" applyFont="1" applyFill="1" applyBorder="1" applyAlignment="1">
      <alignment horizontal="center" vertical="center"/>
    </xf>
    <xf numFmtId="0" fontId="39" fillId="59" borderId="149" xfId="54" applyFont="1" applyFill="1" applyBorder="1" applyAlignment="1">
      <alignment horizontal="center" vertical="center"/>
    </xf>
    <xf numFmtId="0" fontId="50" fillId="59" borderId="150" xfId="54" applyFont="1" applyFill="1" applyBorder="1" applyAlignment="1">
      <alignment horizontal="center" vertical="center"/>
    </xf>
    <xf numFmtId="0" fontId="50" fillId="59" borderId="242" xfId="54" applyFont="1" applyFill="1" applyBorder="1" applyAlignment="1">
      <alignment horizontal="center" vertical="center"/>
    </xf>
    <xf numFmtId="0" fontId="50" fillId="59" borderId="243" xfId="54" applyFont="1" applyFill="1" applyBorder="1" applyAlignment="1">
      <alignment horizontal="center" vertical="center"/>
    </xf>
    <xf numFmtId="0" fontId="39" fillId="5" borderId="101" xfId="54" applyFont="1" applyFill="1" applyBorder="1" applyAlignment="1">
      <alignment horizontal="left" vertical="center"/>
    </xf>
    <xf numFmtId="0" fontId="39" fillId="5" borderId="102" xfId="54" applyFont="1" applyFill="1" applyBorder="1" applyAlignment="1">
      <alignment horizontal="left" vertical="center"/>
    </xf>
    <xf numFmtId="0" fontId="39" fillId="5" borderId="98" xfId="54" applyFont="1" applyFill="1" applyBorder="1" applyAlignment="1">
      <alignment horizontal="center" vertical="center"/>
    </xf>
    <xf numFmtId="0" fontId="39" fillId="5" borderId="99" xfId="54" applyFont="1" applyFill="1" applyBorder="1" applyAlignment="1">
      <alignment horizontal="center" vertical="center"/>
    </xf>
    <xf numFmtId="0" fontId="39" fillId="60" borderId="255" xfId="54" applyFont="1" applyFill="1" applyBorder="1" applyAlignment="1">
      <alignment horizontal="center" vertical="center"/>
    </xf>
    <xf numFmtId="0" fontId="39" fillId="60" borderId="166" xfId="54" applyFont="1" applyFill="1" applyBorder="1" applyAlignment="1">
      <alignment horizontal="left" vertical="center"/>
    </xf>
    <xf numFmtId="0" fontId="39" fillId="60" borderId="167" xfId="54" applyFont="1" applyFill="1" applyBorder="1" applyAlignment="1">
      <alignment horizontal="left" vertical="center"/>
    </xf>
    <xf numFmtId="0" fontId="50" fillId="59" borderId="244" xfId="54" applyFont="1" applyFill="1" applyBorder="1" applyAlignment="1">
      <alignment horizontal="center" vertical="center"/>
    </xf>
    <xf numFmtId="0" fontId="39" fillId="59" borderId="151" xfId="54" applyFont="1" applyFill="1" applyBorder="1" applyAlignment="1">
      <alignment horizontal="left" vertical="center"/>
    </xf>
    <xf numFmtId="0" fontId="39" fillId="59" borderId="152" xfId="54" applyFont="1" applyFill="1" applyBorder="1" applyAlignment="1">
      <alignment horizontal="left" vertical="center"/>
    </xf>
    <xf numFmtId="0" fontId="39" fillId="60" borderId="163" xfId="54" applyFont="1" applyFill="1" applyBorder="1" applyAlignment="1">
      <alignment horizontal="center" vertical="center"/>
    </xf>
    <xf numFmtId="0" fontId="39" fillId="60" borderId="164" xfId="54" applyFont="1" applyFill="1" applyBorder="1" applyAlignment="1">
      <alignment horizontal="center" vertical="center"/>
    </xf>
    <xf numFmtId="0" fontId="2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44" borderId="20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wrapText="1"/>
    </xf>
    <xf numFmtId="0" fontId="22" fillId="45" borderId="25" xfId="0" applyFont="1" applyFill="1" applyBorder="1" applyAlignment="1">
      <alignment horizontal="center" vertical="center"/>
    </xf>
    <xf numFmtId="0" fontId="22" fillId="45" borderId="26" xfId="0" applyFont="1" applyFill="1" applyBorder="1" applyAlignment="1">
      <alignment horizontal="center" vertical="center"/>
    </xf>
    <xf numFmtId="0" fontId="22" fillId="45" borderId="27" xfId="0" applyFont="1" applyFill="1" applyBorder="1" applyAlignment="1">
      <alignment horizontal="center" vertical="center"/>
    </xf>
    <xf numFmtId="0" fontId="22" fillId="45" borderId="28" xfId="0" applyFont="1" applyFill="1" applyBorder="1" applyAlignment="1">
      <alignment horizontal="center" vertical="center"/>
    </xf>
    <xf numFmtId="0" fontId="22" fillId="45" borderId="0" xfId="0" applyFont="1" applyFill="1" applyBorder="1" applyAlignment="1">
      <alignment horizontal="center" vertical="center"/>
    </xf>
    <xf numFmtId="0" fontId="22" fillId="45" borderId="29" xfId="0" applyFont="1" applyFill="1" applyBorder="1" applyAlignment="1">
      <alignment horizontal="center" vertical="center"/>
    </xf>
    <xf numFmtId="0" fontId="22" fillId="45" borderId="30" xfId="0" applyFont="1" applyFill="1" applyBorder="1" applyAlignment="1">
      <alignment horizontal="center" vertical="center"/>
    </xf>
    <xf numFmtId="0" fontId="22" fillId="45" borderId="31" xfId="0" applyFont="1" applyFill="1" applyBorder="1" applyAlignment="1">
      <alignment horizontal="center" vertical="center"/>
    </xf>
    <xf numFmtId="0" fontId="22" fillId="45" borderId="32" xfId="0" applyFont="1" applyFill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30" fillId="0" borderId="4" xfId="0" applyFont="1" applyAlignment="1">
      <alignment horizontal="center" vertical="center" wrapText="1"/>
    </xf>
    <xf numFmtId="0" fontId="23" fillId="0" borderId="219" xfId="0" applyFont="1" applyBorder="1" applyAlignment="1">
      <alignment horizontal="center" vertical="center"/>
    </xf>
    <xf numFmtId="0" fontId="39" fillId="55" borderId="113" xfId="0" applyFont="1" applyFill="1" applyBorder="1" applyAlignment="1">
      <alignment horizontal="center" vertical="center"/>
    </xf>
    <xf numFmtId="0" fontId="39" fillId="55" borderId="114" xfId="0" applyFont="1" applyFill="1" applyBorder="1" applyAlignment="1">
      <alignment horizontal="center" vertical="center"/>
    </xf>
    <xf numFmtId="0" fontId="32" fillId="0" borderId="42" xfId="13" applyFont="1" applyFill="1" applyBorder="1" applyAlignment="1">
      <alignment horizontal="center" vertical="center"/>
    </xf>
    <xf numFmtId="0" fontId="33" fillId="0" borderId="43" xfId="13" applyFont="1" applyFill="1" applyBorder="1" applyAlignment="1">
      <alignment horizontal="center" vertical="center"/>
    </xf>
    <xf numFmtId="0" fontId="33" fillId="0" borderId="44" xfId="13" applyFont="1" applyFill="1" applyBorder="1" applyAlignment="1">
      <alignment horizontal="center" vertical="center"/>
    </xf>
    <xf numFmtId="0" fontId="33" fillId="53" borderId="45" xfId="13" applyFont="1" applyFill="1" applyBorder="1" applyAlignment="1">
      <alignment horizontal="left" vertical="center"/>
    </xf>
    <xf numFmtId="0" fontId="33" fillId="53" borderId="46" xfId="13" applyFont="1" applyFill="1" applyBorder="1" applyAlignment="1">
      <alignment horizontal="left" vertical="center"/>
    </xf>
    <xf numFmtId="0" fontId="35" fillId="53" borderId="48" xfId="13" applyFont="1" applyFill="1" applyBorder="1" applyAlignment="1">
      <alignment horizontal="left" vertical="center"/>
    </xf>
    <xf numFmtId="0" fontId="35" fillId="53" borderId="49" xfId="13" applyFont="1" applyFill="1" applyBorder="1" applyAlignment="1">
      <alignment horizontal="left" vertical="center"/>
    </xf>
    <xf numFmtId="0" fontId="39" fillId="46" borderId="55" xfId="0" applyFont="1" applyFill="1" applyBorder="1" applyAlignment="1">
      <alignment horizontal="center" vertical="center"/>
    </xf>
    <xf numFmtId="0" fontId="39" fillId="46" borderId="56" xfId="0" applyFont="1" applyFill="1" applyBorder="1" applyAlignment="1">
      <alignment horizontal="center" vertical="center"/>
    </xf>
    <xf numFmtId="0" fontId="39" fillId="46" borderId="58" xfId="0" applyFont="1" applyFill="1" applyBorder="1" applyAlignment="1">
      <alignment horizontal="left" vertical="center"/>
    </xf>
    <xf numFmtId="0" fontId="39" fillId="46" borderId="59" xfId="0" applyFont="1" applyFill="1" applyBorder="1" applyAlignment="1">
      <alignment horizontal="left" vertical="center"/>
    </xf>
    <xf numFmtId="0" fontId="39" fillId="54" borderId="68" xfId="0" applyFont="1" applyFill="1" applyBorder="1" applyAlignment="1">
      <alignment horizontal="center" vertical="center"/>
    </xf>
    <xf numFmtId="0" fontId="39" fillId="54" borderId="69" xfId="0" applyFont="1" applyFill="1" applyBorder="1" applyAlignment="1">
      <alignment horizontal="center" vertical="center"/>
    </xf>
    <xf numFmtId="0" fontId="39" fillId="54" borderId="71" xfId="0" applyFont="1" applyFill="1" applyBorder="1" applyAlignment="1">
      <alignment horizontal="left" vertical="center"/>
    </xf>
    <xf numFmtId="0" fontId="39" fillId="54" borderId="72" xfId="0" applyFont="1" applyFill="1" applyBorder="1" applyAlignment="1">
      <alignment horizontal="left" vertical="center"/>
    </xf>
    <xf numFmtId="0" fontId="39" fillId="50" borderId="83" xfId="0" applyFont="1" applyFill="1" applyBorder="1" applyAlignment="1">
      <alignment horizontal="center" vertical="center"/>
    </xf>
    <xf numFmtId="0" fontId="39" fillId="50" borderId="84" xfId="0" applyFont="1" applyFill="1" applyBorder="1" applyAlignment="1">
      <alignment horizontal="center" vertical="center"/>
    </xf>
    <xf numFmtId="0" fontId="39" fillId="50" borderId="86" xfId="0" applyFont="1" applyFill="1" applyBorder="1" applyAlignment="1">
      <alignment horizontal="left" vertical="center"/>
    </xf>
    <xf numFmtId="0" fontId="39" fillId="50" borderId="87" xfId="0" applyFont="1" applyFill="1" applyBorder="1" applyAlignment="1">
      <alignment horizontal="left" vertical="center"/>
    </xf>
    <xf numFmtId="0" fontId="39" fillId="5" borderId="98" xfId="0" applyFont="1" applyFill="1" applyBorder="1" applyAlignment="1">
      <alignment horizontal="center" vertical="center"/>
    </xf>
    <xf numFmtId="0" fontId="39" fillId="5" borderId="99" xfId="0" applyFont="1" applyFill="1" applyBorder="1" applyAlignment="1">
      <alignment horizontal="center" vertical="center"/>
    </xf>
    <xf numFmtId="0" fontId="39" fillId="5" borderId="101" xfId="0" applyFont="1" applyFill="1" applyBorder="1" applyAlignment="1">
      <alignment horizontal="left" vertical="center"/>
    </xf>
    <xf numFmtId="0" fontId="39" fillId="5" borderId="102" xfId="0" applyFont="1" applyFill="1" applyBorder="1" applyAlignment="1">
      <alignment horizontal="left" vertical="center"/>
    </xf>
    <xf numFmtId="0" fontId="39" fillId="59" borderId="151" xfId="0" applyFont="1" applyFill="1" applyBorder="1" applyAlignment="1">
      <alignment horizontal="left" vertical="center"/>
    </xf>
    <xf numFmtId="0" fontId="39" fillId="59" borderId="152" xfId="0" applyFont="1" applyFill="1" applyBorder="1" applyAlignment="1">
      <alignment horizontal="left" vertical="center"/>
    </xf>
    <xf numFmtId="0" fontId="39" fillId="60" borderId="163" xfId="0" applyFont="1" applyFill="1" applyBorder="1" applyAlignment="1">
      <alignment horizontal="center" vertical="center"/>
    </xf>
    <xf numFmtId="0" fontId="39" fillId="60" borderId="164" xfId="0" applyFont="1" applyFill="1" applyBorder="1" applyAlignment="1">
      <alignment horizontal="center" vertical="center"/>
    </xf>
    <xf numFmtId="0" fontId="39" fillId="60" borderId="166" xfId="0" applyFont="1" applyFill="1" applyBorder="1" applyAlignment="1">
      <alignment horizontal="left" vertical="center"/>
    </xf>
    <xf numFmtId="0" fontId="39" fillId="60" borderId="167" xfId="0" applyFont="1" applyFill="1" applyBorder="1" applyAlignment="1">
      <alignment horizontal="left" vertical="center"/>
    </xf>
    <xf numFmtId="0" fontId="39" fillId="55" borderId="116" xfId="0" applyFont="1" applyFill="1" applyBorder="1" applyAlignment="1">
      <alignment horizontal="left" vertical="center"/>
    </xf>
    <xf numFmtId="0" fontId="39" fillId="55" borderId="117" xfId="0" applyFont="1" applyFill="1" applyBorder="1" applyAlignment="1">
      <alignment horizontal="left" vertical="center"/>
    </xf>
    <xf numFmtId="0" fontId="39" fillId="47" borderId="128" xfId="0" applyFont="1" applyFill="1" applyBorder="1" applyAlignment="1">
      <alignment horizontal="center" vertical="center"/>
    </xf>
    <xf numFmtId="0" fontId="39" fillId="47" borderId="129" xfId="0" applyFont="1" applyFill="1" applyBorder="1" applyAlignment="1">
      <alignment horizontal="center" vertical="center"/>
    </xf>
    <xf numFmtId="0" fontId="39" fillId="47" borderId="131" xfId="0" applyFont="1" applyFill="1" applyBorder="1" applyAlignment="1">
      <alignment horizontal="left" vertical="center"/>
    </xf>
    <xf numFmtId="0" fontId="39" fillId="47" borderId="132" xfId="0" applyFont="1" applyFill="1" applyBorder="1" applyAlignment="1">
      <alignment horizontal="left" vertical="center"/>
    </xf>
    <xf numFmtId="0" fontId="39" fillId="57" borderId="141" xfId="0" applyFont="1" applyFill="1" applyBorder="1" applyAlignment="1">
      <alignment horizontal="center" vertical="center"/>
    </xf>
    <xf numFmtId="0" fontId="39" fillId="57" borderId="142" xfId="0" applyFont="1" applyFill="1" applyBorder="1" applyAlignment="1">
      <alignment horizontal="center" vertical="center"/>
    </xf>
    <xf numFmtId="0" fontId="39" fillId="57" borderId="62" xfId="0" applyFont="1" applyFill="1" applyBorder="1" applyAlignment="1">
      <alignment horizontal="left" vertical="center"/>
    </xf>
    <xf numFmtId="0" fontId="39" fillId="57" borderId="63" xfId="0" applyFont="1" applyFill="1" applyBorder="1" applyAlignment="1">
      <alignment horizontal="left" vertical="center"/>
    </xf>
    <xf numFmtId="0" fontId="39" fillId="59" borderId="148" xfId="0" applyFont="1" applyFill="1" applyBorder="1" applyAlignment="1">
      <alignment horizontal="center" vertical="center"/>
    </xf>
    <xf numFmtId="0" fontId="39" fillId="59" borderId="149" xfId="0" applyFont="1" applyFill="1" applyBorder="1" applyAlignment="1">
      <alignment horizontal="center" vertical="center"/>
    </xf>
    <xf numFmtId="0" fontId="39" fillId="0" borderId="9" xfId="0" applyFont="1" applyBorder="1" applyAlignment="1">
      <alignment horizontal="left" vertical="center"/>
    </xf>
    <xf numFmtId="0" fontId="0" fillId="0" borderId="2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9" fillId="0" borderId="18" xfId="0" applyFont="1" applyBorder="1" applyAlignment="1">
      <alignment horizontal="center" vertical="center"/>
    </xf>
    <xf numFmtId="0" fontId="0" fillId="0" borderId="213" xfId="0" applyBorder="1" applyAlignment="1">
      <alignment horizontal="center" vertical="center"/>
    </xf>
    <xf numFmtId="0" fontId="0" fillId="0" borderId="214" xfId="0" applyBorder="1" applyAlignment="1">
      <alignment horizontal="center" vertical="center"/>
    </xf>
    <xf numFmtId="0" fontId="39" fillId="54" borderId="192" xfId="0" applyFont="1" applyFill="1" applyBorder="1" applyAlignment="1">
      <alignment horizontal="center" vertical="center"/>
    </xf>
    <xf numFmtId="0" fontId="39" fillId="54" borderId="193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33" fillId="53" borderId="178" xfId="13" applyFont="1" applyFill="1" applyBorder="1" applyAlignment="1">
      <alignment horizontal="center" vertical="center"/>
    </xf>
    <xf numFmtId="0" fontId="33" fillId="53" borderId="179" xfId="13" applyFont="1" applyFill="1" applyBorder="1" applyAlignment="1">
      <alignment horizontal="center" vertical="center"/>
    </xf>
    <xf numFmtId="0" fontId="35" fillId="53" borderId="181" xfId="13" applyFont="1" applyFill="1" applyBorder="1" applyAlignment="1">
      <alignment horizontal="left" vertical="center"/>
    </xf>
    <xf numFmtId="0" fontId="39" fillId="46" borderId="183" xfId="0" applyFont="1" applyFill="1" applyBorder="1" applyAlignment="1">
      <alignment horizontal="center" vertical="center"/>
    </xf>
    <xf numFmtId="0" fontId="39" fillId="46" borderId="184" xfId="0" applyFont="1" applyFill="1" applyBorder="1" applyAlignment="1">
      <alignment horizontal="center" vertical="center"/>
    </xf>
    <xf numFmtId="0" fontId="39" fillId="46" borderId="186" xfId="0" applyFont="1" applyFill="1" applyBorder="1" applyAlignment="1">
      <alignment horizontal="left" vertical="center"/>
    </xf>
    <xf numFmtId="0" fontId="39" fillId="54" borderId="195" xfId="0" applyFont="1" applyFill="1" applyBorder="1" applyAlignment="1">
      <alignment horizontal="left" vertical="center"/>
    </xf>
    <xf numFmtId="0" fontId="39" fillId="50" borderId="201" xfId="0" applyFont="1" applyFill="1" applyBorder="1" applyAlignment="1">
      <alignment horizontal="center" vertical="center"/>
    </xf>
    <xf numFmtId="0" fontId="39" fillId="50" borderId="202" xfId="0" applyFont="1" applyFill="1" applyBorder="1" applyAlignment="1">
      <alignment horizontal="center" vertical="center"/>
    </xf>
    <xf numFmtId="0" fontId="39" fillId="50" borderId="204" xfId="0" applyFont="1" applyFill="1" applyBorder="1" applyAlignment="1">
      <alignment horizontal="left" vertical="center"/>
    </xf>
    <xf numFmtId="0" fontId="39" fillId="50" borderId="205" xfId="0" applyFont="1" applyFill="1" applyBorder="1" applyAlignment="1">
      <alignment horizontal="left" vertical="center"/>
    </xf>
    <xf numFmtId="0" fontId="0" fillId="70" borderId="17" xfId="0" applyFill="1" applyBorder="1" applyAlignment="1">
      <alignment horizontal="center" vertical="center" wrapText="1"/>
    </xf>
    <xf numFmtId="0" fontId="0" fillId="71" borderId="17" xfId="0" applyFill="1" applyBorder="1" applyAlignment="1">
      <alignment horizontal="center" vertical="center" wrapText="1"/>
    </xf>
    <xf numFmtId="0" fontId="61" fillId="37" borderId="17" xfId="0" applyFont="1" applyFill="1" applyBorder="1" applyAlignment="1">
      <alignment horizontal="center" vertical="center" wrapText="1"/>
    </xf>
    <xf numFmtId="0" fontId="62" fillId="43" borderId="17" xfId="0" applyFont="1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2" borderId="17" xfId="0" applyFill="1" applyBorder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62" fillId="41" borderId="17" xfId="0" applyFont="1" applyFill="1" applyBorder="1" applyAlignment="1">
      <alignment horizontal="center" vertical="center" wrapText="1"/>
    </xf>
    <xf numFmtId="0" fontId="5" fillId="0" borderId="7" xfId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62" fillId="37" borderId="17" xfId="0" applyFont="1" applyFill="1" applyBorder="1" applyAlignment="1">
      <alignment horizontal="center" vertical="center" wrapText="1"/>
    </xf>
    <xf numFmtId="0" fontId="0" fillId="75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2" fillId="38" borderId="17" xfId="0" applyFont="1" applyFill="1" applyBorder="1" applyAlignment="1">
      <alignment horizontal="center" vertical="center" wrapText="1"/>
    </xf>
    <xf numFmtId="0" fontId="62" fillId="76" borderId="17" xfId="0" applyFont="1" applyFill="1" applyBorder="1" applyAlignment="1">
      <alignment horizontal="center" vertical="center" wrapText="1"/>
    </xf>
    <xf numFmtId="0" fontId="62" fillId="42" borderId="17" xfId="0" applyFont="1" applyFill="1" applyBorder="1" applyAlignment="1">
      <alignment horizontal="center" vertical="center" wrapText="1"/>
    </xf>
    <xf numFmtId="0" fontId="62" fillId="40" borderId="17" xfId="0" applyFont="1" applyFill="1" applyBorder="1" applyAlignment="1">
      <alignment horizontal="center" vertical="center" wrapText="1"/>
    </xf>
    <xf numFmtId="0" fontId="62" fillId="40" borderId="17" xfId="0" applyFont="1" applyFill="1" applyBorder="1" applyAlignment="1">
      <alignment wrapText="1"/>
    </xf>
    <xf numFmtId="0" fontId="62" fillId="40" borderId="2" xfId="0" applyFont="1" applyFill="1" applyBorder="1" applyAlignment="1">
      <alignment wrapText="1"/>
    </xf>
    <xf numFmtId="0" fontId="0" fillId="75" borderId="2" xfId="0" applyFill="1" applyBorder="1" applyAlignment="1">
      <alignment horizontal="center" vertical="center" wrapText="1"/>
    </xf>
    <xf numFmtId="0" fontId="61" fillId="70" borderId="17" xfId="0" applyFont="1" applyFill="1" applyBorder="1" applyAlignment="1">
      <alignment horizontal="center" vertical="center" wrapText="1"/>
    </xf>
    <xf numFmtId="0" fontId="0" fillId="43" borderId="17" xfId="0" applyFill="1" applyBorder="1" applyAlignment="1">
      <alignment horizontal="center" vertical="center" wrapText="1"/>
    </xf>
    <xf numFmtId="0" fontId="0" fillId="43" borderId="17" xfId="0" applyFill="1" applyBorder="1" applyAlignment="1">
      <alignment wrapText="1"/>
    </xf>
    <xf numFmtId="0" fontId="0" fillId="43" borderId="2" xfId="0" applyFill="1" applyBorder="1" applyAlignment="1">
      <alignment wrapText="1"/>
    </xf>
    <xf numFmtId="0" fontId="0" fillId="49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wrapText="1"/>
    </xf>
    <xf numFmtId="0" fontId="0" fillId="37" borderId="2" xfId="0" applyFill="1" applyBorder="1" applyAlignment="1">
      <alignment wrapText="1"/>
    </xf>
    <xf numFmtId="0" fontId="62" fillId="37" borderId="17" xfId="0" applyFont="1" applyFill="1" applyBorder="1" applyAlignment="1">
      <alignment wrapText="1"/>
    </xf>
    <xf numFmtId="0" fontId="62" fillId="37" borderId="2" xfId="0" applyFont="1" applyFill="1" applyBorder="1" applyAlignment="1">
      <alignment wrapText="1"/>
    </xf>
    <xf numFmtId="0" fontId="63" fillId="43" borderId="17" xfId="0" applyFont="1" applyFill="1" applyBorder="1" applyAlignment="1">
      <alignment horizontal="center" vertical="center" wrapText="1"/>
    </xf>
    <xf numFmtId="0" fontId="63" fillId="43" borderId="17" xfId="0" applyFont="1" applyFill="1" applyBorder="1" applyAlignment="1">
      <alignment wrapText="1"/>
    </xf>
    <xf numFmtId="0" fontId="63" fillId="43" borderId="2" xfId="0" applyFont="1" applyFill="1" applyBorder="1" applyAlignment="1">
      <alignment wrapText="1"/>
    </xf>
    <xf numFmtId="0" fontId="62" fillId="70" borderId="17" xfId="0" applyFont="1" applyFill="1" applyBorder="1" applyAlignment="1">
      <alignment horizontal="center" vertical="center" wrapText="1"/>
    </xf>
    <xf numFmtId="0" fontId="62" fillId="40" borderId="2" xfId="0" applyFont="1" applyFill="1" applyBorder="1" applyAlignment="1">
      <alignment horizontal="center" vertical="center" wrapText="1"/>
    </xf>
    <xf numFmtId="0" fontId="62" fillId="40" borderId="6" xfId="0" applyFont="1" applyFill="1" applyBorder="1" applyAlignment="1">
      <alignment horizontal="center" vertical="center" wrapText="1"/>
    </xf>
    <xf numFmtId="0" fontId="63" fillId="38" borderId="17" xfId="0" applyFont="1" applyFill="1" applyBorder="1" applyAlignment="1">
      <alignment horizontal="center" vertical="center" wrapText="1"/>
    </xf>
    <xf numFmtId="0" fontId="63" fillId="38" borderId="17" xfId="0" applyFont="1" applyFill="1" applyBorder="1" applyAlignment="1">
      <alignment wrapText="1"/>
    </xf>
    <xf numFmtId="0" fontId="63" fillId="38" borderId="2" xfId="0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64" fillId="72" borderId="267" xfId="0" applyFont="1" applyFill="1" applyBorder="1" applyAlignment="1">
      <alignment horizontal="left" vertical="center" wrapText="1"/>
    </xf>
    <xf numFmtId="0" fontId="64" fillId="72" borderId="268" xfId="0" applyFont="1" applyFill="1" applyBorder="1" applyAlignment="1">
      <alignment horizontal="left" vertical="center" wrapText="1"/>
    </xf>
    <xf numFmtId="0" fontId="64" fillId="72" borderId="269" xfId="0" applyFont="1" applyFill="1" applyBorder="1" applyAlignment="1">
      <alignment horizontal="left" vertical="center" wrapText="1"/>
    </xf>
    <xf numFmtId="0" fontId="59" fillId="74" borderId="267" xfId="0" applyFont="1" applyFill="1" applyBorder="1" applyAlignment="1">
      <alignment horizontal="left" vertical="center" wrapText="1"/>
    </xf>
    <xf numFmtId="0" fontId="59" fillId="74" borderId="269" xfId="0" applyFont="1" applyFill="1" applyBorder="1" applyAlignment="1">
      <alignment horizontal="left" vertical="center" wrapText="1"/>
    </xf>
    <xf numFmtId="0" fontId="59" fillId="74" borderId="268" xfId="0" applyFont="1" applyFill="1" applyBorder="1" applyAlignment="1">
      <alignment horizontal="left" vertical="center" wrapText="1"/>
    </xf>
    <xf numFmtId="0" fontId="58" fillId="74" borderId="267" xfId="0" applyFont="1" applyFill="1" applyBorder="1" applyAlignment="1">
      <alignment horizontal="left" vertical="center" wrapText="1"/>
    </xf>
    <xf numFmtId="0" fontId="58" fillId="74" borderId="268" xfId="0" applyFont="1" applyFill="1" applyBorder="1" applyAlignment="1">
      <alignment horizontal="left" vertical="center" wrapText="1"/>
    </xf>
    <xf numFmtId="0" fontId="65" fillId="72" borderId="267" xfId="0" applyFont="1" applyFill="1" applyBorder="1" applyAlignment="1">
      <alignment horizontal="left" vertical="center" wrapText="1"/>
    </xf>
    <xf numFmtId="0" fontId="65" fillId="72" borderId="268" xfId="0" applyFont="1" applyFill="1" applyBorder="1" applyAlignment="1">
      <alignment horizontal="left" vertical="center" wrapText="1"/>
    </xf>
    <xf numFmtId="0" fontId="64" fillId="77" borderId="267" xfId="0" applyFont="1" applyFill="1" applyBorder="1" applyAlignment="1">
      <alignment horizontal="left" vertical="center" wrapText="1"/>
    </xf>
    <xf numFmtId="0" fontId="64" fillId="77" borderId="268" xfId="0" applyFont="1" applyFill="1" applyBorder="1" applyAlignment="1">
      <alignment horizontal="left" vertical="center" wrapText="1"/>
    </xf>
    <xf numFmtId="0" fontId="64" fillId="77" borderId="269" xfId="0" applyFont="1" applyFill="1" applyBorder="1" applyAlignment="1">
      <alignment horizontal="left" vertical="center" wrapText="1"/>
    </xf>
    <xf numFmtId="0" fontId="59" fillId="72" borderId="267" xfId="0" applyFont="1" applyFill="1" applyBorder="1" applyAlignment="1">
      <alignment horizontal="left" vertical="center" wrapText="1"/>
    </xf>
    <xf numFmtId="0" fontId="59" fillId="72" borderId="268" xfId="0" applyFont="1" applyFill="1" applyBorder="1" applyAlignment="1">
      <alignment horizontal="left" vertical="center" wrapText="1"/>
    </xf>
    <xf numFmtId="0" fontId="59" fillId="72" borderId="269" xfId="0" applyFont="1" applyFill="1" applyBorder="1" applyAlignment="1">
      <alignment horizontal="left" vertical="center" wrapText="1"/>
    </xf>
    <xf numFmtId="0" fontId="59" fillId="77" borderId="267" xfId="0" applyFont="1" applyFill="1" applyBorder="1" applyAlignment="1">
      <alignment horizontal="left" vertical="center" wrapText="1"/>
    </xf>
    <xf numFmtId="0" fontId="59" fillId="77" borderId="268" xfId="0" applyFont="1" applyFill="1" applyBorder="1" applyAlignment="1">
      <alignment horizontal="left" vertical="center" wrapText="1"/>
    </xf>
    <xf numFmtId="0" fontId="60" fillId="77" borderId="267" xfId="0" applyFont="1" applyFill="1" applyBorder="1" applyAlignment="1">
      <alignment horizontal="left" vertical="center" wrapText="1"/>
    </xf>
    <xf numFmtId="0" fontId="60" fillId="77" borderId="268" xfId="0" applyFont="1" applyFill="1" applyBorder="1" applyAlignment="1">
      <alignment horizontal="left" vertical="center" wrapText="1"/>
    </xf>
    <xf numFmtId="0" fontId="59" fillId="77" borderId="269" xfId="0" applyFont="1" applyFill="1" applyBorder="1" applyAlignment="1">
      <alignment horizontal="left" vertical="center" wrapText="1"/>
    </xf>
    <xf numFmtId="0" fontId="60" fillId="72" borderId="267" xfId="0" applyFont="1" applyFill="1" applyBorder="1" applyAlignment="1">
      <alignment horizontal="left" vertical="center" wrapText="1"/>
    </xf>
    <xf numFmtId="0" fontId="60" fillId="72" borderId="268" xfId="0" applyFont="1" applyFill="1" applyBorder="1" applyAlignment="1">
      <alignment horizontal="left" vertical="center" wrapText="1"/>
    </xf>
    <xf numFmtId="14" fontId="59" fillId="72" borderId="267" xfId="0" applyNumberFormat="1" applyFont="1" applyFill="1" applyBorder="1" applyAlignment="1">
      <alignment horizontal="left" vertical="center" wrapText="1"/>
    </xf>
    <xf numFmtId="14" fontId="59" fillId="72" borderId="268" xfId="0" applyNumberFormat="1" applyFont="1" applyFill="1" applyBorder="1" applyAlignment="1">
      <alignment horizontal="left" vertical="center" wrapText="1"/>
    </xf>
    <xf numFmtId="0" fontId="59" fillId="71" borderId="267" xfId="0" applyFont="1" applyFill="1" applyBorder="1" applyAlignment="1">
      <alignment horizontal="left" vertical="center" wrapText="1"/>
    </xf>
    <xf numFmtId="0" fontId="59" fillId="71" borderId="268" xfId="0" applyFont="1" applyFill="1" applyBorder="1" applyAlignment="1">
      <alignment horizontal="left" vertical="center" wrapText="1"/>
    </xf>
    <xf numFmtId="0" fontId="59" fillId="71" borderId="269" xfId="0" applyFont="1" applyFill="1" applyBorder="1" applyAlignment="1">
      <alignment horizontal="left" vertical="center" wrapText="1"/>
    </xf>
    <xf numFmtId="0" fontId="58" fillId="77" borderId="267" xfId="0" applyFont="1" applyFill="1" applyBorder="1" applyAlignment="1">
      <alignment horizontal="left" vertical="center" wrapText="1"/>
    </xf>
    <xf numFmtId="0" fontId="58" fillId="77" borderId="268" xfId="0" applyFont="1" applyFill="1" applyBorder="1" applyAlignment="1">
      <alignment horizontal="left" vertical="center" wrapText="1"/>
    </xf>
    <xf numFmtId="14" fontId="59" fillId="77" borderId="267" xfId="0" applyNumberFormat="1" applyFont="1" applyFill="1" applyBorder="1" applyAlignment="1">
      <alignment horizontal="left" vertical="center" wrapText="1"/>
    </xf>
    <xf numFmtId="14" fontId="59" fillId="77" borderId="268" xfId="0" applyNumberFormat="1" applyFont="1" applyFill="1" applyBorder="1" applyAlignment="1">
      <alignment horizontal="left" vertical="center" wrapText="1"/>
    </xf>
    <xf numFmtId="0" fontId="58" fillId="73" borderId="267" xfId="0" applyFont="1" applyFill="1" applyBorder="1" applyAlignment="1">
      <alignment horizontal="left" vertical="center" wrapText="1"/>
    </xf>
    <xf numFmtId="0" fontId="58" fillId="73" borderId="268" xfId="0" applyFont="1" applyFill="1" applyBorder="1" applyAlignment="1">
      <alignment horizontal="left" vertical="center" wrapText="1"/>
    </xf>
    <xf numFmtId="0" fontId="58" fillId="74" borderId="269" xfId="0" applyFont="1" applyFill="1" applyBorder="1" applyAlignment="1">
      <alignment horizontal="left" vertical="center" wrapText="1"/>
    </xf>
  </cellXfs>
  <cellStyles count="56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Binlik Ayracı [0] 2" xfId="52" xr:uid="{00000000-0005-0000-0000-00001A000000}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İyi 2" xfId="53" xr:uid="{60C28EF3-849C-4DDA-BC50-4BDC9BB7FAD4}"/>
    <cellStyle name="Köprü" xfId="49" builtinId="8"/>
    <cellStyle name="Köprü 2" xfId="55" xr:uid="{B580EAD3-725F-41EA-BBD0-DD305D67DEBD}"/>
    <cellStyle name="Kötü" xfId="14" builtinId="27" customBuiltin="1"/>
    <cellStyle name="Normal" xfId="0" builtinId="0" customBuiltin="1"/>
    <cellStyle name="Normal 2" xfId="50" xr:uid="{00000000-0005-0000-0000-000023000000}"/>
    <cellStyle name="Normal 3" xfId="54" xr:uid="{A78A6EAB-FD78-49F9-99BD-18AAD14E811D}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irgül 2" xfId="51" xr:uid="{00000000-0005-0000-0000-00002B000000}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 xr:uid="{00000000-0005-0000-0000-000033000000}"/>
    <cellStyle name="Zaman Aralığı (dakika)" xfId="6" xr:uid="{00000000-0005-0000-0000-000034000000}"/>
  </cellStyles>
  <dxfs count="0"/>
  <tableStyles count="0" defaultTableStyle="TableStyleMedium2" defaultPivotStyle="PivotStyleLight16"/>
  <colors>
    <mruColors>
      <color rgb="FFFF99FF"/>
      <color rgb="FF46F05E"/>
      <color rgb="FF00FFFF"/>
      <color rgb="FFEE92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TÜRKÇE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'TYT-DENEME'!$B$8:$AP$8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6F-450B-8CED-68642E92AE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MATEMETİK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D3-4619-83D6-0BCF194A24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KİMYA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'AYT-DENEME'!$B$18:$D$18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95-46D1-8EF6-286F848F0D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FİZİK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7-4255-9D6A-BBC6C2A1CD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BİYOLOJİ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'AYT-DENEME'!$B$23:$D$23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CC-4FEB-B941-BDB524824D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MATEMATİK</a:t>
            </a:r>
            <a:r>
              <a:rPr lang="tr-TR" baseline="0"/>
              <a:t> </a:t>
            </a:r>
            <a:r>
              <a:rPr lang="tr-TR"/>
              <a:t>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'TYT-DENEME'!$B$18:$AP$18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2-406A-B374-6BC0EB6A22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SOSYAL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'TYT-DENEME'!$B$13:$AP$13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3-4A5B-A1AB-09BCFE98AB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FEN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'TYT-DENEME'!$B$23:$AP$23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A-40D5-A6FC-2921FC48E7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TÜRKÇE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'TYT-DENEME'!$B$8:$AP$8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88-4BAB-9EF6-110D6DD5DD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MATEMATİK</a:t>
            </a:r>
            <a:r>
              <a:rPr lang="tr-TR" baseline="0"/>
              <a:t> </a:t>
            </a:r>
            <a:r>
              <a:rPr lang="tr-TR"/>
              <a:t>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'TYT-DENEME'!$B$18:$AP$18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2-43F1-A8B8-9F4EBE415C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SOSYAL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'TYT-DENEME'!$B$13:$AP$13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28-4677-A558-7DAD35AE73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FEN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'TYT-DENEME'!$B$23:$AP$23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A-41D9-BF7F-A9A7D6BDC1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GENEL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'TYT-DENEME'!$B$25:$AP$25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87.25</c:v>
                </c:pt>
                <c:pt idx="9">
                  <c:v>75.75</c:v>
                </c:pt>
                <c:pt idx="10">
                  <c:v>97.5</c:v>
                </c:pt>
                <c:pt idx="11">
                  <c:v>79.25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3D-8A30-4A408C1269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26</xdr:row>
      <xdr:rowOff>14288</xdr:rowOff>
    </xdr:from>
    <xdr:to>
      <xdr:col>15</xdr:col>
      <xdr:colOff>601133</xdr:colOff>
      <xdr:row>37</xdr:row>
      <xdr:rowOff>57150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41910</xdr:rowOff>
    </xdr:from>
    <xdr:to>
      <xdr:col>15</xdr:col>
      <xdr:colOff>729403</xdr:colOff>
      <xdr:row>61</xdr:row>
      <xdr:rowOff>130492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60960</xdr:rowOff>
    </xdr:from>
    <xdr:to>
      <xdr:col>16</xdr:col>
      <xdr:colOff>8466</xdr:colOff>
      <xdr:row>49</xdr:row>
      <xdr:rowOff>103822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15</xdr:col>
      <xdr:colOff>601133</xdr:colOff>
      <xdr:row>75</xdr:row>
      <xdr:rowOff>42862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28576</xdr:colOff>
      <xdr:row>26</xdr:row>
      <xdr:rowOff>14288</xdr:rowOff>
    </xdr:from>
    <xdr:to>
      <xdr:col>15</xdr:col>
      <xdr:colOff>601133</xdr:colOff>
      <xdr:row>37</xdr:row>
      <xdr:rowOff>57150</xdr:rowOff>
    </xdr:to>
    <xdr:graphicFrame macro="">
      <xdr:nvGraphicFrame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51</xdr:row>
      <xdr:rowOff>41910</xdr:rowOff>
    </xdr:from>
    <xdr:to>
      <xdr:col>15</xdr:col>
      <xdr:colOff>729403</xdr:colOff>
      <xdr:row>61</xdr:row>
      <xdr:rowOff>130492</xdr:rowOff>
    </xdr:to>
    <xdr:graphicFrame macro="">
      <xdr:nvGraphicFramePr>
        <xdr:cNvPr id="7" name="Grafi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38</xdr:row>
      <xdr:rowOff>60960</xdr:rowOff>
    </xdr:from>
    <xdr:to>
      <xdr:col>16</xdr:col>
      <xdr:colOff>8466</xdr:colOff>
      <xdr:row>49</xdr:row>
      <xdr:rowOff>103822</xdr:rowOff>
    </xdr:to>
    <xdr:graphicFrame macro="">
      <xdr:nvGraphicFramePr>
        <xdr:cNvPr id="8" name="Grafi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15</xdr:col>
      <xdr:colOff>601133</xdr:colOff>
      <xdr:row>75</xdr:row>
      <xdr:rowOff>42862</xdr:rowOff>
    </xdr:to>
    <xdr:graphicFrame macro="">
      <xdr:nvGraphicFramePr>
        <xdr:cNvPr id="9" name="Grafi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0</xdr:colOff>
      <xdr:row>42</xdr:row>
      <xdr:rowOff>0</xdr:rowOff>
    </xdr:from>
    <xdr:to>
      <xdr:col>34</xdr:col>
      <xdr:colOff>763057</xdr:colOff>
      <xdr:row>52</xdr:row>
      <xdr:rowOff>233362</xdr:rowOff>
    </xdr:to>
    <xdr:graphicFrame macro="">
      <xdr:nvGraphicFramePr>
        <xdr:cNvPr id="10" name="Grafik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26</xdr:row>
      <xdr:rowOff>14288</xdr:rowOff>
    </xdr:from>
    <xdr:to>
      <xdr:col>15</xdr:col>
      <xdr:colOff>601133</xdr:colOff>
      <xdr:row>37</xdr:row>
      <xdr:rowOff>57150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41910</xdr:rowOff>
    </xdr:from>
    <xdr:to>
      <xdr:col>15</xdr:col>
      <xdr:colOff>729403</xdr:colOff>
      <xdr:row>61</xdr:row>
      <xdr:rowOff>130492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60960</xdr:rowOff>
    </xdr:from>
    <xdr:to>
      <xdr:col>16</xdr:col>
      <xdr:colOff>8466</xdr:colOff>
      <xdr:row>49</xdr:row>
      <xdr:rowOff>103822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15</xdr:col>
      <xdr:colOff>601133</xdr:colOff>
      <xdr:row>75</xdr:row>
      <xdr:rowOff>42862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82400</xdr:colOff>
      <xdr:row>10</xdr:row>
      <xdr:rowOff>82620</xdr:rowOff>
    </xdr:from>
    <xdr:to>
      <xdr:col>4</xdr:col>
      <xdr:colOff>82760</xdr:colOff>
      <xdr:row>10</xdr:row>
      <xdr:rowOff>82980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Mürekkep 1">
              <a:extLst>
                <a:ext uri="{FF2B5EF4-FFF2-40B4-BE49-F238E27FC236}">
                  <a16:creationId xmlns:a16="http://schemas.microsoft.com/office/drawing/2014/main" id="{2A6831FF-0C88-4F5C-B35E-8ADF1C98D62D}"/>
                </a:ext>
              </a:extLst>
            </xdr14:cNvPr>
            <xdr14:cNvContentPartPr/>
          </xdr14:nvContentPartPr>
          <xdr14:nvPr macro=""/>
          <xdr14:xfrm>
            <a:off x="3333600" y="1797120"/>
            <a:ext cx="360" cy="360"/>
          </xdr14:xfrm>
        </xdr:contentPart>
      </mc:Choice>
      <mc:Fallback xmlns="">
        <xdr:pic>
          <xdr:nvPicPr>
            <xdr:cNvPr id="2" name="Mürekkep 1">
              <a:extLst>
                <a:ext uri="{FF2B5EF4-FFF2-40B4-BE49-F238E27FC236}">
                  <a16:creationId xmlns:a16="http://schemas.microsoft.com/office/drawing/2014/main" id="{8A1A035C-6654-4D2D-975B-F4D4A4A9311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279600" y="168912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10T16:33:47.438"/>
    </inkml:context>
    <inkml:brush xml:id="br0">
      <inkml:brushProperty name="width" value="0.3" units="cm"/>
      <inkml:brushProperty name="height" value="0.6" units="cm"/>
      <inkml:brushProperty name="color" value="#FFFFFF"/>
      <inkml:brushProperty name="tip" value="rectangle"/>
      <inkml:brushProperty name="rasterOp" value="maskPen"/>
      <inkml:brushProperty name="ignorePressure" value="1"/>
    </inkml:brush>
  </inkml:definitions>
  <inkml:trace contextRef="#ctx0" brushRef="#br0">0 0</inkml:trace>
</inkml: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FE02B-24FE-4D67-8DCE-B11E13DDC82E}">
  <sheetPr>
    <tabColor rgb="FFFF0000"/>
  </sheetPr>
  <dimension ref="A1:AF60"/>
  <sheetViews>
    <sheetView zoomScale="120" zoomScaleNormal="120" workbookViewId="0">
      <selection activeCell="B41" sqref="B41"/>
    </sheetView>
  </sheetViews>
  <sheetFormatPr defaultRowHeight="13.5" x14ac:dyDescent="0.25"/>
  <cols>
    <col min="1" max="1" width="2.140625" style="264" customWidth="1"/>
    <col min="2" max="2" width="20.78515625" style="265" customWidth="1"/>
    <col min="3" max="32" width="2.2109375" style="266" customWidth="1"/>
    <col min="33" max="16384" width="9.140625" style="263"/>
  </cols>
  <sheetData>
    <row r="1" spans="1:32" ht="10.75" customHeight="1" thickBot="1" x14ac:dyDescent="0.3"/>
    <row r="2" spans="1:32" ht="10.75" customHeight="1" x14ac:dyDescent="0.25">
      <c r="A2" s="396" t="s">
        <v>159</v>
      </c>
      <c r="B2" s="397"/>
      <c r="C2" s="391" t="s">
        <v>394</v>
      </c>
      <c r="D2" s="392"/>
      <c r="E2" s="393"/>
      <c r="F2" s="391" t="s">
        <v>394</v>
      </c>
      <c r="G2" s="392"/>
      <c r="H2" s="393"/>
      <c r="I2" s="391" t="s">
        <v>394</v>
      </c>
      <c r="J2" s="392"/>
      <c r="K2" s="393"/>
      <c r="L2" s="391" t="s">
        <v>394</v>
      </c>
      <c r="M2" s="392"/>
      <c r="N2" s="393"/>
      <c r="O2" s="391" t="s">
        <v>394</v>
      </c>
      <c r="P2" s="392"/>
      <c r="Q2" s="393"/>
      <c r="R2" s="391" t="s">
        <v>394</v>
      </c>
      <c r="S2" s="392"/>
      <c r="T2" s="393"/>
      <c r="U2" s="391" t="s">
        <v>394</v>
      </c>
      <c r="V2" s="392"/>
      <c r="W2" s="393"/>
      <c r="X2" s="391" t="s">
        <v>394</v>
      </c>
      <c r="Y2" s="392"/>
      <c r="Z2" s="393"/>
      <c r="AA2" s="391" t="s">
        <v>394</v>
      </c>
      <c r="AB2" s="392"/>
      <c r="AC2" s="393"/>
      <c r="AD2" s="391" t="s">
        <v>394</v>
      </c>
      <c r="AE2" s="392"/>
      <c r="AF2" s="401"/>
    </row>
    <row r="3" spans="1:32" ht="10.75" customHeight="1" x14ac:dyDescent="0.25">
      <c r="A3" s="394" t="s">
        <v>160</v>
      </c>
      <c r="B3" s="395"/>
      <c r="C3" s="267" t="s">
        <v>395</v>
      </c>
      <c r="D3" s="268" t="s">
        <v>396</v>
      </c>
      <c r="E3" s="269" t="s">
        <v>397</v>
      </c>
      <c r="F3" s="267" t="s">
        <v>395</v>
      </c>
      <c r="G3" s="268" t="s">
        <v>396</v>
      </c>
      <c r="H3" s="269" t="s">
        <v>397</v>
      </c>
      <c r="I3" s="267" t="s">
        <v>395</v>
      </c>
      <c r="J3" s="268" t="s">
        <v>396</v>
      </c>
      <c r="K3" s="269" t="s">
        <v>397</v>
      </c>
      <c r="L3" s="267" t="s">
        <v>395</v>
      </c>
      <c r="M3" s="268" t="s">
        <v>396</v>
      </c>
      <c r="N3" s="269" t="s">
        <v>397</v>
      </c>
      <c r="O3" s="267" t="s">
        <v>395</v>
      </c>
      <c r="P3" s="268" t="s">
        <v>396</v>
      </c>
      <c r="Q3" s="269" t="s">
        <v>397</v>
      </c>
      <c r="R3" s="267" t="s">
        <v>395</v>
      </c>
      <c r="S3" s="268" t="s">
        <v>396</v>
      </c>
      <c r="T3" s="269" t="s">
        <v>397</v>
      </c>
      <c r="U3" s="267" t="s">
        <v>395</v>
      </c>
      <c r="V3" s="268" t="s">
        <v>396</v>
      </c>
      <c r="W3" s="269" t="s">
        <v>397</v>
      </c>
      <c r="X3" s="267" t="s">
        <v>395</v>
      </c>
      <c r="Y3" s="268" t="s">
        <v>396</v>
      </c>
      <c r="Z3" s="269" t="s">
        <v>397</v>
      </c>
      <c r="AA3" s="267" t="s">
        <v>395</v>
      </c>
      <c r="AB3" s="268" t="s">
        <v>396</v>
      </c>
      <c r="AC3" s="269" t="s">
        <v>397</v>
      </c>
      <c r="AD3" s="267" t="s">
        <v>395</v>
      </c>
      <c r="AE3" s="268" t="s">
        <v>396</v>
      </c>
      <c r="AF3" s="269" t="s">
        <v>397</v>
      </c>
    </row>
    <row r="4" spans="1:32" ht="10.75" customHeight="1" x14ac:dyDescent="0.25">
      <c r="A4" s="270">
        <v>1</v>
      </c>
      <c r="B4" s="271" t="s">
        <v>161</v>
      </c>
      <c r="C4" s="272"/>
      <c r="D4" s="273"/>
      <c r="E4" s="274"/>
      <c r="F4" s="272"/>
      <c r="G4" s="273"/>
      <c r="H4" s="274"/>
      <c r="I4" s="272"/>
      <c r="J4" s="273"/>
      <c r="K4" s="274"/>
      <c r="L4" s="272"/>
      <c r="M4" s="273"/>
      <c r="N4" s="274"/>
      <c r="O4" s="272"/>
      <c r="P4" s="273"/>
      <c r="Q4" s="274"/>
      <c r="R4" s="272"/>
      <c r="S4" s="273"/>
      <c r="T4" s="274"/>
      <c r="U4" s="272"/>
      <c r="V4" s="273"/>
      <c r="W4" s="274"/>
      <c r="X4" s="272"/>
      <c r="Y4" s="273"/>
      <c r="Z4" s="274"/>
      <c r="AA4" s="272"/>
      <c r="AB4" s="273"/>
      <c r="AC4" s="274"/>
      <c r="AD4" s="272"/>
      <c r="AE4" s="273"/>
      <c r="AF4" s="275"/>
    </row>
    <row r="5" spans="1:32" ht="10.75" customHeight="1" x14ac:dyDescent="0.25">
      <c r="A5" s="276">
        <v>2</v>
      </c>
      <c r="B5" s="277" t="s">
        <v>162</v>
      </c>
      <c r="C5" s="278"/>
      <c r="D5" s="279"/>
      <c r="E5" s="280"/>
      <c r="F5" s="278"/>
      <c r="G5" s="279"/>
      <c r="H5" s="280"/>
      <c r="I5" s="278"/>
      <c r="J5" s="279"/>
      <c r="K5" s="280"/>
      <c r="L5" s="278"/>
      <c r="M5" s="279"/>
      <c r="N5" s="280"/>
      <c r="O5" s="278"/>
      <c r="P5" s="279"/>
      <c r="Q5" s="280"/>
      <c r="R5" s="278"/>
      <c r="S5" s="279"/>
      <c r="T5" s="280"/>
      <c r="U5" s="278"/>
      <c r="V5" s="279"/>
      <c r="W5" s="280"/>
      <c r="X5" s="278"/>
      <c r="Y5" s="279"/>
      <c r="Z5" s="280"/>
      <c r="AA5" s="278"/>
      <c r="AB5" s="279"/>
      <c r="AC5" s="280"/>
      <c r="AD5" s="278"/>
      <c r="AE5" s="279"/>
      <c r="AF5" s="281"/>
    </row>
    <row r="6" spans="1:32" ht="10.75" customHeight="1" x14ac:dyDescent="0.25">
      <c r="A6" s="282">
        <v>3</v>
      </c>
      <c r="B6" s="283" t="s">
        <v>163</v>
      </c>
      <c r="C6" s="284"/>
      <c r="D6" s="285"/>
      <c r="E6" s="286"/>
      <c r="F6" s="284"/>
      <c r="G6" s="285"/>
      <c r="H6" s="286"/>
      <c r="I6" s="284"/>
      <c r="J6" s="285"/>
      <c r="K6" s="286"/>
      <c r="L6" s="284"/>
      <c r="M6" s="285"/>
      <c r="N6" s="286"/>
      <c r="O6" s="284"/>
      <c r="P6" s="285"/>
      <c r="Q6" s="286"/>
      <c r="R6" s="284"/>
      <c r="S6" s="285"/>
      <c r="T6" s="286"/>
      <c r="U6" s="284"/>
      <c r="V6" s="285"/>
      <c r="W6" s="286"/>
      <c r="X6" s="284"/>
      <c r="Y6" s="285"/>
      <c r="Z6" s="286"/>
      <c r="AA6" s="284"/>
      <c r="AB6" s="285"/>
      <c r="AC6" s="286"/>
      <c r="AD6" s="284"/>
      <c r="AE6" s="285"/>
      <c r="AF6" s="287"/>
    </row>
    <row r="7" spans="1:32" ht="10.75" customHeight="1" x14ac:dyDescent="0.25">
      <c r="A7" s="276">
        <v>4</v>
      </c>
      <c r="B7" s="277" t="s">
        <v>164</v>
      </c>
      <c r="C7" s="278"/>
      <c r="D7" s="279"/>
      <c r="E7" s="280"/>
      <c r="F7" s="278"/>
      <c r="G7" s="279"/>
      <c r="H7" s="280"/>
      <c r="I7" s="278"/>
      <c r="J7" s="279"/>
      <c r="K7" s="280"/>
      <c r="L7" s="278"/>
      <c r="M7" s="279"/>
      <c r="N7" s="280"/>
      <c r="O7" s="278"/>
      <c r="P7" s="279"/>
      <c r="Q7" s="280"/>
      <c r="R7" s="278"/>
      <c r="S7" s="279"/>
      <c r="T7" s="280"/>
      <c r="U7" s="278"/>
      <c r="V7" s="279"/>
      <c r="W7" s="280"/>
      <c r="X7" s="278"/>
      <c r="Y7" s="279"/>
      <c r="Z7" s="280"/>
      <c r="AA7" s="278"/>
      <c r="AB7" s="279"/>
      <c r="AC7" s="280"/>
      <c r="AD7" s="278"/>
      <c r="AE7" s="279"/>
      <c r="AF7" s="281"/>
    </row>
    <row r="8" spans="1:32" ht="10.75" customHeight="1" x14ac:dyDescent="0.25">
      <c r="A8" s="282">
        <v>5</v>
      </c>
      <c r="B8" s="283" t="s">
        <v>165</v>
      </c>
      <c r="C8" s="284"/>
      <c r="D8" s="285"/>
      <c r="E8" s="286"/>
      <c r="F8" s="284"/>
      <c r="G8" s="285"/>
      <c r="H8" s="286"/>
      <c r="I8" s="284"/>
      <c r="J8" s="285"/>
      <c r="K8" s="286"/>
      <c r="L8" s="284"/>
      <c r="M8" s="285"/>
      <c r="N8" s="286"/>
      <c r="O8" s="284"/>
      <c r="P8" s="285"/>
      <c r="Q8" s="286"/>
      <c r="R8" s="284"/>
      <c r="S8" s="285"/>
      <c r="T8" s="286"/>
      <c r="U8" s="284"/>
      <c r="V8" s="285"/>
      <c r="W8" s="286"/>
      <c r="X8" s="284"/>
      <c r="Y8" s="285"/>
      <c r="Z8" s="286"/>
      <c r="AA8" s="284"/>
      <c r="AB8" s="285"/>
      <c r="AC8" s="286"/>
      <c r="AD8" s="284"/>
      <c r="AE8" s="285"/>
      <c r="AF8" s="287"/>
    </row>
    <row r="9" spans="1:32" ht="10.75" customHeight="1" x14ac:dyDescent="0.25">
      <c r="A9" s="276">
        <v>6</v>
      </c>
      <c r="B9" s="277" t="s">
        <v>166</v>
      </c>
      <c r="C9" s="278"/>
      <c r="D9" s="279"/>
      <c r="E9" s="280"/>
      <c r="F9" s="278"/>
      <c r="G9" s="279"/>
      <c r="H9" s="280"/>
      <c r="I9" s="278"/>
      <c r="J9" s="279"/>
      <c r="K9" s="280"/>
      <c r="L9" s="278"/>
      <c r="M9" s="279"/>
      <c r="N9" s="280"/>
      <c r="O9" s="278"/>
      <c r="P9" s="279"/>
      <c r="Q9" s="280"/>
      <c r="R9" s="278"/>
      <c r="S9" s="279"/>
      <c r="T9" s="280"/>
      <c r="U9" s="278"/>
      <c r="V9" s="279"/>
      <c r="W9" s="280"/>
      <c r="X9" s="278"/>
      <c r="Y9" s="279"/>
      <c r="Z9" s="280"/>
      <c r="AA9" s="278"/>
      <c r="AB9" s="279"/>
      <c r="AC9" s="280"/>
      <c r="AD9" s="278"/>
      <c r="AE9" s="279"/>
      <c r="AF9" s="281"/>
    </row>
    <row r="10" spans="1:32" ht="10.75" customHeight="1" thickBot="1" x14ac:dyDescent="0.3">
      <c r="A10" s="288">
        <v>7</v>
      </c>
      <c r="B10" s="289" t="s">
        <v>167</v>
      </c>
      <c r="C10" s="290"/>
      <c r="D10" s="291"/>
      <c r="E10" s="292"/>
      <c r="F10" s="290"/>
      <c r="G10" s="291"/>
      <c r="H10" s="292"/>
      <c r="I10" s="290"/>
      <c r="J10" s="291"/>
      <c r="K10" s="292"/>
      <c r="L10" s="290"/>
      <c r="M10" s="291"/>
      <c r="N10" s="292"/>
      <c r="O10" s="290"/>
      <c r="P10" s="291"/>
      <c r="Q10" s="292"/>
      <c r="R10" s="290"/>
      <c r="S10" s="291"/>
      <c r="T10" s="292"/>
      <c r="U10" s="290"/>
      <c r="V10" s="291"/>
      <c r="W10" s="292"/>
      <c r="X10" s="290"/>
      <c r="Y10" s="291"/>
      <c r="Z10" s="292"/>
      <c r="AA10" s="290"/>
      <c r="AB10" s="291"/>
      <c r="AC10" s="292"/>
      <c r="AD10" s="290"/>
      <c r="AE10" s="291"/>
      <c r="AF10" s="293"/>
    </row>
    <row r="11" spans="1:32" ht="10" customHeight="1" thickBot="1" x14ac:dyDescent="0.3">
      <c r="A11" s="294"/>
      <c r="B11" s="295"/>
    </row>
    <row r="12" spans="1:32" ht="12" customHeight="1" x14ac:dyDescent="0.25">
      <c r="A12" s="412" t="s">
        <v>168</v>
      </c>
      <c r="B12" s="413"/>
      <c r="C12" s="398" t="s">
        <v>394</v>
      </c>
      <c r="D12" s="399"/>
      <c r="E12" s="400"/>
      <c r="F12" s="398" t="s">
        <v>394</v>
      </c>
      <c r="G12" s="399"/>
      <c r="H12" s="400"/>
      <c r="I12" s="398" t="s">
        <v>394</v>
      </c>
      <c r="J12" s="399"/>
      <c r="K12" s="400"/>
      <c r="L12" s="398" t="s">
        <v>394</v>
      </c>
      <c r="M12" s="399"/>
      <c r="N12" s="400"/>
      <c r="O12" s="398" t="s">
        <v>394</v>
      </c>
      <c r="P12" s="399"/>
      <c r="Q12" s="400"/>
      <c r="R12" s="398" t="s">
        <v>394</v>
      </c>
      <c r="S12" s="399"/>
      <c r="T12" s="400"/>
      <c r="U12" s="398" t="s">
        <v>394</v>
      </c>
      <c r="V12" s="399"/>
      <c r="W12" s="400"/>
      <c r="X12" s="398" t="s">
        <v>394</v>
      </c>
      <c r="Y12" s="399"/>
      <c r="Z12" s="400"/>
      <c r="AA12" s="398" t="s">
        <v>394</v>
      </c>
      <c r="AB12" s="399"/>
      <c r="AC12" s="400"/>
      <c r="AD12" s="398" t="s">
        <v>394</v>
      </c>
      <c r="AE12" s="399"/>
      <c r="AF12" s="400"/>
    </row>
    <row r="13" spans="1:32" ht="10" customHeight="1" x14ac:dyDescent="0.25">
      <c r="A13" s="410" t="s">
        <v>160</v>
      </c>
      <c r="B13" s="411"/>
      <c r="C13" s="296" t="s">
        <v>395</v>
      </c>
      <c r="D13" s="297" t="s">
        <v>396</v>
      </c>
      <c r="E13" s="298" t="s">
        <v>397</v>
      </c>
      <c r="F13" s="296" t="s">
        <v>395</v>
      </c>
      <c r="G13" s="297" t="s">
        <v>396</v>
      </c>
      <c r="H13" s="298" t="s">
        <v>397</v>
      </c>
      <c r="I13" s="296" t="s">
        <v>395</v>
      </c>
      <c r="J13" s="297" t="s">
        <v>396</v>
      </c>
      <c r="K13" s="298" t="s">
        <v>397</v>
      </c>
      <c r="L13" s="296" t="s">
        <v>395</v>
      </c>
      <c r="M13" s="297" t="s">
        <v>396</v>
      </c>
      <c r="N13" s="298" t="s">
        <v>397</v>
      </c>
      <c r="O13" s="296" t="s">
        <v>395</v>
      </c>
      <c r="P13" s="297" t="s">
        <v>396</v>
      </c>
      <c r="Q13" s="298" t="s">
        <v>397</v>
      </c>
      <c r="R13" s="296" t="s">
        <v>395</v>
      </c>
      <c r="S13" s="297" t="s">
        <v>396</v>
      </c>
      <c r="T13" s="298" t="s">
        <v>397</v>
      </c>
      <c r="U13" s="296" t="s">
        <v>395</v>
      </c>
      <c r="V13" s="297" t="s">
        <v>396</v>
      </c>
      <c r="W13" s="298" t="s">
        <v>397</v>
      </c>
      <c r="X13" s="296" t="s">
        <v>395</v>
      </c>
      <c r="Y13" s="297" t="s">
        <v>396</v>
      </c>
      <c r="Z13" s="298" t="s">
        <v>397</v>
      </c>
      <c r="AA13" s="296" t="s">
        <v>395</v>
      </c>
      <c r="AB13" s="297" t="s">
        <v>396</v>
      </c>
      <c r="AC13" s="298" t="s">
        <v>397</v>
      </c>
      <c r="AD13" s="296" t="s">
        <v>395</v>
      </c>
      <c r="AE13" s="297" t="s">
        <v>396</v>
      </c>
      <c r="AF13" s="298" t="s">
        <v>397</v>
      </c>
    </row>
    <row r="14" spans="1:32" ht="10" customHeight="1" x14ac:dyDescent="0.25">
      <c r="A14" s="299">
        <v>2</v>
      </c>
      <c r="B14" s="300" t="s">
        <v>169</v>
      </c>
      <c r="C14" s="301"/>
      <c r="D14" s="302"/>
      <c r="E14" s="303"/>
      <c r="F14" s="301"/>
      <c r="G14" s="302"/>
      <c r="H14" s="303"/>
      <c r="I14" s="301"/>
      <c r="J14" s="302"/>
      <c r="K14" s="303"/>
      <c r="L14" s="301"/>
      <c r="M14" s="302"/>
      <c r="N14" s="303"/>
      <c r="O14" s="301"/>
      <c r="P14" s="302"/>
      <c r="Q14" s="303"/>
      <c r="R14" s="301"/>
      <c r="S14" s="302"/>
      <c r="T14" s="303"/>
      <c r="U14" s="301"/>
      <c r="V14" s="302"/>
      <c r="W14" s="303"/>
      <c r="X14" s="301"/>
      <c r="Y14" s="302"/>
      <c r="Z14" s="303"/>
      <c r="AA14" s="301"/>
      <c r="AB14" s="302"/>
      <c r="AC14" s="303"/>
      <c r="AD14" s="301"/>
      <c r="AE14" s="302"/>
      <c r="AF14" s="304"/>
    </row>
    <row r="15" spans="1:32" ht="10" customHeight="1" x14ac:dyDescent="0.25">
      <c r="A15" s="305">
        <v>3</v>
      </c>
      <c r="B15" s="306" t="s">
        <v>170</v>
      </c>
      <c r="C15" s="307"/>
      <c r="D15" s="308"/>
      <c r="E15" s="309"/>
      <c r="F15" s="307"/>
      <c r="G15" s="308"/>
      <c r="H15" s="309"/>
      <c r="I15" s="307"/>
      <c r="J15" s="308"/>
      <c r="K15" s="309"/>
      <c r="L15" s="307"/>
      <c r="M15" s="308"/>
      <c r="N15" s="309"/>
      <c r="O15" s="307"/>
      <c r="P15" s="308"/>
      <c r="Q15" s="309"/>
      <c r="R15" s="307"/>
      <c r="S15" s="308"/>
      <c r="T15" s="309"/>
      <c r="U15" s="307"/>
      <c r="V15" s="308"/>
      <c r="W15" s="309"/>
      <c r="X15" s="307"/>
      <c r="Y15" s="308"/>
      <c r="Z15" s="309"/>
      <c r="AA15" s="307"/>
      <c r="AB15" s="308"/>
      <c r="AC15" s="309"/>
      <c r="AD15" s="307"/>
      <c r="AE15" s="308"/>
      <c r="AF15" s="310"/>
    </row>
    <row r="16" spans="1:32" ht="10" customHeight="1" x14ac:dyDescent="0.25">
      <c r="A16" s="311">
        <v>4</v>
      </c>
      <c r="B16" s="312" t="s">
        <v>171</v>
      </c>
      <c r="C16" s="313"/>
      <c r="D16" s="314"/>
      <c r="E16" s="315"/>
      <c r="F16" s="313"/>
      <c r="G16" s="314"/>
      <c r="H16" s="315"/>
      <c r="I16" s="313"/>
      <c r="J16" s="314"/>
      <c r="K16" s="315"/>
      <c r="L16" s="313"/>
      <c r="M16" s="314"/>
      <c r="N16" s="315"/>
      <c r="O16" s="313"/>
      <c r="P16" s="314"/>
      <c r="Q16" s="315"/>
      <c r="R16" s="313"/>
      <c r="S16" s="314"/>
      <c r="T16" s="315"/>
      <c r="U16" s="313"/>
      <c r="V16" s="314"/>
      <c r="W16" s="315"/>
      <c r="X16" s="313"/>
      <c r="Y16" s="314"/>
      <c r="Z16" s="315"/>
      <c r="AA16" s="313"/>
      <c r="AB16" s="314"/>
      <c r="AC16" s="315"/>
      <c r="AD16" s="313"/>
      <c r="AE16" s="314"/>
      <c r="AF16" s="316"/>
    </row>
    <row r="17" spans="1:32" ht="10" customHeight="1" x14ac:dyDescent="0.25">
      <c r="A17" s="305">
        <v>5</v>
      </c>
      <c r="B17" s="306" t="s">
        <v>172</v>
      </c>
      <c r="C17" s="307"/>
      <c r="D17" s="308"/>
      <c r="E17" s="309"/>
      <c r="F17" s="307"/>
      <c r="G17" s="308"/>
      <c r="H17" s="309"/>
      <c r="I17" s="307"/>
      <c r="J17" s="308"/>
      <c r="K17" s="309"/>
      <c r="L17" s="307"/>
      <c r="M17" s="308"/>
      <c r="N17" s="309"/>
      <c r="O17" s="307"/>
      <c r="P17" s="308"/>
      <c r="Q17" s="309"/>
      <c r="R17" s="307"/>
      <c r="S17" s="308"/>
      <c r="T17" s="309"/>
      <c r="U17" s="307"/>
      <c r="V17" s="308"/>
      <c r="W17" s="309"/>
      <c r="X17" s="307"/>
      <c r="Y17" s="308"/>
      <c r="Z17" s="309"/>
      <c r="AA17" s="307"/>
      <c r="AB17" s="308"/>
      <c r="AC17" s="309"/>
      <c r="AD17" s="307"/>
      <c r="AE17" s="308"/>
      <c r="AF17" s="310"/>
    </row>
    <row r="18" spans="1:32" ht="10" customHeight="1" x14ac:dyDescent="0.25">
      <c r="A18" s="311">
        <v>6</v>
      </c>
      <c r="B18" s="312" t="s">
        <v>173</v>
      </c>
      <c r="C18" s="313"/>
      <c r="D18" s="314"/>
      <c r="E18" s="315"/>
      <c r="F18" s="313"/>
      <c r="G18" s="314"/>
      <c r="H18" s="315"/>
      <c r="I18" s="313"/>
      <c r="J18" s="314"/>
      <c r="K18" s="315"/>
      <c r="L18" s="313"/>
      <c r="M18" s="314"/>
      <c r="N18" s="315"/>
      <c r="O18" s="313"/>
      <c r="P18" s="314"/>
      <c r="Q18" s="315"/>
      <c r="R18" s="313"/>
      <c r="S18" s="314"/>
      <c r="T18" s="315"/>
      <c r="U18" s="313"/>
      <c r="V18" s="314"/>
      <c r="W18" s="315"/>
      <c r="X18" s="313"/>
      <c r="Y18" s="314"/>
      <c r="Z18" s="315"/>
      <c r="AA18" s="313"/>
      <c r="AB18" s="314"/>
      <c r="AC18" s="315"/>
      <c r="AD18" s="313"/>
      <c r="AE18" s="314"/>
      <c r="AF18" s="316"/>
    </row>
    <row r="19" spans="1:32" ht="10" customHeight="1" x14ac:dyDescent="0.25">
      <c r="A19" s="305">
        <v>7</v>
      </c>
      <c r="B19" s="306" t="s">
        <v>174</v>
      </c>
      <c r="C19" s="307"/>
      <c r="D19" s="308"/>
      <c r="E19" s="309"/>
      <c r="F19" s="307"/>
      <c r="G19" s="308"/>
      <c r="H19" s="309"/>
      <c r="I19" s="307"/>
      <c r="J19" s="308"/>
      <c r="K19" s="309"/>
      <c r="L19" s="307"/>
      <c r="M19" s="308"/>
      <c r="N19" s="309"/>
      <c r="O19" s="307"/>
      <c r="P19" s="308"/>
      <c r="Q19" s="309"/>
      <c r="R19" s="307"/>
      <c r="S19" s="308"/>
      <c r="T19" s="309"/>
      <c r="U19" s="307"/>
      <c r="V19" s="308"/>
      <c r="W19" s="309"/>
      <c r="X19" s="307"/>
      <c r="Y19" s="308"/>
      <c r="Z19" s="309"/>
      <c r="AA19" s="307"/>
      <c r="AB19" s="308"/>
      <c r="AC19" s="309"/>
      <c r="AD19" s="307"/>
      <c r="AE19" s="308"/>
      <c r="AF19" s="310"/>
    </row>
    <row r="20" spans="1:32" ht="10" customHeight="1" x14ac:dyDescent="0.25">
      <c r="A20" s="311">
        <v>8</v>
      </c>
      <c r="B20" s="312" t="s">
        <v>175</v>
      </c>
      <c r="C20" s="313"/>
      <c r="D20" s="314"/>
      <c r="E20" s="315"/>
      <c r="F20" s="313"/>
      <c r="G20" s="314"/>
      <c r="H20" s="315"/>
      <c r="I20" s="313"/>
      <c r="J20" s="314"/>
      <c r="K20" s="315"/>
      <c r="L20" s="313"/>
      <c r="M20" s="314"/>
      <c r="N20" s="315"/>
      <c r="O20" s="313"/>
      <c r="P20" s="314"/>
      <c r="Q20" s="315"/>
      <c r="R20" s="313"/>
      <c r="S20" s="314"/>
      <c r="T20" s="315"/>
      <c r="U20" s="313"/>
      <c r="V20" s="314"/>
      <c r="W20" s="315"/>
      <c r="X20" s="313"/>
      <c r="Y20" s="314"/>
      <c r="Z20" s="315"/>
      <c r="AA20" s="313"/>
      <c r="AB20" s="314"/>
      <c r="AC20" s="315"/>
      <c r="AD20" s="313"/>
      <c r="AE20" s="314"/>
      <c r="AF20" s="316"/>
    </row>
    <row r="21" spans="1:32" ht="10" customHeight="1" x14ac:dyDescent="0.25">
      <c r="A21" s="305">
        <v>9</v>
      </c>
      <c r="B21" s="306" t="s">
        <v>176</v>
      </c>
      <c r="C21" s="307"/>
      <c r="D21" s="308"/>
      <c r="E21" s="309"/>
      <c r="F21" s="307"/>
      <c r="G21" s="308"/>
      <c r="H21" s="309"/>
      <c r="I21" s="307"/>
      <c r="J21" s="308"/>
      <c r="K21" s="309"/>
      <c r="L21" s="307"/>
      <c r="M21" s="308"/>
      <c r="N21" s="309"/>
      <c r="O21" s="307"/>
      <c r="P21" s="308"/>
      <c r="Q21" s="309"/>
      <c r="R21" s="307"/>
      <c r="S21" s="308"/>
      <c r="T21" s="309"/>
      <c r="U21" s="307"/>
      <c r="V21" s="308"/>
      <c r="W21" s="309"/>
      <c r="X21" s="307"/>
      <c r="Y21" s="308"/>
      <c r="Z21" s="309"/>
      <c r="AA21" s="307"/>
      <c r="AB21" s="308"/>
      <c r="AC21" s="309"/>
      <c r="AD21" s="307"/>
      <c r="AE21" s="308"/>
      <c r="AF21" s="310"/>
    </row>
    <row r="22" spans="1:32" ht="10" customHeight="1" x14ac:dyDescent="0.25">
      <c r="A22" s="311">
        <v>10</v>
      </c>
      <c r="B22" s="312" t="s">
        <v>177</v>
      </c>
      <c r="C22" s="313"/>
      <c r="D22" s="314"/>
      <c r="E22" s="315"/>
      <c r="F22" s="313"/>
      <c r="G22" s="314"/>
      <c r="H22" s="315"/>
      <c r="I22" s="313"/>
      <c r="J22" s="314"/>
      <c r="K22" s="315"/>
      <c r="L22" s="313"/>
      <c r="M22" s="314"/>
      <c r="N22" s="315"/>
      <c r="O22" s="313"/>
      <c r="P22" s="314"/>
      <c r="Q22" s="315"/>
      <c r="R22" s="313"/>
      <c r="S22" s="314"/>
      <c r="T22" s="315"/>
      <c r="U22" s="313"/>
      <c r="V22" s="314"/>
      <c r="W22" s="315"/>
      <c r="X22" s="313"/>
      <c r="Y22" s="314"/>
      <c r="Z22" s="315"/>
      <c r="AA22" s="313"/>
      <c r="AB22" s="314"/>
      <c r="AC22" s="315"/>
      <c r="AD22" s="313"/>
      <c r="AE22" s="314"/>
      <c r="AF22" s="316"/>
    </row>
    <row r="23" spans="1:32" ht="10" customHeight="1" x14ac:dyDescent="0.25">
      <c r="A23" s="305">
        <v>11</v>
      </c>
      <c r="B23" s="306" t="s">
        <v>178</v>
      </c>
      <c r="C23" s="307"/>
      <c r="D23" s="308"/>
      <c r="E23" s="309"/>
      <c r="F23" s="307"/>
      <c r="G23" s="308"/>
      <c r="H23" s="309"/>
      <c r="I23" s="307"/>
      <c r="J23" s="308"/>
      <c r="K23" s="309"/>
      <c r="L23" s="307"/>
      <c r="M23" s="308"/>
      <c r="N23" s="309"/>
      <c r="O23" s="307"/>
      <c r="P23" s="308"/>
      <c r="Q23" s="309"/>
      <c r="R23" s="307"/>
      <c r="S23" s="308"/>
      <c r="T23" s="309"/>
      <c r="U23" s="307"/>
      <c r="V23" s="308"/>
      <c r="W23" s="309"/>
      <c r="X23" s="307"/>
      <c r="Y23" s="308"/>
      <c r="Z23" s="309"/>
      <c r="AA23" s="307"/>
      <c r="AB23" s="308"/>
      <c r="AC23" s="309"/>
      <c r="AD23" s="307"/>
      <c r="AE23" s="308"/>
      <c r="AF23" s="310"/>
    </row>
    <row r="24" spans="1:32" ht="10" customHeight="1" x14ac:dyDescent="0.25">
      <c r="A24" s="311">
        <v>12</v>
      </c>
      <c r="B24" s="312" t="s">
        <v>179</v>
      </c>
      <c r="C24" s="313"/>
      <c r="D24" s="314"/>
      <c r="E24" s="315"/>
      <c r="F24" s="313"/>
      <c r="G24" s="314"/>
      <c r="H24" s="315"/>
      <c r="I24" s="313"/>
      <c r="J24" s="314"/>
      <c r="K24" s="315"/>
      <c r="L24" s="313"/>
      <c r="M24" s="314"/>
      <c r="N24" s="315"/>
      <c r="O24" s="313"/>
      <c r="P24" s="314"/>
      <c r="Q24" s="315"/>
      <c r="R24" s="313"/>
      <c r="S24" s="314"/>
      <c r="T24" s="315"/>
      <c r="U24" s="313"/>
      <c r="V24" s="314"/>
      <c r="W24" s="315"/>
      <c r="X24" s="313"/>
      <c r="Y24" s="314"/>
      <c r="Z24" s="315"/>
      <c r="AA24" s="313"/>
      <c r="AB24" s="314"/>
      <c r="AC24" s="315"/>
      <c r="AD24" s="313"/>
      <c r="AE24" s="314"/>
      <c r="AF24" s="316"/>
    </row>
    <row r="25" spans="1:32" ht="10" customHeight="1" x14ac:dyDescent="0.25">
      <c r="A25" s="305">
        <v>13</v>
      </c>
      <c r="B25" s="306" t="s">
        <v>180</v>
      </c>
      <c r="C25" s="307"/>
      <c r="D25" s="308"/>
      <c r="E25" s="309"/>
      <c r="F25" s="307"/>
      <c r="G25" s="308"/>
      <c r="H25" s="309"/>
      <c r="I25" s="307"/>
      <c r="J25" s="308"/>
      <c r="K25" s="309"/>
      <c r="L25" s="307"/>
      <c r="M25" s="308"/>
      <c r="N25" s="309"/>
      <c r="O25" s="307"/>
      <c r="P25" s="308"/>
      <c r="Q25" s="309"/>
      <c r="R25" s="307"/>
      <c r="S25" s="308"/>
      <c r="T25" s="309"/>
      <c r="U25" s="307"/>
      <c r="V25" s="308"/>
      <c r="W25" s="309"/>
      <c r="X25" s="307"/>
      <c r="Y25" s="308"/>
      <c r="Z25" s="309"/>
      <c r="AA25" s="307"/>
      <c r="AB25" s="308"/>
      <c r="AC25" s="309"/>
      <c r="AD25" s="307"/>
      <c r="AE25" s="308"/>
      <c r="AF25" s="310"/>
    </row>
    <row r="26" spans="1:32" ht="10" customHeight="1" x14ac:dyDescent="0.25">
      <c r="A26" s="311">
        <v>14</v>
      </c>
      <c r="B26" s="312" t="s">
        <v>181</v>
      </c>
      <c r="C26" s="313"/>
      <c r="D26" s="314"/>
      <c r="E26" s="315"/>
      <c r="F26" s="313"/>
      <c r="G26" s="314"/>
      <c r="H26" s="315"/>
      <c r="I26" s="313"/>
      <c r="J26" s="314"/>
      <c r="K26" s="315"/>
      <c r="L26" s="313"/>
      <c r="M26" s="314"/>
      <c r="N26" s="315"/>
      <c r="O26" s="313"/>
      <c r="P26" s="314"/>
      <c r="Q26" s="315"/>
      <c r="R26" s="313"/>
      <c r="S26" s="314"/>
      <c r="T26" s="315"/>
      <c r="U26" s="313"/>
      <c r="V26" s="314"/>
      <c r="W26" s="315"/>
      <c r="X26" s="313"/>
      <c r="Y26" s="314"/>
      <c r="Z26" s="315"/>
      <c r="AA26" s="313"/>
      <c r="AB26" s="314"/>
      <c r="AC26" s="315"/>
      <c r="AD26" s="313"/>
      <c r="AE26" s="314"/>
      <c r="AF26" s="316"/>
    </row>
    <row r="27" spans="1:32" ht="10" customHeight="1" x14ac:dyDescent="0.25">
      <c r="A27" s="305">
        <v>15</v>
      </c>
      <c r="B27" s="306" t="s">
        <v>182</v>
      </c>
      <c r="C27" s="307"/>
      <c r="D27" s="308"/>
      <c r="E27" s="309"/>
      <c r="F27" s="307"/>
      <c r="G27" s="308"/>
      <c r="H27" s="309"/>
      <c r="I27" s="307"/>
      <c r="J27" s="308"/>
      <c r="K27" s="309"/>
      <c r="L27" s="307"/>
      <c r="M27" s="308"/>
      <c r="N27" s="309"/>
      <c r="O27" s="307"/>
      <c r="P27" s="308"/>
      <c r="Q27" s="309"/>
      <c r="R27" s="307"/>
      <c r="S27" s="308"/>
      <c r="T27" s="309"/>
      <c r="U27" s="307"/>
      <c r="V27" s="308"/>
      <c r="W27" s="309"/>
      <c r="X27" s="307"/>
      <c r="Y27" s="308"/>
      <c r="Z27" s="309"/>
      <c r="AA27" s="307"/>
      <c r="AB27" s="308"/>
      <c r="AC27" s="309"/>
      <c r="AD27" s="307"/>
      <c r="AE27" s="308"/>
      <c r="AF27" s="310"/>
    </row>
    <row r="28" spans="1:32" ht="10" customHeight="1" x14ac:dyDescent="0.25">
      <c r="A28" s="311">
        <v>16</v>
      </c>
      <c r="B28" s="312" t="s">
        <v>183</v>
      </c>
      <c r="C28" s="313"/>
      <c r="D28" s="314"/>
      <c r="E28" s="315"/>
      <c r="F28" s="313"/>
      <c r="G28" s="314"/>
      <c r="H28" s="315"/>
      <c r="I28" s="313"/>
      <c r="J28" s="314"/>
      <c r="K28" s="315"/>
      <c r="L28" s="313"/>
      <c r="M28" s="314"/>
      <c r="N28" s="315"/>
      <c r="O28" s="313"/>
      <c r="P28" s="314"/>
      <c r="Q28" s="315"/>
      <c r="R28" s="313"/>
      <c r="S28" s="314"/>
      <c r="T28" s="315"/>
      <c r="U28" s="313"/>
      <c r="V28" s="314"/>
      <c r="W28" s="315"/>
      <c r="X28" s="313"/>
      <c r="Y28" s="314"/>
      <c r="Z28" s="315"/>
      <c r="AA28" s="313"/>
      <c r="AB28" s="314"/>
      <c r="AC28" s="315"/>
      <c r="AD28" s="313"/>
      <c r="AE28" s="314"/>
      <c r="AF28" s="316"/>
    </row>
    <row r="29" spans="1:32" ht="10" customHeight="1" x14ac:dyDescent="0.25">
      <c r="A29" s="305">
        <v>17</v>
      </c>
      <c r="B29" s="306" t="s">
        <v>184</v>
      </c>
      <c r="C29" s="307"/>
      <c r="D29" s="308"/>
      <c r="E29" s="309"/>
      <c r="F29" s="307"/>
      <c r="G29" s="308"/>
      <c r="H29" s="309"/>
      <c r="I29" s="307"/>
      <c r="J29" s="308"/>
      <c r="K29" s="309"/>
      <c r="L29" s="307"/>
      <c r="M29" s="308"/>
      <c r="N29" s="309"/>
      <c r="O29" s="307"/>
      <c r="P29" s="308"/>
      <c r="Q29" s="309"/>
      <c r="R29" s="307"/>
      <c r="S29" s="308"/>
      <c r="T29" s="309"/>
      <c r="U29" s="307"/>
      <c r="V29" s="308"/>
      <c r="W29" s="309"/>
      <c r="X29" s="307"/>
      <c r="Y29" s="308"/>
      <c r="Z29" s="309"/>
      <c r="AA29" s="307"/>
      <c r="AB29" s="308"/>
      <c r="AC29" s="309"/>
      <c r="AD29" s="307"/>
      <c r="AE29" s="308"/>
      <c r="AF29" s="310"/>
    </row>
    <row r="30" spans="1:32" ht="10" customHeight="1" x14ac:dyDescent="0.25">
      <c r="A30" s="311">
        <v>18</v>
      </c>
      <c r="B30" s="312" t="s">
        <v>185</v>
      </c>
      <c r="C30" s="313"/>
      <c r="D30" s="314"/>
      <c r="E30" s="315"/>
      <c r="F30" s="313"/>
      <c r="G30" s="314"/>
      <c r="H30" s="315"/>
      <c r="I30" s="313"/>
      <c r="J30" s="314"/>
      <c r="K30" s="315"/>
      <c r="L30" s="313"/>
      <c r="M30" s="314"/>
      <c r="N30" s="315"/>
      <c r="O30" s="313"/>
      <c r="P30" s="314"/>
      <c r="Q30" s="315"/>
      <c r="R30" s="313"/>
      <c r="S30" s="314"/>
      <c r="T30" s="315"/>
      <c r="U30" s="313"/>
      <c r="V30" s="314"/>
      <c r="W30" s="315"/>
      <c r="X30" s="313"/>
      <c r="Y30" s="314"/>
      <c r="Z30" s="315"/>
      <c r="AA30" s="313"/>
      <c r="AB30" s="314"/>
      <c r="AC30" s="315"/>
      <c r="AD30" s="313"/>
      <c r="AE30" s="314"/>
      <c r="AF30" s="316"/>
    </row>
    <row r="31" spans="1:32" ht="10" customHeight="1" x14ac:dyDescent="0.25">
      <c r="A31" s="305">
        <v>19</v>
      </c>
      <c r="B31" s="306" t="s">
        <v>186</v>
      </c>
      <c r="C31" s="307"/>
      <c r="D31" s="308"/>
      <c r="E31" s="309"/>
      <c r="F31" s="307"/>
      <c r="G31" s="308"/>
      <c r="H31" s="309"/>
      <c r="I31" s="307"/>
      <c r="J31" s="308"/>
      <c r="K31" s="309"/>
      <c r="L31" s="307"/>
      <c r="M31" s="308"/>
      <c r="N31" s="309"/>
      <c r="O31" s="307"/>
      <c r="P31" s="308"/>
      <c r="Q31" s="309"/>
      <c r="R31" s="307"/>
      <c r="S31" s="308"/>
      <c r="T31" s="309"/>
      <c r="U31" s="307"/>
      <c r="V31" s="308"/>
      <c r="W31" s="309"/>
      <c r="X31" s="307"/>
      <c r="Y31" s="308"/>
      <c r="Z31" s="309"/>
      <c r="AA31" s="307"/>
      <c r="AB31" s="308"/>
      <c r="AC31" s="309"/>
      <c r="AD31" s="307"/>
      <c r="AE31" s="308"/>
      <c r="AF31" s="310"/>
    </row>
    <row r="32" spans="1:32" ht="10" customHeight="1" x14ac:dyDescent="0.25">
      <c r="A32" s="311">
        <v>20</v>
      </c>
      <c r="B32" s="312" t="s">
        <v>187</v>
      </c>
      <c r="C32" s="313"/>
      <c r="D32" s="314"/>
      <c r="E32" s="315"/>
      <c r="F32" s="313"/>
      <c r="G32" s="314"/>
      <c r="H32" s="315"/>
      <c r="I32" s="313"/>
      <c r="J32" s="314"/>
      <c r="K32" s="315"/>
      <c r="L32" s="313"/>
      <c r="M32" s="314"/>
      <c r="N32" s="315"/>
      <c r="O32" s="313"/>
      <c r="P32" s="314"/>
      <c r="Q32" s="315"/>
      <c r="R32" s="313"/>
      <c r="S32" s="314"/>
      <c r="T32" s="315"/>
      <c r="U32" s="313"/>
      <c r="V32" s="314"/>
      <c r="W32" s="315"/>
      <c r="X32" s="313"/>
      <c r="Y32" s="314"/>
      <c r="Z32" s="315"/>
      <c r="AA32" s="313"/>
      <c r="AB32" s="314"/>
      <c r="AC32" s="315"/>
      <c r="AD32" s="313"/>
      <c r="AE32" s="314"/>
      <c r="AF32" s="316"/>
    </row>
    <row r="33" spans="1:32" ht="10" customHeight="1" thickBot="1" x14ac:dyDescent="0.3">
      <c r="A33" s="317">
        <v>21</v>
      </c>
      <c r="B33" s="318" t="s">
        <v>188</v>
      </c>
      <c r="C33" s="319"/>
      <c r="D33" s="320"/>
      <c r="E33" s="321"/>
      <c r="F33" s="319"/>
      <c r="G33" s="320"/>
      <c r="H33" s="321"/>
      <c r="I33" s="319"/>
      <c r="J33" s="320"/>
      <c r="K33" s="321"/>
      <c r="L33" s="319"/>
      <c r="M33" s="320"/>
      <c r="N33" s="321"/>
      <c r="O33" s="319"/>
      <c r="P33" s="320"/>
      <c r="Q33" s="321"/>
      <c r="R33" s="319"/>
      <c r="S33" s="320"/>
      <c r="T33" s="321"/>
      <c r="U33" s="319"/>
      <c r="V33" s="320"/>
      <c r="W33" s="321"/>
      <c r="X33" s="319"/>
      <c r="Y33" s="320"/>
      <c r="Z33" s="321"/>
      <c r="AA33" s="319"/>
      <c r="AB33" s="320"/>
      <c r="AC33" s="321"/>
      <c r="AD33" s="319"/>
      <c r="AE33" s="320"/>
      <c r="AF33" s="322"/>
    </row>
    <row r="34" spans="1:32" ht="10" customHeight="1" thickBot="1" x14ac:dyDescent="0.3"/>
    <row r="35" spans="1:32" ht="10" customHeight="1" x14ac:dyDescent="0.25">
      <c r="A35" s="405" t="s">
        <v>230</v>
      </c>
      <c r="B35" s="406"/>
      <c r="C35" s="407" t="s">
        <v>394</v>
      </c>
      <c r="D35" s="408"/>
      <c r="E35" s="409"/>
      <c r="F35" s="407" t="s">
        <v>394</v>
      </c>
      <c r="G35" s="408"/>
      <c r="H35" s="409"/>
      <c r="I35" s="407" t="s">
        <v>394</v>
      </c>
      <c r="J35" s="408"/>
      <c r="K35" s="409"/>
      <c r="L35" s="407" t="s">
        <v>394</v>
      </c>
      <c r="M35" s="408"/>
      <c r="N35" s="409"/>
      <c r="O35" s="407" t="s">
        <v>394</v>
      </c>
      <c r="P35" s="408"/>
      <c r="Q35" s="409"/>
      <c r="R35" s="407" t="s">
        <v>394</v>
      </c>
      <c r="S35" s="408"/>
      <c r="T35" s="409"/>
      <c r="U35" s="407" t="s">
        <v>394</v>
      </c>
      <c r="V35" s="408"/>
      <c r="W35" s="409"/>
      <c r="X35" s="407" t="s">
        <v>394</v>
      </c>
      <c r="Y35" s="408"/>
      <c r="Z35" s="409"/>
      <c r="AA35" s="407" t="s">
        <v>394</v>
      </c>
      <c r="AB35" s="408"/>
      <c r="AC35" s="409"/>
      <c r="AD35" s="407" t="s">
        <v>394</v>
      </c>
      <c r="AE35" s="408"/>
      <c r="AF35" s="417"/>
    </row>
    <row r="36" spans="1:32" ht="10" customHeight="1" x14ac:dyDescent="0.25">
      <c r="A36" s="418" t="s">
        <v>160</v>
      </c>
      <c r="B36" s="419"/>
      <c r="C36" s="323" t="s">
        <v>395</v>
      </c>
      <c r="D36" s="324" t="s">
        <v>396</v>
      </c>
      <c r="E36" s="325" t="s">
        <v>397</v>
      </c>
      <c r="F36" s="323" t="s">
        <v>395</v>
      </c>
      <c r="G36" s="324" t="s">
        <v>396</v>
      </c>
      <c r="H36" s="325" t="s">
        <v>397</v>
      </c>
      <c r="I36" s="323" t="s">
        <v>395</v>
      </c>
      <c r="J36" s="324" t="s">
        <v>396</v>
      </c>
      <c r="K36" s="325" t="s">
        <v>397</v>
      </c>
      <c r="L36" s="323" t="s">
        <v>395</v>
      </c>
      <c r="M36" s="324" t="s">
        <v>396</v>
      </c>
      <c r="N36" s="325" t="s">
        <v>397</v>
      </c>
      <c r="O36" s="323" t="s">
        <v>395</v>
      </c>
      <c r="P36" s="324" t="s">
        <v>396</v>
      </c>
      <c r="Q36" s="325" t="s">
        <v>397</v>
      </c>
      <c r="R36" s="323" t="s">
        <v>395</v>
      </c>
      <c r="S36" s="324" t="s">
        <v>396</v>
      </c>
      <c r="T36" s="325" t="s">
        <v>397</v>
      </c>
      <c r="U36" s="323" t="s">
        <v>395</v>
      </c>
      <c r="V36" s="324" t="s">
        <v>396</v>
      </c>
      <c r="W36" s="325" t="s">
        <v>397</v>
      </c>
      <c r="X36" s="323" t="s">
        <v>395</v>
      </c>
      <c r="Y36" s="324" t="s">
        <v>396</v>
      </c>
      <c r="Z36" s="325" t="s">
        <v>397</v>
      </c>
      <c r="AA36" s="323" t="s">
        <v>395</v>
      </c>
      <c r="AB36" s="324" t="s">
        <v>396</v>
      </c>
      <c r="AC36" s="325" t="s">
        <v>397</v>
      </c>
      <c r="AD36" s="323" t="s">
        <v>395</v>
      </c>
      <c r="AE36" s="324" t="s">
        <v>396</v>
      </c>
      <c r="AF36" s="326" t="s">
        <v>397</v>
      </c>
    </row>
    <row r="37" spans="1:32" ht="10" customHeight="1" x14ac:dyDescent="0.25">
      <c r="A37" s="327">
        <v>1</v>
      </c>
      <c r="B37" s="328" t="s">
        <v>231</v>
      </c>
      <c r="C37" s="329"/>
      <c r="D37" s="330"/>
      <c r="E37" s="331"/>
      <c r="F37" s="329"/>
      <c r="G37" s="330"/>
      <c r="H37" s="331"/>
      <c r="I37" s="329"/>
      <c r="J37" s="330"/>
      <c r="K37" s="331"/>
      <c r="L37" s="329"/>
      <c r="M37" s="330"/>
      <c r="N37" s="331"/>
      <c r="O37" s="329"/>
      <c r="P37" s="330"/>
      <c r="Q37" s="331"/>
      <c r="R37" s="329"/>
      <c r="S37" s="330"/>
      <c r="T37" s="331"/>
      <c r="U37" s="329"/>
      <c r="V37" s="330"/>
      <c r="W37" s="331"/>
      <c r="X37" s="329"/>
      <c r="Y37" s="330"/>
      <c r="Z37" s="331"/>
      <c r="AA37" s="329"/>
      <c r="AB37" s="330"/>
      <c r="AC37" s="331"/>
      <c r="AD37" s="329"/>
      <c r="AE37" s="330"/>
      <c r="AF37" s="332"/>
    </row>
    <row r="38" spans="1:32" ht="10" customHeight="1" x14ac:dyDescent="0.25">
      <c r="A38" s="333">
        <v>2</v>
      </c>
      <c r="B38" s="334" t="s">
        <v>232</v>
      </c>
      <c r="C38" s="335"/>
      <c r="D38" s="336"/>
      <c r="E38" s="337"/>
      <c r="F38" s="335"/>
      <c r="G38" s="336"/>
      <c r="H38" s="337"/>
      <c r="I38" s="335"/>
      <c r="J38" s="336"/>
      <c r="K38" s="337"/>
      <c r="L38" s="335"/>
      <c r="M38" s="336"/>
      <c r="N38" s="337"/>
      <c r="O38" s="335"/>
      <c r="P38" s="336"/>
      <c r="Q38" s="337"/>
      <c r="R38" s="335"/>
      <c r="S38" s="336"/>
      <c r="T38" s="337"/>
      <c r="U38" s="335"/>
      <c r="V38" s="336"/>
      <c r="W38" s="337"/>
      <c r="X38" s="335"/>
      <c r="Y38" s="336"/>
      <c r="Z38" s="337"/>
      <c r="AA38" s="335"/>
      <c r="AB38" s="336"/>
      <c r="AC38" s="337"/>
      <c r="AD38" s="335"/>
      <c r="AE38" s="336"/>
      <c r="AF38" s="338"/>
    </row>
    <row r="39" spans="1:32" ht="10" customHeight="1" x14ac:dyDescent="0.25">
      <c r="A39" s="339">
        <v>3</v>
      </c>
      <c r="B39" s="340" t="s">
        <v>233</v>
      </c>
      <c r="C39" s="341"/>
      <c r="D39" s="342"/>
      <c r="E39" s="343"/>
      <c r="F39" s="341"/>
      <c r="G39" s="342"/>
      <c r="H39" s="343"/>
      <c r="I39" s="341"/>
      <c r="J39" s="342"/>
      <c r="K39" s="343"/>
      <c r="L39" s="341"/>
      <c r="M39" s="342"/>
      <c r="N39" s="343"/>
      <c r="O39" s="341"/>
      <c r="P39" s="342"/>
      <c r="Q39" s="343"/>
      <c r="R39" s="341"/>
      <c r="S39" s="342"/>
      <c r="T39" s="343"/>
      <c r="U39" s="341"/>
      <c r="V39" s="342"/>
      <c r="W39" s="343"/>
      <c r="X39" s="341"/>
      <c r="Y39" s="342"/>
      <c r="Z39" s="343"/>
      <c r="AA39" s="341"/>
      <c r="AB39" s="342"/>
      <c r="AC39" s="343"/>
      <c r="AD39" s="341"/>
      <c r="AE39" s="342"/>
      <c r="AF39" s="344"/>
    </row>
    <row r="40" spans="1:32" ht="10" customHeight="1" x14ac:dyDescent="0.25">
      <c r="A40" s="333">
        <v>4</v>
      </c>
      <c r="B40" s="334" t="s">
        <v>234</v>
      </c>
      <c r="C40" s="335"/>
      <c r="D40" s="336"/>
      <c r="E40" s="337"/>
      <c r="F40" s="335"/>
      <c r="G40" s="336"/>
      <c r="H40" s="337"/>
      <c r="I40" s="335"/>
      <c r="J40" s="336"/>
      <c r="K40" s="337"/>
      <c r="L40" s="335"/>
      <c r="M40" s="336"/>
      <c r="N40" s="337"/>
      <c r="O40" s="335"/>
      <c r="P40" s="336"/>
      <c r="Q40" s="337"/>
      <c r="R40" s="335"/>
      <c r="S40" s="336"/>
      <c r="T40" s="337"/>
      <c r="U40" s="335"/>
      <c r="V40" s="336"/>
      <c r="W40" s="337"/>
      <c r="X40" s="335"/>
      <c r="Y40" s="336"/>
      <c r="Z40" s="337"/>
      <c r="AA40" s="335"/>
      <c r="AB40" s="336"/>
      <c r="AC40" s="337"/>
      <c r="AD40" s="335"/>
      <c r="AE40" s="336"/>
      <c r="AF40" s="338"/>
    </row>
    <row r="41" spans="1:32" ht="10" customHeight="1" x14ac:dyDescent="0.25">
      <c r="A41" s="339">
        <v>5</v>
      </c>
      <c r="B41" s="340" t="s">
        <v>235</v>
      </c>
      <c r="C41" s="341"/>
      <c r="D41" s="342"/>
      <c r="E41" s="343"/>
      <c r="F41" s="341"/>
      <c r="G41" s="342"/>
      <c r="H41" s="343"/>
      <c r="I41" s="341"/>
      <c r="J41" s="342"/>
      <c r="K41" s="343"/>
      <c r="L41" s="341"/>
      <c r="M41" s="342"/>
      <c r="N41" s="343"/>
      <c r="O41" s="341"/>
      <c r="P41" s="342"/>
      <c r="Q41" s="343"/>
      <c r="R41" s="341"/>
      <c r="S41" s="342"/>
      <c r="T41" s="343"/>
      <c r="U41" s="341"/>
      <c r="V41" s="342"/>
      <c r="W41" s="343"/>
      <c r="X41" s="341"/>
      <c r="Y41" s="342"/>
      <c r="Z41" s="343"/>
      <c r="AA41" s="341"/>
      <c r="AB41" s="342"/>
      <c r="AC41" s="343"/>
      <c r="AD41" s="341"/>
      <c r="AE41" s="342"/>
      <c r="AF41" s="344"/>
    </row>
    <row r="42" spans="1:32" ht="10" customHeight="1" x14ac:dyDescent="0.25">
      <c r="A42" s="333">
        <v>6</v>
      </c>
      <c r="B42" s="334" t="s">
        <v>236</v>
      </c>
      <c r="C42" s="335"/>
      <c r="D42" s="336"/>
      <c r="E42" s="337"/>
      <c r="F42" s="335"/>
      <c r="G42" s="336"/>
      <c r="H42" s="337"/>
      <c r="I42" s="335"/>
      <c r="J42" s="336"/>
      <c r="K42" s="337"/>
      <c r="L42" s="335"/>
      <c r="M42" s="336"/>
      <c r="N42" s="337"/>
      <c r="O42" s="335"/>
      <c r="P42" s="336"/>
      <c r="Q42" s="337"/>
      <c r="R42" s="335"/>
      <c r="S42" s="336"/>
      <c r="T42" s="337"/>
      <c r="U42" s="335"/>
      <c r="V42" s="336"/>
      <c r="W42" s="337"/>
      <c r="X42" s="335"/>
      <c r="Y42" s="336"/>
      <c r="Z42" s="337"/>
      <c r="AA42" s="335"/>
      <c r="AB42" s="336"/>
      <c r="AC42" s="337"/>
      <c r="AD42" s="335"/>
      <c r="AE42" s="336"/>
      <c r="AF42" s="338"/>
    </row>
    <row r="43" spans="1:32" ht="10" customHeight="1" x14ac:dyDescent="0.25">
      <c r="A43" s="339">
        <v>7</v>
      </c>
      <c r="B43" s="340" t="s">
        <v>237</v>
      </c>
      <c r="C43" s="341"/>
      <c r="D43" s="342"/>
      <c r="E43" s="343"/>
      <c r="F43" s="341"/>
      <c r="G43" s="342"/>
      <c r="H43" s="343"/>
      <c r="I43" s="341"/>
      <c r="J43" s="342"/>
      <c r="K43" s="343"/>
      <c r="L43" s="341"/>
      <c r="M43" s="342"/>
      <c r="N43" s="343"/>
      <c r="O43" s="341"/>
      <c r="P43" s="342"/>
      <c r="Q43" s="343"/>
      <c r="R43" s="341"/>
      <c r="S43" s="342"/>
      <c r="T43" s="343"/>
      <c r="U43" s="341"/>
      <c r="V43" s="342"/>
      <c r="W43" s="343"/>
      <c r="X43" s="341"/>
      <c r="Y43" s="342"/>
      <c r="Z43" s="343"/>
      <c r="AA43" s="341"/>
      <c r="AB43" s="342"/>
      <c r="AC43" s="343"/>
      <c r="AD43" s="341"/>
      <c r="AE43" s="342"/>
      <c r="AF43" s="344"/>
    </row>
    <row r="44" spans="1:32" ht="10" customHeight="1" x14ac:dyDescent="0.25">
      <c r="A44" s="333">
        <v>8</v>
      </c>
      <c r="B44" s="334" t="s">
        <v>238</v>
      </c>
      <c r="C44" s="335"/>
      <c r="D44" s="336"/>
      <c r="E44" s="337"/>
      <c r="F44" s="335"/>
      <c r="G44" s="336"/>
      <c r="H44" s="337"/>
      <c r="I44" s="335"/>
      <c r="J44" s="336"/>
      <c r="K44" s="337"/>
      <c r="L44" s="335"/>
      <c r="M44" s="336"/>
      <c r="N44" s="337"/>
      <c r="O44" s="335"/>
      <c r="P44" s="336"/>
      <c r="Q44" s="337"/>
      <c r="R44" s="335"/>
      <c r="S44" s="336"/>
      <c r="T44" s="337"/>
      <c r="U44" s="335"/>
      <c r="V44" s="336"/>
      <c r="W44" s="337"/>
      <c r="X44" s="335"/>
      <c r="Y44" s="336"/>
      <c r="Z44" s="337"/>
      <c r="AA44" s="335"/>
      <c r="AB44" s="336"/>
      <c r="AC44" s="337"/>
      <c r="AD44" s="335"/>
      <c r="AE44" s="336"/>
      <c r="AF44" s="338"/>
    </row>
    <row r="45" spans="1:32" ht="10" customHeight="1" x14ac:dyDescent="0.25">
      <c r="A45" s="339">
        <v>9</v>
      </c>
      <c r="B45" s="340" t="s">
        <v>239</v>
      </c>
      <c r="C45" s="341"/>
      <c r="D45" s="342"/>
      <c r="E45" s="343"/>
      <c r="F45" s="341"/>
      <c r="G45" s="342"/>
      <c r="H45" s="343"/>
      <c r="I45" s="341"/>
      <c r="J45" s="342"/>
      <c r="K45" s="343"/>
      <c r="L45" s="341"/>
      <c r="M45" s="342"/>
      <c r="N45" s="343"/>
      <c r="O45" s="341"/>
      <c r="P45" s="342"/>
      <c r="Q45" s="343"/>
      <c r="R45" s="341"/>
      <c r="S45" s="342"/>
      <c r="T45" s="343"/>
      <c r="U45" s="341"/>
      <c r="V45" s="342"/>
      <c r="W45" s="343"/>
      <c r="X45" s="341"/>
      <c r="Y45" s="342"/>
      <c r="Z45" s="343"/>
      <c r="AA45" s="341"/>
      <c r="AB45" s="342"/>
      <c r="AC45" s="343"/>
      <c r="AD45" s="341"/>
      <c r="AE45" s="342"/>
      <c r="AF45" s="344"/>
    </row>
    <row r="46" spans="1:32" ht="10" customHeight="1" x14ac:dyDescent="0.25">
      <c r="A46" s="333">
        <v>10</v>
      </c>
      <c r="B46" s="334" t="s">
        <v>240</v>
      </c>
      <c r="C46" s="335"/>
      <c r="D46" s="336"/>
      <c r="E46" s="337"/>
      <c r="F46" s="335"/>
      <c r="G46" s="336"/>
      <c r="H46" s="337"/>
      <c r="I46" s="335"/>
      <c r="J46" s="336"/>
      <c r="K46" s="337"/>
      <c r="L46" s="335"/>
      <c r="M46" s="336"/>
      <c r="N46" s="337"/>
      <c r="O46" s="335"/>
      <c r="P46" s="336"/>
      <c r="Q46" s="337"/>
      <c r="R46" s="335"/>
      <c r="S46" s="336"/>
      <c r="T46" s="337"/>
      <c r="U46" s="335"/>
      <c r="V46" s="336"/>
      <c r="W46" s="337"/>
      <c r="X46" s="335"/>
      <c r="Y46" s="336"/>
      <c r="Z46" s="337"/>
      <c r="AA46" s="335"/>
      <c r="AB46" s="336"/>
      <c r="AC46" s="337"/>
      <c r="AD46" s="335"/>
      <c r="AE46" s="336"/>
      <c r="AF46" s="338"/>
    </row>
    <row r="47" spans="1:32" ht="10" customHeight="1" x14ac:dyDescent="0.25">
      <c r="A47" s="339">
        <v>11</v>
      </c>
      <c r="B47" s="340" t="s">
        <v>241</v>
      </c>
      <c r="C47" s="341"/>
      <c r="D47" s="342"/>
      <c r="E47" s="343"/>
      <c r="F47" s="341"/>
      <c r="G47" s="342"/>
      <c r="H47" s="343"/>
      <c r="I47" s="341"/>
      <c r="J47" s="342"/>
      <c r="K47" s="343"/>
      <c r="L47" s="341"/>
      <c r="M47" s="342"/>
      <c r="N47" s="343"/>
      <c r="O47" s="341"/>
      <c r="P47" s="342"/>
      <c r="Q47" s="343"/>
      <c r="R47" s="341"/>
      <c r="S47" s="342"/>
      <c r="T47" s="343"/>
      <c r="U47" s="341"/>
      <c r="V47" s="342"/>
      <c r="W47" s="343"/>
      <c r="X47" s="341"/>
      <c r="Y47" s="342"/>
      <c r="Z47" s="343"/>
      <c r="AA47" s="341"/>
      <c r="AB47" s="342"/>
      <c r="AC47" s="343"/>
      <c r="AD47" s="341"/>
      <c r="AE47" s="342"/>
      <c r="AF47" s="344"/>
    </row>
    <row r="48" spans="1:32" ht="10" customHeight="1" x14ac:dyDescent="0.25">
      <c r="A48" s="333">
        <v>12</v>
      </c>
      <c r="B48" s="334" t="s">
        <v>242</v>
      </c>
      <c r="C48" s="335"/>
      <c r="D48" s="336"/>
      <c r="E48" s="337"/>
      <c r="F48" s="335"/>
      <c r="G48" s="336"/>
      <c r="H48" s="337"/>
      <c r="I48" s="335"/>
      <c r="J48" s="336"/>
      <c r="K48" s="337"/>
      <c r="L48" s="335"/>
      <c r="M48" s="336"/>
      <c r="N48" s="337"/>
      <c r="O48" s="335"/>
      <c r="P48" s="336"/>
      <c r="Q48" s="337"/>
      <c r="R48" s="335"/>
      <c r="S48" s="336"/>
      <c r="T48" s="337"/>
      <c r="U48" s="335"/>
      <c r="V48" s="336"/>
      <c r="W48" s="337"/>
      <c r="X48" s="335"/>
      <c r="Y48" s="336"/>
      <c r="Z48" s="337"/>
      <c r="AA48" s="335"/>
      <c r="AB48" s="336"/>
      <c r="AC48" s="337"/>
      <c r="AD48" s="335"/>
      <c r="AE48" s="336"/>
      <c r="AF48" s="338"/>
    </row>
    <row r="49" spans="1:32" ht="10" customHeight="1" x14ac:dyDescent="0.25">
      <c r="A49" s="339">
        <v>13</v>
      </c>
      <c r="B49" s="340" t="s">
        <v>243</v>
      </c>
      <c r="C49" s="341"/>
      <c r="D49" s="342"/>
      <c r="E49" s="343"/>
      <c r="F49" s="341"/>
      <c r="G49" s="342"/>
      <c r="H49" s="343"/>
      <c r="I49" s="341"/>
      <c r="J49" s="342"/>
      <c r="K49" s="343"/>
      <c r="L49" s="341"/>
      <c r="M49" s="342"/>
      <c r="N49" s="343"/>
      <c r="O49" s="341"/>
      <c r="P49" s="342"/>
      <c r="Q49" s="343"/>
      <c r="R49" s="341"/>
      <c r="S49" s="342"/>
      <c r="T49" s="343"/>
      <c r="U49" s="341"/>
      <c r="V49" s="342"/>
      <c r="W49" s="343"/>
      <c r="X49" s="341"/>
      <c r="Y49" s="342"/>
      <c r="Z49" s="343"/>
      <c r="AA49" s="341"/>
      <c r="AB49" s="342"/>
      <c r="AC49" s="343"/>
      <c r="AD49" s="341"/>
      <c r="AE49" s="342"/>
      <c r="AF49" s="344"/>
    </row>
    <row r="50" spans="1:32" ht="10" customHeight="1" thickBot="1" x14ac:dyDescent="0.3">
      <c r="A50" s="345">
        <v>14</v>
      </c>
      <c r="B50" s="346" t="s">
        <v>244</v>
      </c>
      <c r="C50" s="347"/>
      <c r="D50" s="348"/>
      <c r="E50" s="349"/>
      <c r="F50" s="347"/>
      <c r="G50" s="348"/>
      <c r="H50" s="349"/>
      <c r="I50" s="347"/>
      <c r="J50" s="348"/>
      <c r="K50" s="349"/>
      <c r="L50" s="347"/>
      <c r="M50" s="348"/>
      <c r="N50" s="349"/>
      <c r="O50" s="347"/>
      <c r="P50" s="348"/>
      <c r="Q50" s="349"/>
      <c r="R50" s="347"/>
      <c r="S50" s="348"/>
      <c r="T50" s="349"/>
      <c r="U50" s="347"/>
      <c r="V50" s="348"/>
      <c r="W50" s="349"/>
      <c r="X50" s="347"/>
      <c r="Y50" s="348"/>
      <c r="Z50" s="349"/>
      <c r="AA50" s="347"/>
      <c r="AB50" s="348"/>
      <c r="AC50" s="349"/>
      <c r="AD50" s="347"/>
      <c r="AE50" s="348"/>
      <c r="AF50" s="350"/>
    </row>
    <row r="51" spans="1:32" ht="10" customHeight="1" thickBot="1" x14ac:dyDescent="0.3"/>
    <row r="52" spans="1:32" ht="10" customHeight="1" x14ac:dyDescent="0.25">
      <c r="A52" s="420" t="s">
        <v>245</v>
      </c>
      <c r="B52" s="421"/>
      <c r="C52" s="402" t="s">
        <v>394</v>
      </c>
      <c r="D52" s="403"/>
      <c r="E52" s="404"/>
      <c r="F52" s="402" t="s">
        <v>394</v>
      </c>
      <c r="G52" s="403"/>
      <c r="H52" s="404"/>
      <c r="I52" s="402" t="s">
        <v>394</v>
      </c>
      <c r="J52" s="403"/>
      <c r="K52" s="404"/>
      <c r="L52" s="402" t="s">
        <v>394</v>
      </c>
      <c r="M52" s="403"/>
      <c r="N52" s="404"/>
      <c r="O52" s="402" t="s">
        <v>394</v>
      </c>
      <c r="P52" s="403"/>
      <c r="Q52" s="404"/>
      <c r="R52" s="402" t="s">
        <v>394</v>
      </c>
      <c r="S52" s="403"/>
      <c r="T52" s="404"/>
      <c r="U52" s="402" t="s">
        <v>394</v>
      </c>
      <c r="V52" s="403"/>
      <c r="W52" s="404"/>
      <c r="X52" s="402" t="s">
        <v>394</v>
      </c>
      <c r="Y52" s="403"/>
      <c r="Z52" s="404"/>
      <c r="AA52" s="402" t="s">
        <v>394</v>
      </c>
      <c r="AB52" s="403"/>
      <c r="AC52" s="404"/>
      <c r="AD52" s="402" t="s">
        <v>394</v>
      </c>
      <c r="AE52" s="403"/>
      <c r="AF52" s="414"/>
    </row>
    <row r="53" spans="1:32" ht="10" customHeight="1" x14ac:dyDescent="0.25">
      <c r="A53" s="415" t="s">
        <v>160</v>
      </c>
      <c r="B53" s="416"/>
      <c r="C53" s="351" t="s">
        <v>395</v>
      </c>
      <c r="D53" s="352" t="s">
        <v>396</v>
      </c>
      <c r="E53" s="353" t="s">
        <v>397</v>
      </c>
      <c r="F53" s="351" t="s">
        <v>395</v>
      </c>
      <c r="G53" s="352" t="s">
        <v>396</v>
      </c>
      <c r="H53" s="353" t="s">
        <v>397</v>
      </c>
      <c r="I53" s="351" t="s">
        <v>395</v>
      </c>
      <c r="J53" s="352" t="s">
        <v>396</v>
      </c>
      <c r="K53" s="353" t="s">
        <v>397</v>
      </c>
      <c r="L53" s="351" t="s">
        <v>395</v>
      </c>
      <c r="M53" s="352" t="s">
        <v>396</v>
      </c>
      <c r="N53" s="353" t="s">
        <v>397</v>
      </c>
      <c r="O53" s="351" t="s">
        <v>395</v>
      </c>
      <c r="P53" s="352" t="s">
        <v>396</v>
      </c>
      <c r="Q53" s="353" t="s">
        <v>397</v>
      </c>
      <c r="R53" s="351" t="s">
        <v>395</v>
      </c>
      <c r="S53" s="352" t="s">
        <v>396</v>
      </c>
      <c r="T53" s="353" t="s">
        <v>397</v>
      </c>
      <c r="U53" s="351" t="s">
        <v>395</v>
      </c>
      <c r="V53" s="352" t="s">
        <v>396</v>
      </c>
      <c r="W53" s="353" t="s">
        <v>397</v>
      </c>
      <c r="X53" s="351" t="s">
        <v>395</v>
      </c>
      <c r="Y53" s="352" t="s">
        <v>396</v>
      </c>
      <c r="Z53" s="353" t="s">
        <v>397</v>
      </c>
      <c r="AA53" s="351" t="s">
        <v>395</v>
      </c>
      <c r="AB53" s="352" t="s">
        <v>396</v>
      </c>
      <c r="AC53" s="353" t="s">
        <v>397</v>
      </c>
      <c r="AD53" s="354" t="s">
        <v>395</v>
      </c>
      <c r="AE53" s="352" t="s">
        <v>396</v>
      </c>
      <c r="AF53" s="355" t="s">
        <v>397</v>
      </c>
    </row>
    <row r="54" spans="1:32" ht="10" customHeight="1" x14ac:dyDescent="0.25">
      <c r="A54" s="356">
        <v>1</v>
      </c>
      <c r="B54" s="357" t="s">
        <v>246</v>
      </c>
      <c r="C54" s="358"/>
      <c r="D54" s="359"/>
      <c r="E54" s="360"/>
      <c r="F54" s="358"/>
      <c r="G54" s="359"/>
      <c r="H54" s="360"/>
      <c r="I54" s="358"/>
      <c r="J54" s="359"/>
      <c r="K54" s="360"/>
      <c r="L54" s="358"/>
      <c r="M54" s="359"/>
      <c r="N54" s="360"/>
      <c r="O54" s="358"/>
      <c r="P54" s="359"/>
      <c r="Q54" s="360"/>
      <c r="R54" s="358"/>
      <c r="S54" s="359"/>
      <c r="T54" s="360"/>
      <c r="U54" s="358"/>
      <c r="V54" s="359"/>
      <c r="W54" s="360"/>
      <c r="X54" s="358"/>
      <c r="Y54" s="359"/>
      <c r="Z54" s="360"/>
      <c r="AA54" s="358"/>
      <c r="AB54" s="359"/>
      <c r="AC54" s="360"/>
      <c r="AD54" s="358"/>
      <c r="AE54" s="359"/>
      <c r="AF54" s="361"/>
    </row>
    <row r="55" spans="1:32" ht="10" customHeight="1" x14ac:dyDescent="0.25">
      <c r="A55" s="362">
        <v>2</v>
      </c>
      <c r="B55" s="363" t="s">
        <v>247</v>
      </c>
      <c r="C55" s="364"/>
      <c r="D55" s="365"/>
      <c r="E55" s="366"/>
      <c r="F55" s="364"/>
      <c r="G55" s="365"/>
      <c r="H55" s="366"/>
      <c r="I55" s="364"/>
      <c r="J55" s="365"/>
      <c r="K55" s="366"/>
      <c r="L55" s="364"/>
      <c r="M55" s="365"/>
      <c r="N55" s="366"/>
      <c r="O55" s="364"/>
      <c r="P55" s="365"/>
      <c r="Q55" s="366"/>
      <c r="R55" s="364"/>
      <c r="S55" s="365"/>
      <c r="T55" s="366"/>
      <c r="U55" s="364"/>
      <c r="V55" s="365"/>
      <c r="W55" s="366"/>
      <c r="X55" s="364"/>
      <c r="Y55" s="365"/>
      <c r="Z55" s="366"/>
      <c r="AA55" s="364"/>
      <c r="AB55" s="365"/>
      <c r="AC55" s="366"/>
      <c r="AD55" s="364"/>
      <c r="AE55" s="365"/>
      <c r="AF55" s="367"/>
    </row>
    <row r="56" spans="1:32" ht="10" customHeight="1" x14ac:dyDescent="0.25">
      <c r="A56" s="368">
        <v>3</v>
      </c>
      <c r="B56" s="369" t="s">
        <v>248</v>
      </c>
      <c r="C56" s="370"/>
      <c r="D56" s="371"/>
      <c r="E56" s="372"/>
      <c r="F56" s="370"/>
      <c r="G56" s="371"/>
      <c r="H56" s="372"/>
      <c r="I56" s="370"/>
      <c r="J56" s="371"/>
      <c r="K56" s="372"/>
      <c r="L56" s="370"/>
      <c r="M56" s="371"/>
      <c r="N56" s="372"/>
      <c r="O56" s="370"/>
      <c r="P56" s="371"/>
      <c r="Q56" s="372"/>
      <c r="R56" s="370"/>
      <c r="S56" s="371"/>
      <c r="T56" s="372"/>
      <c r="U56" s="370"/>
      <c r="V56" s="371"/>
      <c r="W56" s="372"/>
      <c r="X56" s="370"/>
      <c r="Y56" s="371"/>
      <c r="Z56" s="372"/>
      <c r="AA56" s="370"/>
      <c r="AB56" s="371"/>
      <c r="AC56" s="372"/>
      <c r="AD56" s="370"/>
      <c r="AE56" s="371"/>
      <c r="AF56" s="373"/>
    </row>
    <row r="57" spans="1:32" ht="10" customHeight="1" x14ac:dyDescent="0.25">
      <c r="A57" s="362">
        <v>4</v>
      </c>
      <c r="B57" s="363" t="s">
        <v>249</v>
      </c>
      <c r="C57" s="364"/>
      <c r="D57" s="365"/>
      <c r="E57" s="366"/>
      <c r="F57" s="364"/>
      <c r="G57" s="365"/>
      <c r="H57" s="366"/>
      <c r="I57" s="364"/>
      <c r="J57" s="365"/>
      <c r="K57" s="366"/>
      <c r="L57" s="364"/>
      <c r="M57" s="365"/>
      <c r="N57" s="366"/>
      <c r="O57" s="364"/>
      <c r="P57" s="365"/>
      <c r="Q57" s="366"/>
      <c r="R57" s="364"/>
      <c r="S57" s="365"/>
      <c r="T57" s="366"/>
      <c r="U57" s="364"/>
      <c r="V57" s="365"/>
      <c r="W57" s="366"/>
      <c r="X57" s="364"/>
      <c r="Y57" s="365"/>
      <c r="Z57" s="366"/>
      <c r="AA57" s="364"/>
      <c r="AB57" s="365"/>
      <c r="AC57" s="366"/>
      <c r="AD57" s="364"/>
      <c r="AE57" s="365"/>
      <c r="AF57" s="367"/>
    </row>
    <row r="58" spans="1:32" ht="10" customHeight="1" x14ac:dyDescent="0.25">
      <c r="A58" s="368">
        <v>5</v>
      </c>
      <c r="B58" s="369" t="s">
        <v>407</v>
      </c>
      <c r="C58" s="370"/>
      <c r="D58" s="371"/>
      <c r="E58" s="372"/>
      <c r="F58" s="370"/>
      <c r="G58" s="371"/>
      <c r="H58" s="372"/>
      <c r="I58" s="370"/>
      <c r="J58" s="371"/>
      <c r="K58" s="372"/>
      <c r="L58" s="370"/>
      <c r="M58" s="371"/>
      <c r="N58" s="372"/>
      <c r="O58" s="370"/>
      <c r="P58" s="371"/>
      <c r="Q58" s="372"/>
      <c r="R58" s="370"/>
      <c r="S58" s="371"/>
      <c r="T58" s="372"/>
      <c r="U58" s="370"/>
      <c r="V58" s="371"/>
      <c r="W58" s="372"/>
      <c r="X58" s="370"/>
      <c r="Y58" s="371"/>
      <c r="Z58" s="372"/>
      <c r="AA58" s="370"/>
      <c r="AB58" s="371"/>
      <c r="AC58" s="372"/>
      <c r="AD58" s="370"/>
      <c r="AE58" s="371"/>
      <c r="AF58" s="373"/>
    </row>
    <row r="59" spans="1:32" ht="10" customHeight="1" x14ac:dyDescent="0.25">
      <c r="A59" s="362">
        <v>6</v>
      </c>
      <c r="B59" s="363" t="s">
        <v>250</v>
      </c>
      <c r="C59" s="364"/>
      <c r="D59" s="365"/>
      <c r="E59" s="366"/>
      <c r="F59" s="364"/>
      <c r="G59" s="365"/>
      <c r="H59" s="366"/>
      <c r="I59" s="364"/>
      <c r="J59" s="365"/>
      <c r="K59" s="366"/>
      <c r="L59" s="364"/>
      <c r="M59" s="365"/>
      <c r="N59" s="366"/>
      <c r="O59" s="364"/>
      <c r="P59" s="365"/>
      <c r="Q59" s="366"/>
      <c r="R59" s="364"/>
      <c r="S59" s="365"/>
      <c r="T59" s="366"/>
      <c r="U59" s="364"/>
      <c r="V59" s="365"/>
      <c r="W59" s="366"/>
      <c r="X59" s="364"/>
      <c r="Y59" s="365"/>
      <c r="Z59" s="366"/>
      <c r="AA59" s="364"/>
      <c r="AB59" s="365"/>
      <c r="AC59" s="366"/>
      <c r="AD59" s="364"/>
      <c r="AE59" s="365"/>
      <c r="AF59" s="367"/>
    </row>
    <row r="60" spans="1:32" ht="10" customHeight="1" thickBot="1" x14ac:dyDescent="0.3">
      <c r="A60" s="374">
        <v>7</v>
      </c>
      <c r="B60" s="375" t="s">
        <v>251</v>
      </c>
      <c r="C60" s="376"/>
      <c r="D60" s="377"/>
      <c r="E60" s="378"/>
      <c r="F60" s="376"/>
      <c r="G60" s="377"/>
      <c r="H60" s="378"/>
      <c r="I60" s="376"/>
      <c r="J60" s="377"/>
      <c r="K60" s="378"/>
      <c r="L60" s="376"/>
      <c r="M60" s="377"/>
      <c r="N60" s="378"/>
      <c r="O60" s="376"/>
      <c r="P60" s="377"/>
      <c r="Q60" s="378"/>
      <c r="R60" s="376"/>
      <c r="S60" s="377"/>
      <c r="T60" s="378"/>
      <c r="U60" s="376"/>
      <c r="V60" s="377"/>
      <c r="W60" s="378"/>
      <c r="X60" s="376"/>
      <c r="Y60" s="377"/>
      <c r="Z60" s="378"/>
      <c r="AA60" s="376"/>
      <c r="AB60" s="377"/>
      <c r="AC60" s="378"/>
      <c r="AD60" s="376"/>
      <c r="AE60" s="377"/>
      <c r="AF60" s="379"/>
    </row>
  </sheetData>
  <mergeCells count="48">
    <mergeCell ref="AA52:AC52"/>
    <mergeCell ref="AD52:AF52"/>
    <mergeCell ref="A53:B53"/>
    <mergeCell ref="AA35:AC35"/>
    <mergeCell ref="AD35:AF35"/>
    <mergeCell ref="A36:B36"/>
    <mergeCell ref="A52:B52"/>
    <mergeCell ref="C52:E52"/>
    <mergeCell ref="F52:H52"/>
    <mergeCell ref="I52:K52"/>
    <mergeCell ref="L52:N52"/>
    <mergeCell ref="O52:Q52"/>
    <mergeCell ref="R52:T52"/>
    <mergeCell ref="R35:T35"/>
    <mergeCell ref="U35:W35"/>
    <mergeCell ref="X35:Z35"/>
    <mergeCell ref="U52:W52"/>
    <mergeCell ref="X52:Z52"/>
    <mergeCell ref="L12:N12"/>
    <mergeCell ref="O12:Q12"/>
    <mergeCell ref="A35:B35"/>
    <mergeCell ref="C35:E35"/>
    <mergeCell ref="F35:H35"/>
    <mergeCell ref="I35:K35"/>
    <mergeCell ref="L35:N35"/>
    <mergeCell ref="O35:Q35"/>
    <mergeCell ref="A13:B13"/>
    <mergeCell ref="A12:B12"/>
    <mergeCell ref="C12:E12"/>
    <mergeCell ref="F12:H12"/>
    <mergeCell ref="I12:K12"/>
    <mergeCell ref="R12:T12"/>
    <mergeCell ref="U12:W12"/>
    <mergeCell ref="X12:Z12"/>
    <mergeCell ref="AA12:AC12"/>
    <mergeCell ref="AD12:AF12"/>
    <mergeCell ref="U2:W2"/>
    <mergeCell ref="X2:Z2"/>
    <mergeCell ref="AA2:AC2"/>
    <mergeCell ref="AD2:AF2"/>
    <mergeCell ref="L2:N2"/>
    <mergeCell ref="O2:Q2"/>
    <mergeCell ref="R2:T2"/>
    <mergeCell ref="A3:B3"/>
    <mergeCell ref="A2:B2"/>
    <mergeCell ref="C2:E2"/>
    <mergeCell ref="F2:H2"/>
    <mergeCell ref="I2:K2"/>
  </mergeCells>
  <pageMargins left="0.19791666666666666" right="0.30208333333333331" top="0.23958333333333334" bottom="0.1875" header="0.3" footer="0.3"/>
  <pageSetup paperSize="9" scale="85" orientation="portrait" r:id="rId1"/>
  <rowBreaks count="1" manualBreakCount="1">
    <brk id="10" max="3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A9F11-E438-4F0F-A98F-44BC0226326A}">
  <dimension ref="B1:J100"/>
  <sheetViews>
    <sheetView topLeftCell="A25" zoomScaleNormal="100" workbookViewId="0">
      <selection activeCell="E35" sqref="E35:E38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09" t="s">
        <v>513</v>
      </c>
      <c r="D7" s="509" t="s">
        <v>513</v>
      </c>
      <c r="E7" s="509" t="s">
        <v>513</v>
      </c>
      <c r="F7" s="509" t="s">
        <v>513</v>
      </c>
      <c r="G7" s="509" t="s">
        <v>513</v>
      </c>
      <c r="H7" s="509" t="s">
        <v>513</v>
      </c>
      <c r="I7" s="509" t="s">
        <v>9</v>
      </c>
    </row>
    <row r="8" spans="2:10" ht="15.65" customHeight="1" thickBot="1" x14ac:dyDescent="0.3">
      <c r="B8" s="4">
        <f t="shared" si="0"/>
        <v>0.38541666666666674</v>
      </c>
      <c r="C8" s="509"/>
      <c r="D8" s="509"/>
      <c r="E8" s="509"/>
      <c r="F8" s="509"/>
      <c r="G8" s="509"/>
      <c r="H8" s="509"/>
      <c r="I8" s="517"/>
    </row>
    <row r="9" spans="2:10" ht="14.5" customHeight="1" thickBot="1" x14ac:dyDescent="0.3">
      <c r="B9" s="3">
        <f t="shared" si="0"/>
        <v>0.39583333333333343</v>
      </c>
      <c r="C9" s="509"/>
      <c r="D9" s="509"/>
      <c r="E9" s="509"/>
      <c r="F9" s="509"/>
      <c r="G9" s="509"/>
      <c r="H9" s="509"/>
      <c r="I9" s="517"/>
    </row>
    <row r="10" spans="2:10" ht="14.5" customHeight="1" thickBot="1" x14ac:dyDescent="0.3">
      <c r="B10" s="4">
        <f t="shared" si="0"/>
        <v>0.40625000000000011</v>
      </c>
      <c r="C10" s="509"/>
      <c r="D10" s="509"/>
      <c r="E10" s="509"/>
      <c r="F10" s="509"/>
      <c r="G10" s="509"/>
      <c r="H10" s="509"/>
      <c r="I10" s="517"/>
    </row>
    <row r="11" spans="2:10" ht="14.5" customHeight="1" thickBot="1" x14ac:dyDescent="0.3">
      <c r="B11" s="3">
        <f t="shared" si="0"/>
        <v>0.4166666666666668</v>
      </c>
      <c r="C11" s="509" t="s">
        <v>514</v>
      </c>
      <c r="D11" s="509" t="s">
        <v>514</v>
      </c>
      <c r="E11" s="509" t="s">
        <v>514</v>
      </c>
      <c r="F11" s="509" t="s">
        <v>514</v>
      </c>
      <c r="G11" s="509" t="s">
        <v>514</v>
      </c>
      <c r="H11" s="509" t="s">
        <v>514</v>
      </c>
      <c r="I11" s="517"/>
    </row>
    <row r="12" spans="2:10" ht="14.5" customHeight="1" thickBot="1" x14ac:dyDescent="0.3">
      <c r="B12" s="4">
        <f t="shared" si="0"/>
        <v>0.42708333333333348</v>
      </c>
      <c r="C12" s="509"/>
      <c r="D12" s="509"/>
      <c r="E12" s="509"/>
      <c r="F12" s="509"/>
      <c r="G12" s="509"/>
      <c r="H12" s="509"/>
      <c r="I12" s="517"/>
    </row>
    <row r="13" spans="2:10" ht="14.5" customHeight="1" thickBot="1" x14ac:dyDescent="0.3">
      <c r="B13" s="3">
        <f t="shared" si="0"/>
        <v>0.43750000000000017</v>
      </c>
      <c r="C13" s="509"/>
      <c r="D13" s="509"/>
      <c r="E13" s="509"/>
      <c r="F13" s="509"/>
      <c r="G13" s="509"/>
      <c r="H13" s="509"/>
      <c r="I13" s="517"/>
    </row>
    <row r="14" spans="2:10" ht="14.5" customHeight="1" thickBot="1" x14ac:dyDescent="0.3">
      <c r="B14" s="4">
        <f t="shared" si="0"/>
        <v>0.44791666666666685</v>
      </c>
      <c r="C14" s="509"/>
      <c r="D14" s="509"/>
      <c r="E14" s="509"/>
      <c r="F14" s="509"/>
      <c r="G14" s="509"/>
      <c r="H14" s="509"/>
      <c r="I14" s="517"/>
    </row>
    <row r="15" spans="2:10" ht="14.5" customHeight="1" thickBot="1" x14ac:dyDescent="0.3">
      <c r="B15" s="3">
        <f t="shared" si="0"/>
        <v>0.45833333333333354</v>
      </c>
      <c r="C15" s="254" t="s">
        <v>5</v>
      </c>
      <c r="D15" s="254" t="s">
        <v>5</v>
      </c>
      <c r="E15" s="254" t="s">
        <v>5</v>
      </c>
      <c r="F15" s="254" t="s">
        <v>5</v>
      </c>
      <c r="G15" s="254" t="s">
        <v>5</v>
      </c>
      <c r="H15" s="254" t="s">
        <v>5</v>
      </c>
      <c r="I15" s="517"/>
    </row>
    <row r="16" spans="2:10" ht="14.5" customHeight="1" thickBot="1" x14ac:dyDescent="0.3">
      <c r="B16" s="4">
        <f t="shared" si="0"/>
        <v>0.46875000000000022</v>
      </c>
      <c r="C16" s="254" t="s">
        <v>5</v>
      </c>
      <c r="D16" s="254" t="s">
        <v>5</v>
      </c>
      <c r="E16" s="254" t="s">
        <v>5</v>
      </c>
      <c r="F16" s="254" t="s">
        <v>5</v>
      </c>
      <c r="G16" s="254" t="s">
        <v>5</v>
      </c>
      <c r="H16" s="254" t="s">
        <v>5</v>
      </c>
      <c r="I16" s="517"/>
    </row>
    <row r="17" spans="2:9" ht="14.5" customHeight="1" thickBot="1" x14ac:dyDescent="0.3">
      <c r="B17" s="3">
        <f t="shared" si="0"/>
        <v>0.47916666666666691</v>
      </c>
      <c r="C17" s="254" t="s">
        <v>5</v>
      </c>
      <c r="D17" s="254" t="s">
        <v>5</v>
      </c>
      <c r="E17" s="254" t="s">
        <v>5</v>
      </c>
      <c r="F17" s="254" t="s">
        <v>5</v>
      </c>
      <c r="G17" s="254" t="s">
        <v>5</v>
      </c>
      <c r="H17" s="254" t="s">
        <v>5</v>
      </c>
      <c r="I17" s="517"/>
    </row>
    <row r="18" spans="2:9" ht="14.5" customHeight="1" thickBot="1" x14ac:dyDescent="0.3">
      <c r="B18" s="4">
        <f t="shared" si="0"/>
        <v>0.48958333333333359</v>
      </c>
      <c r="C18" s="511" t="s">
        <v>562</v>
      </c>
      <c r="D18" s="511" t="s">
        <v>562</v>
      </c>
      <c r="E18" s="511" t="s">
        <v>562</v>
      </c>
      <c r="F18" s="511" t="s">
        <v>562</v>
      </c>
      <c r="G18" s="511" t="s">
        <v>562</v>
      </c>
      <c r="H18" s="511" t="s">
        <v>562</v>
      </c>
      <c r="I18" s="517"/>
    </row>
    <row r="19" spans="2:9" ht="14.5" customHeight="1" thickBot="1" x14ac:dyDescent="0.3">
      <c r="B19" s="3">
        <f t="shared" si="0"/>
        <v>0.50000000000000022</v>
      </c>
      <c r="C19" s="511"/>
      <c r="D19" s="511"/>
      <c r="E19" s="511"/>
      <c r="F19" s="511"/>
      <c r="G19" s="511"/>
      <c r="H19" s="511"/>
      <c r="I19" s="517"/>
    </row>
    <row r="20" spans="2:9" ht="14.5" customHeight="1" thickBot="1" x14ac:dyDescent="0.3">
      <c r="B20" s="4">
        <f t="shared" si="0"/>
        <v>0.51041666666666685</v>
      </c>
      <c r="C20" s="511"/>
      <c r="D20" s="511"/>
      <c r="E20" s="511"/>
      <c r="F20" s="511"/>
      <c r="G20" s="511"/>
      <c r="H20" s="511"/>
      <c r="I20" s="517"/>
    </row>
    <row r="21" spans="2:9" ht="14.5" customHeight="1" thickBot="1" x14ac:dyDescent="0.3">
      <c r="B21" s="3">
        <f t="shared" si="0"/>
        <v>0.52083333333333348</v>
      </c>
      <c r="C21" s="511"/>
      <c r="D21" s="511"/>
      <c r="E21" s="511"/>
      <c r="F21" s="511"/>
      <c r="G21" s="511"/>
      <c r="H21" s="511"/>
      <c r="I21" s="517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510" t="s">
        <v>515</v>
      </c>
      <c r="D23" s="510" t="s">
        <v>515</v>
      </c>
      <c r="E23" s="510" t="s">
        <v>515</v>
      </c>
      <c r="F23" s="510" t="s">
        <v>515</v>
      </c>
      <c r="G23" s="510" t="s">
        <v>515</v>
      </c>
      <c r="H23" s="510" t="s">
        <v>515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510"/>
      <c r="D24" s="510"/>
      <c r="E24" s="510"/>
      <c r="F24" s="510"/>
      <c r="G24" s="510"/>
      <c r="H24" s="510"/>
      <c r="I24" s="254" t="s">
        <v>5</v>
      </c>
    </row>
    <row r="25" spans="2:9" ht="14.5" customHeight="1" thickBot="1" x14ac:dyDescent="0.3">
      <c r="B25" s="3">
        <f t="shared" si="0"/>
        <v>0.5625</v>
      </c>
      <c r="C25" s="510"/>
      <c r="D25" s="510"/>
      <c r="E25" s="510"/>
      <c r="F25" s="510"/>
      <c r="G25" s="510"/>
      <c r="H25" s="510"/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510"/>
      <c r="D26" s="510"/>
      <c r="E26" s="510"/>
      <c r="F26" s="510"/>
      <c r="G26" s="510"/>
      <c r="H26" s="510"/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254" t="s">
        <v>5</v>
      </c>
      <c r="D27" s="254" t="s">
        <v>5</v>
      </c>
      <c r="E27" s="254" t="s">
        <v>5</v>
      </c>
      <c r="F27" s="254" t="s">
        <v>5</v>
      </c>
      <c r="G27" s="254" t="s">
        <v>5</v>
      </c>
      <c r="H27" s="254" t="s">
        <v>5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254" t="s">
        <v>5</v>
      </c>
      <c r="D28" s="254" t="s">
        <v>5</v>
      </c>
      <c r="E28" s="254" t="s">
        <v>5</v>
      </c>
      <c r="F28" s="254" t="s">
        <v>5</v>
      </c>
      <c r="G28" s="254" t="s">
        <v>5</v>
      </c>
      <c r="H28" s="254" t="s">
        <v>5</v>
      </c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254" t="s">
        <v>5</v>
      </c>
      <c r="D29" s="254" t="s">
        <v>5</v>
      </c>
      <c r="E29" s="254" t="s">
        <v>5</v>
      </c>
      <c r="F29" s="254" t="s">
        <v>5</v>
      </c>
      <c r="G29" s="254" t="s">
        <v>5</v>
      </c>
      <c r="H29" s="254" t="s">
        <v>5</v>
      </c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254" t="s">
        <v>5</v>
      </c>
      <c r="D30" s="254" t="s">
        <v>5</v>
      </c>
      <c r="E30" s="254" t="s">
        <v>5</v>
      </c>
      <c r="F30" s="254" t="s">
        <v>5</v>
      </c>
      <c r="G30" s="254" t="s">
        <v>5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04" t="s">
        <v>549</v>
      </c>
      <c r="D31" s="504" t="s">
        <v>558</v>
      </c>
      <c r="E31" s="504" t="s">
        <v>559</v>
      </c>
      <c r="F31" s="504" t="s">
        <v>559</v>
      </c>
      <c r="G31" s="504" t="s">
        <v>561</v>
      </c>
      <c r="H31" s="504" t="s">
        <v>561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04"/>
      <c r="D32" s="504"/>
      <c r="E32" s="504"/>
      <c r="F32" s="504"/>
      <c r="G32" s="504"/>
      <c r="H32" s="504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04"/>
      <c r="D33" s="504"/>
      <c r="E33" s="504"/>
      <c r="F33" s="504"/>
      <c r="G33" s="504"/>
      <c r="H33" s="504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04"/>
      <c r="D34" s="504"/>
      <c r="E34" s="504"/>
      <c r="F34" s="504"/>
      <c r="G34" s="504"/>
      <c r="H34" s="504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504" t="s">
        <v>549</v>
      </c>
      <c r="D35" s="504" t="s">
        <v>557</v>
      </c>
      <c r="E35" s="504" t="s">
        <v>559</v>
      </c>
      <c r="F35" s="504" t="s">
        <v>560</v>
      </c>
      <c r="G35" s="504" t="s">
        <v>561</v>
      </c>
      <c r="H35" s="504" t="s">
        <v>561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504"/>
      <c r="D36" s="504"/>
      <c r="E36" s="504"/>
      <c r="F36" s="504"/>
      <c r="G36" s="504"/>
      <c r="H36" s="504"/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504"/>
      <c r="D37" s="504"/>
      <c r="E37" s="504"/>
      <c r="F37" s="504"/>
      <c r="G37" s="504"/>
      <c r="H37" s="504"/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504"/>
      <c r="D38" s="504"/>
      <c r="E38" s="504"/>
      <c r="F38" s="504"/>
      <c r="G38" s="504"/>
      <c r="H38" s="504"/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254" t="s">
        <v>5</v>
      </c>
      <c r="D39" s="254" t="s">
        <v>5</v>
      </c>
      <c r="E39" s="254" t="s">
        <v>5</v>
      </c>
      <c r="F39" s="254" t="s">
        <v>5</v>
      </c>
      <c r="G39" s="254" t="s">
        <v>5</v>
      </c>
      <c r="H39" s="254" t="s">
        <v>5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254" t="s">
        <v>5</v>
      </c>
      <c r="D40" s="254" t="s">
        <v>5</v>
      </c>
      <c r="E40" s="254" t="s">
        <v>5</v>
      </c>
      <c r="F40" s="254" t="s">
        <v>5</v>
      </c>
      <c r="G40" s="254" t="s">
        <v>5</v>
      </c>
      <c r="H40" s="254" t="s">
        <v>5</v>
      </c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05" t="s">
        <v>537</v>
      </c>
      <c r="D41" s="516" t="s">
        <v>550</v>
      </c>
      <c r="E41" s="505" t="s">
        <v>537</v>
      </c>
      <c r="F41" s="516" t="s">
        <v>550</v>
      </c>
      <c r="G41" s="505" t="s">
        <v>537</v>
      </c>
      <c r="H41" s="516" t="s">
        <v>550</v>
      </c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05"/>
      <c r="D42" s="516"/>
      <c r="E42" s="505"/>
      <c r="F42" s="516"/>
      <c r="G42" s="505"/>
      <c r="H42" s="516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05"/>
      <c r="D43" s="516"/>
      <c r="E43" s="505"/>
      <c r="F43" s="516"/>
      <c r="G43" s="505"/>
      <c r="H43" s="516"/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05"/>
      <c r="D44" s="516"/>
      <c r="E44" s="505"/>
      <c r="F44" s="516"/>
      <c r="G44" s="505"/>
      <c r="H44" s="516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254" t="s">
        <v>5</v>
      </c>
      <c r="D45" s="254" t="s">
        <v>5</v>
      </c>
      <c r="E45" s="254" t="s">
        <v>5</v>
      </c>
      <c r="F45" s="254" t="s">
        <v>5</v>
      </c>
      <c r="G45" s="254" t="s">
        <v>5</v>
      </c>
      <c r="H45" s="254" t="s">
        <v>5</v>
      </c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254" t="s">
        <v>5</v>
      </c>
      <c r="D46" s="254" t="s">
        <v>5</v>
      </c>
      <c r="E46" s="254" t="s">
        <v>5</v>
      </c>
      <c r="F46" s="254" t="s">
        <v>5</v>
      </c>
      <c r="G46" s="254" t="s">
        <v>5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254" t="s">
        <v>5</v>
      </c>
      <c r="D51" s="254" t="s">
        <v>5</v>
      </c>
      <c r="E51" s="254" t="s">
        <v>5</v>
      </c>
      <c r="F51" s="254" t="s">
        <v>5</v>
      </c>
      <c r="G51" s="254" t="s">
        <v>5</v>
      </c>
      <c r="H51" s="254" t="s">
        <v>5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254" t="s">
        <v>5</v>
      </c>
      <c r="D52" s="254" t="s">
        <v>5</v>
      </c>
      <c r="E52" s="254" t="s">
        <v>5</v>
      </c>
      <c r="F52" s="254" t="s">
        <v>5</v>
      </c>
      <c r="G52" s="254" t="s">
        <v>5</v>
      </c>
      <c r="H52" s="254" t="s">
        <v>5</v>
      </c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254" t="s">
        <v>5</v>
      </c>
      <c r="D53" s="254" t="s">
        <v>5</v>
      </c>
      <c r="E53" s="254" t="s">
        <v>5</v>
      </c>
      <c r="F53" s="254" t="s">
        <v>5</v>
      </c>
      <c r="G53" s="254" t="s">
        <v>5</v>
      </c>
      <c r="H53" s="254" t="s">
        <v>5</v>
      </c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254" t="s">
        <v>5</v>
      </c>
      <c r="D54" s="254" t="s">
        <v>5</v>
      </c>
      <c r="E54" s="254" t="s">
        <v>5</v>
      </c>
      <c r="F54" s="254" t="s">
        <v>5</v>
      </c>
      <c r="G54" s="254" t="s">
        <v>5</v>
      </c>
      <c r="H54" s="254" t="s">
        <v>5</v>
      </c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07" t="s">
        <v>563</v>
      </c>
      <c r="D55" s="507" t="s">
        <v>564</v>
      </c>
      <c r="E55" s="507" t="s">
        <v>564</v>
      </c>
      <c r="F55" s="515" t="s">
        <v>565</v>
      </c>
      <c r="G55" s="515" t="s">
        <v>565</v>
      </c>
      <c r="H55" s="515" t="s">
        <v>566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07"/>
      <c r="D56" s="507"/>
      <c r="E56" s="507"/>
      <c r="F56" s="515"/>
      <c r="G56" s="515"/>
      <c r="H56" s="515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07"/>
      <c r="D57" s="507"/>
      <c r="E57" s="507"/>
      <c r="F57" s="515"/>
      <c r="G57" s="515"/>
      <c r="H57" s="515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07"/>
      <c r="D58" s="507"/>
      <c r="E58" s="507"/>
      <c r="F58" s="515"/>
      <c r="G58" s="515"/>
      <c r="H58" s="515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507" t="s">
        <v>563</v>
      </c>
      <c r="D59" s="507" t="s">
        <v>564</v>
      </c>
      <c r="E59" s="507" t="s">
        <v>564</v>
      </c>
      <c r="F59" s="515" t="s">
        <v>565</v>
      </c>
      <c r="G59" s="515" t="s">
        <v>565</v>
      </c>
      <c r="H59" s="515" t="s">
        <v>566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507"/>
      <c r="D60" s="507"/>
      <c r="E60" s="507"/>
      <c r="F60" s="515"/>
      <c r="G60" s="515"/>
      <c r="H60" s="515"/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507"/>
      <c r="D61" s="507"/>
      <c r="E61" s="507"/>
      <c r="F61" s="515"/>
      <c r="G61" s="515"/>
      <c r="H61" s="515"/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507"/>
      <c r="D62" s="507"/>
      <c r="E62" s="507"/>
      <c r="F62" s="515"/>
      <c r="G62" s="515"/>
      <c r="H62" s="515"/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529</v>
      </c>
      <c r="D65" s="508" t="s">
        <v>529</v>
      </c>
      <c r="E65" s="508" t="s">
        <v>529</v>
      </c>
      <c r="F65" s="508" t="s">
        <v>529</v>
      </c>
      <c r="G65" s="508" t="s">
        <v>529</v>
      </c>
      <c r="H65" s="508" t="s">
        <v>529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529</v>
      </c>
      <c r="D69" s="508" t="s">
        <v>529</v>
      </c>
      <c r="E69" s="508" t="s">
        <v>529</v>
      </c>
      <c r="F69" s="508" t="s">
        <v>529</v>
      </c>
      <c r="G69" s="508" t="s">
        <v>529</v>
      </c>
      <c r="H69" s="508" t="s">
        <v>529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8">
    <mergeCell ref="B1:I1"/>
    <mergeCell ref="C7:C10"/>
    <mergeCell ref="D7:D10"/>
    <mergeCell ref="E7:E10"/>
    <mergeCell ref="F7:F10"/>
    <mergeCell ref="G7:G10"/>
    <mergeCell ref="H7:H10"/>
    <mergeCell ref="I7:I21"/>
    <mergeCell ref="C11:C14"/>
    <mergeCell ref="D11:D14"/>
    <mergeCell ref="E11:E14"/>
    <mergeCell ref="F11:F14"/>
    <mergeCell ref="G11:G14"/>
    <mergeCell ref="H11:H14"/>
    <mergeCell ref="C18:C21"/>
    <mergeCell ref="D18:D21"/>
    <mergeCell ref="E18:E21"/>
    <mergeCell ref="F18:F21"/>
    <mergeCell ref="G18:G21"/>
    <mergeCell ref="H18:H21"/>
    <mergeCell ref="H31:H34"/>
    <mergeCell ref="H23:H26"/>
    <mergeCell ref="C23:C26"/>
    <mergeCell ref="D23:D26"/>
    <mergeCell ref="E23:E26"/>
    <mergeCell ref="F23:F26"/>
    <mergeCell ref="G23:G26"/>
    <mergeCell ref="C31:C34"/>
    <mergeCell ref="D31:D34"/>
    <mergeCell ref="E31:E34"/>
    <mergeCell ref="F31:F34"/>
    <mergeCell ref="G31:G34"/>
    <mergeCell ref="H41:H44"/>
    <mergeCell ref="C35:C38"/>
    <mergeCell ref="D35:D38"/>
    <mergeCell ref="E35:E38"/>
    <mergeCell ref="F35:F38"/>
    <mergeCell ref="G35:G38"/>
    <mergeCell ref="H35:H38"/>
    <mergeCell ref="C41:C44"/>
    <mergeCell ref="D41:D44"/>
    <mergeCell ref="E41:E44"/>
    <mergeCell ref="F41:F44"/>
    <mergeCell ref="G41:G44"/>
    <mergeCell ref="H59:H62"/>
    <mergeCell ref="C55:C58"/>
    <mergeCell ref="D55:D58"/>
    <mergeCell ref="E55:E58"/>
    <mergeCell ref="F55:F58"/>
    <mergeCell ref="G55:G58"/>
    <mergeCell ref="H55:H58"/>
    <mergeCell ref="C59:C62"/>
    <mergeCell ref="D59:D62"/>
    <mergeCell ref="E59:E62"/>
    <mergeCell ref="F59:F62"/>
    <mergeCell ref="G59:G62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4D21B933-A8CA-414A-A77F-2FBED6AAE513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A18B1E4F-C1DC-43DE-8D5F-DFDC7FC31308}"/>
    <dataValidation allowBlank="1" showInputMessage="1" showErrorMessage="1" prompt="Zaman, bu sütundaki bu başlığın altında otomatik olarak güncelleştirilir." sqref="B3" xr:uid="{8B08E412-862D-4F6E-9AEB-6A791BB57A54}"/>
    <dataValidation allowBlank="1" showInputMessage="1" showErrorMessage="1" prompt="Sağdaki hücreye Başlangıç Zamanını girin" sqref="B2" xr:uid="{905D7EDA-B0CC-4743-9B9B-72653A3A5FE4}"/>
    <dataValidation allowBlank="1" showInputMessage="1" showErrorMessage="1" prompt="Bu hücreye Başlangıç Zamanını girin" sqref="C2" xr:uid="{664F7ABE-115D-429D-BA6E-AD5249846A04}"/>
    <dataValidation allowBlank="1" showInputMessage="1" showErrorMessage="1" prompt="Sağdaki hücreye dakika cinsinden Zaman Aralığını girin" sqref="D2" xr:uid="{95D87480-51CA-4E4F-A3ED-4A23B211A283}"/>
    <dataValidation allowBlank="1" showInputMessage="1" showErrorMessage="1" prompt="Bu hücreye dakika cinsinden Zaman Aralığını girin" sqref="E2" xr:uid="{BA2E8933-6A82-4736-BCAE-F267826414F5}"/>
    <dataValidation allowBlank="1" showInputMessage="1" showErrorMessage="1" prompt="Bu çalışma kitabının başlığı bu hücrededir. Sağdaki hücreye dönem ismini girin" sqref="B1" xr:uid="{84841DE6-15F6-4077-AD0E-85F434495D82}"/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6C17B-5771-4DC1-85F8-F2F44AA1EB0D}">
  <dimension ref="B1:J100"/>
  <sheetViews>
    <sheetView topLeftCell="A28" zoomScaleNormal="100" workbookViewId="0">
      <selection activeCell="F35" sqref="F35:F38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09" t="s">
        <v>569</v>
      </c>
      <c r="D7" s="509" t="s">
        <v>569</v>
      </c>
      <c r="E7" s="509" t="s">
        <v>569</v>
      </c>
      <c r="F7" s="509" t="s">
        <v>569</v>
      </c>
      <c r="G7" s="509" t="s">
        <v>569</v>
      </c>
      <c r="H7" s="509" t="s">
        <v>569</v>
      </c>
      <c r="I7" s="509" t="s">
        <v>9</v>
      </c>
    </row>
    <row r="8" spans="2:10" ht="15.65" customHeight="1" thickBot="1" x14ac:dyDescent="0.3">
      <c r="B8" s="4">
        <f t="shared" si="0"/>
        <v>0.38541666666666674</v>
      </c>
      <c r="C8" s="509"/>
      <c r="D8" s="509"/>
      <c r="E8" s="509"/>
      <c r="F8" s="509"/>
      <c r="G8" s="509"/>
      <c r="H8" s="509"/>
      <c r="I8" s="517"/>
    </row>
    <row r="9" spans="2:10" ht="14.5" customHeight="1" thickBot="1" x14ac:dyDescent="0.3">
      <c r="B9" s="3">
        <f t="shared" si="0"/>
        <v>0.39583333333333343</v>
      </c>
      <c r="C9" s="509"/>
      <c r="D9" s="509"/>
      <c r="E9" s="509"/>
      <c r="F9" s="509"/>
      <c r="G9" s="509"/>
      <c r="H9" s="509"/>
      <c r="I9" s="517"/>
    </row>
    <row r="10" spans="2:10" ht="14.5" customHeight="1" thickBot="1" x14ac:dyDescent="0.3">
      <c r="B10" s="4">
        <f t="shared" si="0"/>
        <v>0.40625000000000011</v>
      </c>
      <c r="C10" s="509"/>
      <c r="D10" s="509"/>
      <c r="E10" s="509"/>
      <c r="F10" s="509"/>
      <c r="G10" s="509"/>
      <c r="H10" s="509"/>
      <c r="I10" s="517"/>
    </row>
    <row r="11" spans="2:10" ht="14.5" customHeight="1" thickBot="1" x14ac:dyDescent="0.3">
      <c r="B11" s="3">
        <f t="shared" si="0"/>
        <v>0.4166666666666668</v>
      </c>
      <c r="C11" s="509" t="s">
        <v>514</v>
      </c>
      <c r="D11" s="509" t="s">
        <v>514</v>
      </c>
      <c r="E11" s="509" t="s">
        <v>514</v>
      </c>
      <c r="F11" s="509" t="s">
        <v>514</v>
      </c>
      <c r="G11" s="509" t="s">
        <v>514</v>
      </c>
      <c r="H11" s="509" t="s">
        <v>514</v>
      </c>
      <c r="I11" s="517"/>
    </row>
    <row r="12" spans="2:10" ht="14.5" customHeight="1" thickBot="1" x14ac:dyDescent="0.3">
      <c r="B12" s="4">
        <f t="shared" si="0"/>
        <v>0.42708333333333348</v>
      </c>
      <c r="C12" s="509"/>
      <c r="D12" s="509"/>
      <c r="E12" s="509"/>
      <c r="F12" s="509"/>
      <c r="G12" s="509"/>
      <c r="H12" s="509"/>
      <c r="I12" s="517"/>
    </row>
    <row r="13" spans="2:10" ht="14.5" customHeight="1" thickBot="1" x14ac:dyDescent="0.3">
      <c r="B13" s="3">
        <f t="shared" si="0"/>
        <v>0.43750000000000017</v>
      </c>
      <c r="C13" s="509"/>
      <c r="D13" s="509"/>
      <c r="E13" s="509"/>
      <c r="F13" s="509"/>
      <c r="G13" s="509"/>
      <c r="H13" s="509"/>
      <c r="I13" s="517"/>
    </row>
    <row r="14" spans="2:10" ht="14.5" customHeight="1" thickBot="1" x14ac:dyDescent="0.3">
      <c r="B14" s="4">
        <f t="shared" si="0"/>
        <v>0.44791666666666685</v>
      </c>
      <c r="C14" s="509"/>
      <c r="D14" s="509"/>
      <c r="E14" s="509"/>
      <c r="F14" s="509"/>
      <c r="G14" s="509"/>
      <c r="H14" s="509"/>
      <c r="I14" s="517"/>
    </row>
    <row r="15" spans="2:10" ht="14.5" customHeight="1" thickBot="1" x14ac:dyDescent="0.3">
      <c r="B15" s="3">
        <f t="shared" si="0"/>
        <v>0.45833333333333354</v>
      </c>
      <c r="C15" s="254" t="s">
        <v>5</v>
      </c>
      <c r="D15" s="254" t="s">
        <v>5</v>
      </c>
      <c r="E15" s="254" t="s">
        <v>5</v>
      </c>
      <c r="F15" s="254" t="s">
        <v>5</v>
      </c>
      <c r="G15" s="254" t="s">
        <v>5</v>
      </c>
      <c r="H15" s="254" t="s">
        <v>5</v>
      </c>
      <c r="I15" s="517"/>
    </row>
    <row r="16" spans="2:10" ht="14.5" customHeight="1" thickBot="1" x14ac:dyDescent="0.3">
      <c r="B16" s="4">
        <f t="shared" si="0"/>
        <v>0.46875000000000022</v>
      </c>
      <c r="C16" s="254" t="s">
        <v>5</v>
      </c>
      <c r="D16" s="254" t="s">
        <v>5</v>
      </c>
      <c r="E16" s="254" t="s">
        <v>5</v>
      </c>
      <c r="F16" s="254" t="s">
        <v>5</v>
      </c>
      <c r="G16" s="254" t="s">
        <v>5</v>
      </c>
      <c r="H16" s="254" t="s">
        <v>5</v>
      </c>
      <c r="I16" s="517"/>
    </row>
    <row r="17" spans="2:9" ht="14.5" customHeight="1" thickBot="1" x14ac:dyDescent="0.3">
      <c r="B17" s="3">
        <f t="shared" si="0"/>
        <v>0.47916666666666691</v>
      </c>
      <c r="C17" s="254" t="s">
        <v>5</v>
      </c>
      <c r="D17" s="254" t="s">
        <v>5</v>
      </c>
      <c r="E17" s="254" t="s">
        <v>5</v>
      </c>
      <c r="F17" s="254" t="s">
        <v>5</v>
      </c>
      <c r="G17" s="254" t="s">
        <v>5</v>
      </c>
      <c r="H17" s="254" t="s">
        <v>5</v>
      </c>
      <c r="I17" s="517"/>
    </row>
    <row r="18" spans="2:9" ht="14.5" customHeight="1" thickBot="1" x14ac:dyDescent="0.3">
      <c r="B18" s="4">
        <f t="shared" si="0"/>
        <v>0.48958333333333359</v>
      </c>
      <c r="C18" s="511" t="s">
        <v>562</v>
      </c>
      <c r="D18" s="511" t="s">
        <v>562</v>
      </c>
      <c r="E18" s="511" t="s">
        <v>562</v>
      </c>
      <c r="F18" s="511" t="s">
        <v>562</v>
      </c>
      <c r="G18" s="511" t="s">
        <v>562</v>
      </c>
      <c r="H18" s="511" t="s">
        <v>562</v>
      </c>
      <c r="I18" s="517"/>
    </row>
    <row r="19" spans="2:9" ht="14.5" customHeight="1" thickBot="1" x14ac:dyDescent="0.3">
      <c r="B19" s="3">
        <f t="shared" si="0"/>
        <v>0.50000000000000022</v>
      </c>
      <c r="C19" s="511"/>
      <c r="D19" s="511"/>
      <c r="E19" s="511"/>
      <c r="F19" s="511"/>
      <c r="G19" s="511"/>
      <c r="H19" s="511"/>
      <c r="I19" s="517"/>
    </row>
    <row r="20" spans="2:9" ht="14.5" customHeight="1" thickBot="1" x14ac:dyDescent="0.3">
      <c r="B20" s="4">
        <f t="shared" si="0"/>
        <v>0.51041666666666685</v>
      </c>
      <c r="C20" s="511"/>
      <c r="D20" s="511"/>
      <c r="E20" s="511"/>
      <c r="F20" s="511"/>
      <c r="G20" s="511"/>
      <c r="H20" s="511"/>
      <c r="I20" s="517"/>
    </row>
    <row r="21" spans="2:9" ht="14.5" customHeight="1" thickBot="1" x14ac:dyDescent="0.3">
      <c r="B21" s="3">
        <f t="shared" si="0"/>
        <v>0.52083333333333348</v>
      </c>
      <c r="C21" s="511"/>
      <c r="D21" s="511"/>
      <c r="E21" s="511"/>
      <c r="F21" s="511"/>
      <c r="G21" s="511"/>
      <c r="H21" s="511"/>
      <c r="I21" s="517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510" t="s">
        <v>515</v>
      </c>
      <c r="D23" s="510" t="s">
        <v>515</v>
      </c>
      <c r="E23" s="510" t="s">
        <v>515</v>
      </c>
      <c r="F23" s="510" t="s">
        <v>515</v>
      </c>
      <c r="G23" s="510" t="s">
        <v>515</v>
      </c>
      <c r="H23" s="510" t="s">
        <v>515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510"/>
      <c r="D24" s="510"/>
      <c r="E24" s="510"/>
      <c r="F24" s="510"/>
      <c r="G24" s="510"/>
      <c r="H24" s="510"/>
      <c r="I24" s="254" t="s">
        <v>5</v>
      </c>
    </row>
    <row r="25" spans="2:9" ht="14.5" customHeight="1" thickBot="1" x14ac:dyDescent="0.3">
      <c r="B25" s="3">
        <f t="shared" si="0"/>
        <v>0.5625</v>
      </c>
      <c r="C25" s="510"/>
      <c r="D25" s="510"/>
      <c r="E25" s="510"/>
      <c r="F25" s="510"/>
      <c r="G25" s="510"/>
      <c r="H25" s="510"/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510"/>
      <c r="D26" s="510"/>
      <c r="E26" s="510"/>
      <c r="F26" s="510"/>
      <c r="G26" s="510"/>
      <c r="H26" s="510"/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254" t="s">
        <v>5</v>
      </c>
      <c r="D27" s="254" t="s">
        <v>5</v>
      </c>
      <c r="E27" s="254" t="s">
        <v>5</v>
      </c>
      <c r="F27" s="254" t="s">
        <v>5</v>
      </c>
      <c r="G27" s="254" t="s">
        <v>5</v>
      </c>
      <c r="H27" s="254" t="s">
        <v>5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254" t="s">
        <v>5</v>
      </c>
      <c r="D28" s="254" t="s">
        <v>5</v>
      </c>
      <c r="E28" s="254" t="s">
        <v>5</v>
      </c>
      <c r="F28" s="254" t="s">
        <v>5</v>
      </c>
      <c r="G28" s="254" t="s">
        <v>5</v>
      </c>
      <c r="H28" s="254" t="s">
        <v>5</v>
      </c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254" t="s">
        <v>5</v>
      </c>
      <c r="D29" s="254" t="s">
        <v>5</v>
      </c>
      <c r="E29" s="254" t="s">
        <v>5</v>
      </c>
      <c r="F29" s="254" t="s">
        <v>5</v>
      </c>
      <c r="G29" s="254" t="s">
        <v>5</v>
      </c>
      <c r="H29" s="254" t="s">
        <v>5</v>
      </c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254" t="s">
        <v>5</v>
      </c>
      <c r="D30" s="254" t="s">
        <v>5</v>
      </c>
      <c r="E30" s="254" t="s">
        <v>5</v>
      </c>
      <c r="F30" s="254" t="s">
        <v>5</v>
      </c>
      <c r="G30" s="254" t="s">
        <v>5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04" t="s">
        <v>567</v>
      </c>
      <c r="D31" s="504" t="s">
        <v>567</v>
      </c>
      <c r="E31" s="504" t="s">
        <v>568</v>
      </c>
      <c r="F31" s="504" t="s">
        <v>568</v>
      </c>
      <c r="G31" s="504" t="s">
        <v>568</v>
      </c>
      <c r="H31" s="504" t="s">
        <v>568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04"/>
      <c r="D32" s="504"/>
      <c r="E32" s="504"/>
      <c r="F32" s="504"/>
      <c r="G32" s="504"/>
      <c r="H32" s="504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04"/>
      <c r="D33" s="504"/>
      <c r="E33" s="504"/>
      <c r="F33" s="504"/>
      <c r="G33" s="504"/>
      <c r="H33" s="504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04"/>
      <c r="D34" s="504"/>
      <c r="E34" s="504"/>
      <c r="F34" s="504"/>
      <c r="G34" s="504"/>
      <c r="H34" s="504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504" t="s">
        <v>567</v>
      </c>
      <c r="D35" s="504" t="s">
        <v>567</v>
      </c>
      <c r="E35" s="504" t="s">
        <v>568</v>
      </c>
      <c r="F35" s="504" t="s">
        <v>568</v>
      </c>
      <c r="G35" s="504" t="s">
        <v>568</v>
      </c>
      <c r="H35" s="504" t="s">
        <v>568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504"/>
      <c r="D36" s="504"/>
      <c r="E36" s="504"/>
      <c r="F36" s="504"/>
      <c r="G36" s="504"/>
      <c r="H36" s="504"/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504"/>
      <c r="D37" s="504"/>
      <c r="E37" s="504"/>
      <c r="F37" s="504"/>
      <c r="G37" s="504"/>
      <c r="H37" s="504"/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504"/>
      <c r="D38" s="504"/>
      <c r="E38" s="504"/>
      <c r="F38" s="504"/>
      <c r="G38" s="504"/>
      <c r="H38" s="504"/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254" t="s">
        <v>5</v>
      </c>
      <c r="D39" s="254" t="s">
        <v>5</v>
      </c>
      <c r="E39" s="254" t="s">
        <v>5</v>
      </c>
      <c r="F39" s="254" t="s">
        <v>5</v>
      </c>
      <c r="G39" s="254" t="s">
        <v>5</v>
      </c>
      <c r="H39" s="254" t="s">
        <v>5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254" t="s">
        <v>5</v>
      </c>
      <c r="D40" s="254" t="s">
        <v>5</v>
      </c>
      <c r="E40" s="254" t="s">
        <v>5</v>
      </c>
      <c r="F40" s="254" t="s">
        <v>5</v>
      </c>
      <c r="G40" s="254" t="s">
        <v>5</v>
      </c>
      <c r="H40" s="254" t="s">
        <v>5</v>
      </c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05" t="s">
        <v>537</v>
      </c>
      <c r="D41" s="516" t="s">
        <v>550</v>
      </c>
      <c r="E41" s="505" t="s">
        <v>537</v>
      </c>
      <c r="F41" s="516" t="s">
        <v>550</v>
      </c>
      <c r="G41" s="505" t="s">
        <v>537</v>
      </c>
      <c r="H41" s="516" t="s">
        <v>550</v>
      </c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05"/>
      <c r="D42" s="516"/>
      <c r="E42" s="505"/>
      <c r="F42" s="516"/>
      <c r="G42" s="505"/>
      <c r="H42" s="516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05"/>
      <c r="D43" s="516"/>
      <c r="E43" s="505"/>
      <c r="F43" s="516"/>
      <c r="G43" s="505"/>
      <c r="H43" s="516"/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05"/>
      <c r="D44" s="516"/>
      <c r="E44" s="505"/>
      <c r="F44" s="516"/>
      <c r="G44" s="505"/>
      <c r="H44" s="516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254" t="s">
        <v>5</v>
      </c>
      <c r="D45" s="254" t="s">
        <v>5</v>
      </c>
      <c r="E45" s="254" t="s">
        <v>5</v>
      </c>
      <c r="F45" s="254" t="s">
        <v>5</v>
      </c>
      <c r="G45" s="254" t="s">
        <v>5</v>
      </c>
      <c r="H45" s="254" t="s">
        <v>5</v>
      </c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254" t="s">
        <v>5</v>
      </c>
      <c r="D46" s="254" t="s">
        <v>5</v>
      </c>
      <c r="E46" s="254" t="s">
        <v>5</v>
      </c>
      <c r="F46" s="254" t="s">
        <v>5</v>
      </c>
      <c r="G46" s="254" t="s">
        <v>5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254" t="s">
        <v>5</v>
      </c>
      <c r="D51" s="254" t="s">
        <v>5</v>
      </c>
      <c r="E51" s="254" t="s">
        <v>5</v>
      </c>
      <c r="F51" s="254" t="s">
        <v>5</v>
      </c>
      <c r="G51" s="254" t="s">
        <v>5</v>
      </c>
      <c r="H51" s="254" t="s">
        <v>5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254" t="s">
        <v>5</v>
      </c>
      <c r="D52" s="254" t="s">
        <v>5</v>
      </c>
      <c r="E52" s="254" t="s">
        <v>5</v>
      </c>
      <c r="F52" s="254" t="s">
        <v>5</v>
      </c>
      <c r="G52" s="254" t="s">
        <v>5</v>
      </c>
      <c r="H52" s="254" t="s">
        <v>5</v>
      </c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254" t="s">
        <v>5</v>
      </c>
      <c r="D53" s="254" t="s">
        <v>5</v>
      </c>
      <c r="E53" s="254" t="s">
        <v>5</v>
      </c>
      <c r="F53" s="254" t="s">
        <v>5</v>
      </c>
      <c r="G53" s="254" t="s">
        <v>5</v>
      </c>
      <c r="H53" s="254" t="s">
        <v>5</v>
      </c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254" t="s">
        <v>5</v>
      </c>
      <c r="D54" s="254" t="s">
        <v>5</v>
      </c>
      <c r="E54" s="254" t="s">
        <v>5</v>
      </c>
      <c r="F54" s="254" t="s">
        <v>5</v>
      </c>
      <c r="G54" s="254" t="s">
        <v>5</v>
      </c>
      <c r="H54" s="254" t="s">
        <v>5</v>
      </c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07" t="s">
        <v>570</v>
      </c>
      <c r="D55" s="507" t="s">
        <v>570</v>
      </c>
      <c r="E55" s="507" t="s">
        <v>570</v>
      </c>
      <c r="F55" s="515" t="s">
        <v>571</v>
      </c>
      <c r="G55" s="515" t="s">
        <v>571</v>
      </c>
      <c r="H55" s="515" t="s">
        <v>571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07"/>
      <c r="D56" s="507"/>
      <c r="E56" s="507"/>
      <c r="F56" s="515"/>
      <c r="G56" s="515"/>
      <c r="H56" s="515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07"/>
      <c r="D57" s="507"/>
      <c r="E57" s="507"/>
      <c r="F57" s="515"/>
      <c r="G57" s="515"/>
      <c r="H57" s="515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07"/>
      <c r="D58" s="507"/>
      <c r="E58" s="507"/>
      <c r="F58" s="515"/>
      <c r="G58" s="515"/>
      <c r="H58" s="515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507" t="s">
        <v>570</v>
      </c>
      <c r="D59" s="507" t="s">
        <v>570</v>
      </c>
      <c r="E59" s="507" t="s">
        <v>570</v>
      </c>
      <c r="F59" s="515" t="s">
        <v>571</v>
      </c>
      <c r="G59" s="515" t="s">
        <v>571</v>
      </c>
      <c r="H59" s="515" t="s">
        <v>571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507"/>
      <c r="D60" s="507"/>
      <c r="E60" s="507"/>
      <c r="F60" s="515"/>
      <c r="G60" s="515"/>
      <c r="H60" s="515"/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507"/>
      <c r="D61" s="507"/>
      <c r="E61" s="507"/>
      <c r="F61" s="515"/>
      <c r="G61" s="515"/>
      <c r="H61" s="515"/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507"/>
      <c r="D62" s="507"/>
      <c r="E62" s="507"/>
      <c r="F62" s="515"/>
      <c r="G62" s="515"/>
      <c r="H62" s="515"/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529</v>
      </c>
      <c r="D65" s="508" t="s">
        <v>529</v>
      </c>
      <c r="E65" s="508" t="s">
        <v>529</v>
      </c>
      <c r="F65" s="508" t="s">
        <v>529</v>
      </c>
      <c r="G65" s="508" t="s">
        <v>529</v>
      </c>
      <c r="H65" s="508" t="s">
        <v>529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529</v>
      </c>
      <c r="D69" s="508" t="s">
        <v>529</v>
      </c>
      <c r="E69" s="508" t="s">
        <v>529</v>
      </c>
      <c r="F69" s="508" t="s">
        <v>529</v>
      </c>
      <c r="G69" s="508" t="s">
        <v>529</v>
      </c>
      <c r="H69" s="508" t="s">
        <v>529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8">
    <mergeCell ref="B1:I1"/>
    <mergeCell ref="C7:C10"/>
    <mergeCell ref="D7:D10"/>
    <mergeCell ref="E7:E10"/>
    <mergeCell ref="F7:F10"/>
    <mergeCell ref="G7:G10"/>
    <mergeCell ref="H7:H10"/>
    <mergeCell ref="I7:I21"/>
    <mergeCell ref="C11:C14"/>
    <mergeCell ref="D11:D14"/>
    <mergeCell ref="E11:E14"/>
    <mergeCell ref="F11:F14"/>
    <mergeCell ref="G11:G14"/>
    <mergeCell ref="H11:H14"/>
    <mergeCell ref="C18:C21"/>
    <mergeCell ref="D18:D21"/>
    <mergeCell ref="E18:E21"/>
    <mergeCell ref="F18:F21"/>
    <mergeCell ref="G18:G21"/>
    <mergeCell ref="H18:H21"/>
    <mergeCell ref="H31:H34"/>
    <mergeCell ref="H23:H26"/>
    <mergeCell ref="C23:C26"/>
    <mergeCell ref="D23:D26"/>
    <mergeCell ref="E23:E26"/>
    <mergeCell ref="F23:F26"/>
    <mergeCell ref="G23:G26"/>
    <mergeCell ref="C31:C34"/>
    <mergeCell ref="D31:D34"/>
    <mergeCell ref="E31:E34"/>
    <mergeCell ref="F31:F34"/>
    <mergeCell ref="G31:G34"/>
    <mergeCell ref="H41:H44"/>
    <mergeCell ref="C35:C38"/>
    <mergeCell ref="D35:D38"/>
    <mergeCell ref="E35:E38"/>
    <mergeCell ref="F35:F38"/>
    <mergeCell ref="G35:G38"/>
    <mergeCell ref="H35:H38"/>
    <mergeCell ref="C41:C44"/>
    <mergeCell ref="D41:D44"/>
    <mergeCell ref="E41:E44"/>
    <mergeCell ref="F41:F44"/>
    <mergeCell ref="G41:G44"/>
    <mergeCell ref="H59:H62"/>
    <mergeCell ref="C55:C58"/>
    <mergeCell ref="D55:D58"/>
    <mergeCell ref="E55:E58"/>
    <mergeCell ref="F55:F58"/>
    <mergeCell ref="G55:G58"/>
    <mergeCell ref="H55:H58"/>
    <mergeCell ref="C59:C62"/>
    <mergeCell ref="D59:D62"/>
    <mergeCell ref="E59:E62"/>
    <mergeCell ref="F59:F62"/>
    <mergeCell ref="G59:G62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</mergeCells>
  <dataValidations count="8">
    <dataValidation allowBlank="1" showInputMessage="1" showErrorMessage="1" prompt="Bu çalışma kitabının başlığı bu hücrededir. Sağdaki hücreye dönem ismini girin" sqref="B1" xr:uid="{3ECEDC47-3AB7-49DA-9240-9474678A5F2B}"/>
    <dataValidation allowBlank="1" showInputMessage="1" showErrorMessage="1" prompt="Bu hücreye dakika cinsinden Zaman Aralığını girin" sqref="E2" xr:uid="{1ACE6EA2-73DA-4E66-BD86-A71BDC3B1188}"/>
    <dataValidation allowBlank="1" showInputMessage="1" showErrorMessage="1" prompt="Sağdaki hücreye dakika cinsinden Zaman Aralığını girin" sqref="D2" xr:uid="{FE4BB564-A224-4DB0-B54B-113FD31E69B3}"/>
    <dataValidation allowBlank="1" showInputMessage="1" showErrorMessage="1" prompt="Bu hücreye Başlangıç Zamanını girin" sqref="C2" xr:uid="{A715AF73-1301-4308-A435-4D80F1E932F7}"/>
    <dataValidation allowBlank="1" showInputMessage="1" showErrorMessage="1" prompt="Sağdaki hücreye Başlangıç Zamanını girin" sqref="B2" xr:uid="{51BD78B7-D76C-4420-BC7A-2915FF69BA86}"/>
    <dataValidation allowBlank="1" showInputMessage="1" showErrorMessage="1" prompt="Zaman, bu sütundaki bu başlığın altında otomatik olarak güncelleştirilir." sqref="B3" xr:uid="{B34F2F90-A6BD-40E0-8CAD-096B8609CA39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9B9768A-E9D3-4719-9EC8-65D8F0F13F01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A75732EF-DB94-46E7-BE67-94A9CDB15659}"/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70F32-6AE5-48CD-9F90-C1BED81CD7D9}">
  <dimension ref="B1:J100"/>
  <sheetViews>
    <sheetView topLeftCell="A2" zoomScaleNormal="100" workbookViewId="0">
      <selection activeCell="E79" sqref="E79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09" t="s">
        <v>569</v>
      </c>
      <c r="D7" s="509" t="s">
        <v>569</v>
      </c>
      <c r="E7" s="509" t="s">
        <v>569</v>
      </c>
      <c r="F7" s="509" t="s">
        <v>569</v>
      </c>
      <c r="G7" s="509" t="s">
        <v>569</v>
      </c>
      <c r="H7" s="509" t="s">
        <v>569</v>
      </c>
      <c r="I7" s="509" t="s">
        <v>9</v>
      </c>
    </row>
    <row r="8" spans="2:10" ht="15.65" customHeight="1" thickBot="1" x14ac:dyDescent="0.3">
      <c r="B8" s="4">
        <f t="shared" si="0"/>
        <v>0.38541666666666674</v>
      </c>
      <c r="C8" s="509"/>
      <c r="D8" s="509"/>
      <c r="E8" s="509"/>
      <c r="F8" s="509"/>
      <c r="G8" s="509"/>
      <c r="H8" s="509"/>
      <c r="I8" s="517"/>
    </row>
    <row r="9" spans="2:10" ht="14.5" customHeight="1" thickBot="1" x14ac:dyDescent="0.3">
      <c r="B9" s="3">
        <f t="shared" si="0"/>
        <v>0.39583333333333343</v>
      </c>
      <c r="C9" s="509"/>
      <c r="D9" s="509"/>
      <c r="E9" s="509"/>
      <c r="F9" s="509"/>
      <c r="G9" s="509"/>
      <c r="H9" s="509"/>
      <c r="I9" s="517"/>
    </row>
    <row r="10" spans="2:10" ht="14.5" customHeight="1" thickBot="1" x14ac:dyDescent="0.3">
      <c r="B10" s="4">
        <f t="shared" si="0"/>
        <v>0.40625000000000011</v>
      </c>
      <c r="C10" s="509"/>
      <c r="D10" s="509"/>
      <c r="E10" s="509"/>
      <c r="F10" s="509"/>
      <c r="G10" s="509"/>
      <c r="H10" s="509"/>
      <c r="I10" s="517"/>
    </row>
    <row r="11" spans="2:10" ht="14.5" customHeight="1" thickBot="1" x14ac:dyDescent="0.3">
      <c r="B11" s="3">
        <f t="shared" si="0"/>
        <v>0.4166666666666668</v>
      </c>
      <c r="C11" s="509" t="s">
        <v>514</v>
      </c>
      <c r="D11" s="509" t="s">
        <v>514</v>
      </c>
      <c r="E11" s="509" t="s">
        <v>514</v>
      </c>
      <c r="F11" s="509" t="s">
        <v>514</v>
      </c>
      <c r="G11" s="509" t="s">
        <v>514</v>
      </c>
      <c r="H11" s="509" t="s">
        <v>514</v>
      </c>
      <c r="I11" s="517"/>
    </row>
    <row r="12" spans="2:10" ht="14.5" customHeight="1" thickBot="1" x14ac:dyDescent="0.3">
      <c r="B12" s="4">
        <f t="shared" si="0"/>
        <v>0.42708333333333348</v>
      </c>
      <c r="C12" s="509"/>
      <c r="D12" s="509"/>
      <c r="E12" s="509"/>
      <c r="F12" s="509"/>
      <c r="G12" s="509"/>
      <c r="H12" s="509"/>
      <c r="I12" s="517"/>
    </row>
    <row r="13" spans="2:10" ht="14.5" customHeight="1" thickBot="1" x14ac:dyDescent="0.3">
      <c r="B13" s="3">
        <f t="shared" si="0"/>
        <v>0.43750000000000017</v>
      </c>
      <c r="C13" s="509"/>
      <c r="D13" s="509"/>
      <c r="E13" s="509"/>
      <c r="F13" s="509"/>
      <c r="G13" s="509"/>
      <c r="H13" s="509"/>
      <c r="I13" s="517"/>
    </row>
    <row r="14" spans="2:10" ht="14.5" customHeight="1" thickBot="1" x14ac:dyDescent="0.3">
      <c r="B14" s="4">
        <f t="shared" si="0"/>
        <v>0.44791666666666685</v>
      </c>
      <c r="C14" s="509"/>
      <c r="D14" s="509"/>
      <c r="E14" s="509"/>
      <c r="F14" s="509"/>
      <c r="G14" s="509"/>
      <c r="H14" s="509"/>
      <c r="I14" s="517"/>
    </row>
    <row r="15" spans="2:10" ht="14.5" customHeight="1" thickBot="1" x14ac:dyDescent="0.3">
      <c r="B15" s="3">
        <f t="shared" si="0"/>
        <v>0.45833333333333354</v>
      </c>
      <c r="C15" s="254" t="s">
        <v>5</v>
      </c>
      <c r="D15" s="254" t="s">
        <v>5</v>
      </c>
      <c r="E15" s="254" t="s">
        <v>5</v>
      </c>
      <c r="F15" s="254" t="s">
        <v>5</v>
      </c>
      <c r="G15" s="254" t="s">
        <v>5</v>
      </c>
      <c r="H15" s="254" t="s">
        <v>5</v>
      </c>
      <c r="I15" s="517"/>
    </row>
    <row r="16" spans="2:10" ht="14.5" customHeight="1" thickBot="1" x14ac:dyDescent="0.3">
      <c r="B16" s="4">
        <f t="shared" si="0"/>
        <v>0.46875000000000022</v>
      </c>
      <c r="C16" s="254" t="s">
        <v>5</v>
      </c>
      <c r="D16" s="254" t="s">
        <v>5</v>
      </c>
      <c r="E16" s="254" t="s">
        <v>5</v>
      </c>
      <c r="F16" s="254" t="s">
        <v>5</v>
      </c>
      <c r="G16" s="254" t="s">
        <v>5</v>
      </c>
      <c r="H16" s="254" t="s">
        <v>5</v>
      </c>
      <c r="I16" s="517"/>
    </row>
    <row r="17" spans="2:9" ht="14.5" customHeight="1" thickBot="1" x14ac:dyDescent="0.3">
      <c r="B17" s="3">
        <f t="shared" si="0"/>
        <v>0.47916666666666691</v>
      </c>
      <c r="C17" s="254" t="s">
        <v>5</v>
      </c>
      <c r="D17" s="254" t="s">
        <v>5</v>
      </c>
      <c r="E17" s="254" t="s">
        <v>5</v>
      </c>
      <c r="F17" s="254" t="s">
        <v>5</v>
      </c>
      <c r="G17" s="254" t="s">
        <v>5</v>
      </c>
      <c r="H17" s="254" t="s">
        <v>5</v>
      </c>
      <c r="I17" s="517"/>
    </row>
    <row r="18" spans="2:9" ht="14.5" customHeight="1" thickBot="1" x14ac:dyDescent="0.3">
      <c r="B18" s="4">
        <f t="shared" si="0"/>
        <v>0.48958333333333359</v>
      </c>
      <c r="C18" s="511" t="s">
        <v>578</v>
      </c>
      <c r="D18" s="510" t="s">
        <v>515</v>
      </c>
      <c r="E18" s="511" t="s">
        <v>578</v>
      </c>
      <c r="F18" s="510" t="s">
        <v>515</v>
      </c>
      <c r="G18" s="511" t="s">
        <v>578</v>
      </c>
      <c r="H18" s="510" t="s">
        <v>515</v>
      </c>
      <c r="I18" s="517"/>
    </row>
    <row r="19" spans="2:9" ht="14.5" customHeight="1" thickBot="1" x14ac:dyDescent="0.3">
      <c r="B19" s="3">
        <f t="shared" si="0"/>
        <v>0.50000000000000022</v>
      </c>
      <c r="C19" s="511"/>
      <c r="D19" s="510"/>
      <c r="E19" s="511"/>
      <c r="F19" s="510"/>
      <c r="G19" s="511"/>
      <c r="H19" s="510"/>
      <c r="I19" s="517"/>
    </row>
    <row r="20" spans="2:9" ht="14.5" customHeight="1" thickBot="1" x14ac:dyDescent="0.3">
      <c r="B20" s="4">
        <f t="shared" si="0"/>
        <v>0.51041666666666685</v>
      </c>
      <c r="C20" s="511"/>
      <c r="D20" s="510"/>
      <c r="E20" s="511"/>
      <c r="F20" s="510"/>
      <c r="G20" s="511"/>
      <c r="H20" s="510"/>
      <c r="I20" s="517"/>
    </row>
    <row r="21" spans="2:9" ht="14.5" customHeight="1" thickBot="1" x14ac:dyDescent="0.3">
      <c r="B21" s="3">
        <f t="shared" si="0"/>
        <v>0.52083333333333348</v>
      </c>
      <c r="C21" s="511"/>
      <c r="D21" s="510"/>
      <c r="E21" s="511"/>
      <c r="F21" s="510"/>
      <c r="G21" s="511"/>
      <c r="H21" s="510"/>
      <c r="I21" s="517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254" t="s">
        <v>5</v>
      </c>
      <c r="D27" s="254" t="s">
        <v>5</v>
      </c>
      <c r="E27" s="254" t="s">
        <v>5</v>
      </c>
      <c r="F27" s="254" t="s">
        <v>5</v>
      </c>
      <c r="G27" s="254" t="s">
        <v>5</v>
      </c>
      <c r="H27" s="254" t="s">
        <v>5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254" t="s">
        <v>5</v>
      </c>
      <c r="D28" s="254" t="s">
        <v>5</v>
      </c>
      <c r="E28" s="254" t="s">
        <v>5</v>
      </c>
      <c r="F28" s="254" t="s">
        <v>5</v>
      </c>
      <c r="G28" s="254" t="s">
        <v>5</v>
      </c>
      <c r="H28" s="254" t="s">
        <v>5</v>
      </c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254" t="s">
        <v>5</v>
      </c>
      <c r="D29" s="254" t="s">
        <v>5</v>
      </c>
      <c r="E29" s="254" t="s">
        <v>5</v>
      </c>
      <c r="F29" s="254" t="s">
        <v>5</v>
      </c>
      <c r="G29" s="254" t="s">
        <v>5</v>
      </c>
      <c r="H29" s="254" t="s">
        <v>5</v>
      </c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254" t="s">
        <v>5</v>
      </c>
      <c r="D30" s="254" t="s">
        <v>5</v>
      </c>
      <c r="E30" s="254" t="s">
        <v>5</v>
      </c>
      <c r="F30" s="254" t="s">
        <v>5</v>
      </c>
      <c r="G30" s="254" t="s">
        <v>5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04" t="s">
        <v>572</v>
      </c>
      <c r="D31" s="504" t="s">
        <v>572</v>
      </c>
      <c r="E31" s="504" t="s">
        <v>572</v>
      </c>
      <c r="F31" s="504" t="s">
        <v>573</v>
      </c>
      <c r="G31" s="504" t="s">
        <v>573</v>
      </c>
      <c r="H31" s="504" t="s">
        <v>573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04"/>
      <c r="D32" s="504"/>
      <c r="E32" s="504"/>
      <c r="F32" s="504"/>
      <c r="G32" s="504"/>
      <c r="H32" s="504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04"/>
      <c r="D33" s="504"/>
      <c r="E33" s="504"/>
      <c r="F33" s="504"/>
      <c r="G33" s="504"/>
      <c r="H33" s="504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04"/>
      <c r="D34" s="504"/>
      <c r="E34" s="504"/>
      <c r="F34" s="504"/>
      <c r="G34" s="504"/>
      <c r="H34" s="504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504" t="s">
        <v>572</v>
      </c>
      <c r="D35" s="504" t="s">
        <v>572</v>
      </c>
      <c r="E35" s="504" t="s">
        <v>572</v>
      </c>
      <c r="F35" s="504" t="s">
        <v>573</v>
      </c>
      <c r="G35" s="504" t="s">
        <v>573</v>
      </c>
      <c r="H35" s="504" t="s">
        <v>573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504"/>
      <c r="D36" s="504"/>
      <c r="E36" s="504"/>
      <c r="F36" s="504"/>
      <c r="G36" s="504"/>
      <c r="H36" s="504"/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504"/>
      <c r="D37" s="504"/>
      <c r="E37" s="504"/>
      <c r="F37" s="504"/>
      <c r="G37" s="504"/>
      <c r="H37" s="504"/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504"/>
      <c r="D38" s="504"/>
      <c r="E38" s="504"/>
      <c r="F38" s="504"/>
      <c r="G38" s="504"/>
      <c r="H38" s="504"/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254" t="s">
        <v>5</v>
      </c>
      <c r="D39" s="254" t="s">
        <v>5</v>
      </c>
      <c r="E39" s="254" t="s">
        <v>5</v>
      </c>
      <c r="F39" s="254" t="s">
        <v>5</v>
      </c>
      <c r="G39" s="254" t="s">
        <v>5</v>
      </c>
      <c r="H39" s="254" t="s">
        <v>5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254" t="s">
        <v>5</v>
      </c>
      <c r="D40" s="254" t="s">
        <v>5</v>
      </c>
      <c r="E40" s="254" t="s">
        <v>5</v>
      </c>
      <c r="F40" s="254" t="s">
        <v>5</v>
      </c>
      <c r="G40" s="254" t="s">
        <v>5</v>
      </c>
      <c r="H40" s="254" t="s">
        <v>5</v>
      </c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05" t="s">
        <v>537</v>
      </c>
      <c r="D41" s="516" t="s">
        <v>550</v>
      </c>
      <c r="E41" s="505" t="s">
        <v>537</v>
      </c>
      <c r="F41" s="516" t="s">
        <v>550</v>
      </c>
      <c r="G41" s="505" t="s">
        <v>537</v>
      </c>
      <c r="H41" s="516" t="s">
        <v>550</v>
      </c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05"/>
      <c r="D42" s="516"/>
      <c r="E42" s="505"/>
      <c r="F42" s="516"/>
      <c r="G42" s="505"/>
      <c r="H42" s="516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05"/>
      <c r="D43" s="516"/>
      <c r="E43" s="505"/>
      <c r="F43" s="516"/>
      <c r="G43" s="505"/>
      <c r="H43" s="516"/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05"/>
      <c r="D44" s="516"/>
      <c r="E44" s="505"/>
      <c r="F44" s="516"/>
      <c r="G44" s="505"/>
      <c r="H44" s="516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254" t="s">
        <v>5</v>
      </c>
      <c r="D45" s="254" t="s">
        <v>5</v>
      </c>
      <c r="E45" s="254" t="s">
        <v>5</v>
      </c>
      <c r="F45" s="254" t="s">
        <v>5</v>
      </c>
      <c r="G45" s="254" t="s">
        <v>5</v>
      </c>
      <c r="H45" s="254" t="s">
        <v>5</v>
      </c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254" t="s">
        <v>5</v>
      </c>
      <c r="D46" s="254" t="s">
        <v>5</v>
      </c>
      <c r="E46" s="254" t="s">
        <v>5</v>
      </c>
      <c r="F46" s="254" t="s">
        <v>5</v>
      </c>
      <c r="G46" s="254" t="s">
        <v>5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254" t="s">
        <v>5</v>
      </c>
      <c r="D51" s="254" t="s">
        <v>5</v>
      </c>
      <c r="E51" s="254" t="s">
        <v>5</v>
      </c>
      <c r="F51" s="254" t="s">
        <v>5</v>
      </c>
      <c r="G51" s="254" t="s">
        <v>5</v>
      </c>
      <c r="H51" s="254" t="s">
        <v>5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254" t="s">
        <v>5</v>
      </c>
      <c r="D52" s="254" t="s">
        <v>5</v>
      </c>
      <c r="E52" s="254" t="s">
        <v>5</v>
      </c>
      <c r="F52" s="254" t="s">
        <v>5</v>
      </c>
      <c r="G52" s="254" t="s">
        <v>5</v>
      </c>
      <c r="H52" s="254" t="s">
        <v>5</v>
      </c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254" t="s">
        <v>5</v>
      </c>
      <c r="D53" s="254" t="s">
        <v>5</v>
      </c>
      <c r="E53" s="254" t="s">
        <v>5</v>
      </c>
      <c r="F53" s="254" t="s">
        <v>5</v>
      </c>
      <c r="G53" s="254" t="s">
        <v>5</v>
      </c>
      <c r="H53" s="254" t="s">
        <v>5</v>
      </c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254" t="s">
        <v>5</v>
      </c>
      <c r="D54" s="254" t="s">
        <v>5</v>
      </c>
      <c r="E54" s="254" t="s">
        <v>5</v>
      </c>
      <c r="F54" s="254" t="s">
        <v>5</v>
      </c>
      <c r="G54" s="254" t="s">
        <v>5</v>
      </c>
      <c r="H54" s="254" t="s">
        <v>5</v>
      </c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07" t="s">
        <v>574</v>
      </c>
      <c r="D55" s="519" t="s">
        <v>576</v>
      </c>
      <c r="E55" s="515" t="s">
        <v>575</v>
      </c>
      <c r="F55" s="507" t="s">
        <v>574</v>
      </c>
      <c r="G55" s="519" t="s">
        <v>576</v>
      </c>
      <c r="H55" s="518" t="s">
        <v>577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07"/>
      <c r="D56" s="519"/>
      <c r="E56" s="515"/>
      <c r="F56" s="507"/>
      <c r="G56" s="519"/>
      <c r="H56" s="518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07"/>
      <c r="D57" s="519"/>
      <c r="E57" s="515"/>
      <c r="F57" s="507"/>
      <c r="G57" s="519"/>
      <c r="H57" s="518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07"/>
      <c r="D58" s="519"/>
      <c r="E58" s="515"/>
      <c r="F58" s="507"/>
      <c r="G58" s="519"/>
      <c r="H58" s="518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515" t="s">
        <v>575</v>
      </c>
      <c r="D59" s="507" t="s">
        <v>574</v>
      </c>
      <c r="E59" s="519" t="s">
        <v>576</v>
      </c>
      <c r="F59" s="515" t="s">
        <v>575</v>
      </c>
      <c r="G59" s="507" t="s">
        <v>574</v>
      </c>
      <c r="H59" s="518" t="s">
        <v>577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515"/>
      <c r="D60" s="507"/>
      <c r="E60" s="519"/>
      <c r="F60" s="515"/>
      <c r="G60" s="507"/>
      <c r="H60" s="518"/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515"/>
      <c r="D61" s="507"/>
      <c r="E61" s="519"/>
      <c r="F61" s="515"/>
      <c r="G61" s="507"/>
      <c r="H61" s="518"/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515"/>
      <c r="D62" s="507"/>
      <c r="E62" s="519"/>
      <c r="F62" s="515"/>
      <c r="G62" s="507"/>
      <c r="H62" s="518"/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529</v>
      </c>
      <c r="D65" s="508" t="s">
        <v>529</v>
      </c>
      <c r="E65" s="508" t="s">
        <v>529</v>
      </c>
      <c r="F65" s="508" t="s">
        <v>529</v>
      </c>
      <c r="G65" s="508" t="s">
        <v>529</v>
      </c>
      <c r="H65" s="508" t="s">
        <v>529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529</v>
      </c>
      <c r="D69" s="508" t="s">
        <v>529</v>
      </c>
      <c r="E69" s="508" t="s">
        <v>529</v>
      </c>
      <c r="F69" s="508" t="s">
        <v>529</v>
      </c>
      <c r="G69" s="508" t="s">
        <v>529</v>
      </c>
      <c r="H69" s="508" t="s">
        <v>529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508" t="s">
        <v>579</v>
      </c>
      <c r="D73" s="508" t="s">
        <v>579</v>
      </c>
      <c r="E73" s="508" t="s">
        <v>579</v>
      </c>
      <c r="F73" s="508" t="s">
        <v>579</v>
      </c>
      <c r="G73" s="508" t="s">
        <v>579</v>
      </c>
      <c r="H73" s="508" t="s">
        <v>579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508"/>
      <c r="D74" s="508"/>
      <c r="E74" s="508"/>
      <c r="F74" s="508"/>
      <c r="G74" s="508"/>
      <c r="H74" s="508"/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08"/>
      <c r="D75" s="508"/>
      <c r="E75" s="508"/>
      <c r="F75" s="508"/>
      <c r="G75" s="508"/>
      <c r="H75" s="508"/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08"/>
      <c r="D76" s="508"/>
      <c r="E76" s="508"/>
      <c r="F76" s="508"/>
      <c r="G76" s="508"/>
      <c r="H76" s="508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8">
    <mergeCell ref="H73:H76"/>
    <mergeCell ref="C69:C72"/>
    <mergeCell ref="D69:D72"/>
    <mergeCell ref="E69:E72"/>
    <mergeCell ref="F69:F72"/>
    <mergeCell ref="G69:G72"/>
    <mergeCell ref="H69:H72"/>
    <mergeCell ref="C73:C76"/>
    <mergeCell ref="D73:D76"/>
    <mergeCell ref="E73:E76"/>
    <mergeCell ref="F73:F76"/>
    <mergeCell ref="G73:G76"/>
    <mergeCell ref="H65:H68"/>
    <mergeCell ref="C59:C62"/>
    <mergeCell ref="D59:D62"/>
    <mergeCell ref="E59:E62"/>
    <mergeCell ref="F59:F62"/>
    <mergeCell ref="G59:G62"/>
    <mergeCell ref="H59:H62"/>
    <mergeCell ref="C65:C68"/>
    <mergeCell ref="D65:D68"/>
    <mergeCell ref="E65:E68"/>
    <mergeCell ref="F65:F68"/>
    <mergeCell ref="G65:G68"/>
    <mergeCell ref="H55:H58"/>
    <mergeCell ref="C41:C44"/>
    <mergeCell ref="D41:D44"/>
    <mergeCell ref="E41:E44"/>
    <mergeCell ref="F41:F44"/>
    <mergeCell ref="G41:G44"/>
    <mergeCell ref="H41:H44"/>
    <mergeCell ref="C55:C58"/>
    <mergeCell ref="D55:D58"/>
    <mergeCell ref="E55:E58"/>
    <mergeCell ref="F55:F58"/>
    <mergeCell ref="G55:G58"/>
    <mergeCell ref="C35:C38"/>
    <mergeCell ref="D35:D38"/>
    <mergeCell ref="E35:E38"/>
    <mergeCell ref="F35:F38"/>
    <mergeCell ref="G35:G38"/>
    <mergeCell ref="C31:C34"/>
    <mergeCell ref="D31:D34"/>
    <mergeCell ref="E31:E34"/>
    <mergeCell ref="F31:F34"/>
    <mergeCell ref="G31:G34"/>
    <mergeCell ref="E18:E21"/>
    <mergeCell ref="F18:F21"/>
    <mergeCell ref="G18:G21"/>
    <mergeCell ref="H18:H21"/>
    <mergeCell ref="H35:H38"/>
    <mergeCell ref="H31:H34"/>
    <mergeCell ref="B1:I1"/>
    <mergeCell ref="C7:C10"/>
    <mergeCell ref="D7:D10"/>
    <mergeCell ref="E7:E10"/>
    <mergeCell ref="F7:F10"/>
    <mergeCell ref="G7:G10"/>
    <mergeCell ref="H7:H10"/>
    <mergeCell ref="I7:I21"/>
    <mergeCell ref="C11:C14"/>
    <mergeCell ref="D11:D14"/>
    <mergeCell ref="E11:E14"/>
    <mergeCell ref="F11:F14"/>
    <mergeCell ref="G11:G14"/>
    <mergeCell ref="H11:H14"/>
    <mergeCell ref="C18:C21"/>
    <mergeCell ref="D18:D21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B154E784-CB30-4A69-91C5-E550BE3C34C5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4B53D5AD-1518-416E-93A3-DCCE86411C7E}"/>
    <dataValidation allowBlank="1" showInputMessage="1" showErrorMessage="1" prompt="Zaman, bu sütundaki bu başlığın altında otomatik olarak güncelleştirilir." sqref="B3" xr:uid="{744325F3-D0F7-493D-97A1-BDE2510E8A22}"/>
    <dataValidation allowBlank="1" showInputMessage="1" showErrorMessage="1" prompt="Sağdaki hücreye Başlangıç Zamanını girin" sqref="B2" xr:uid="{46BCDD1D-18B2-4727-9BD9-928212A3C551}"/>
    <dataValidation allowBlank="1" showInputMessage="1" showErrorMessage="1" prompt="Bu hücreye Başlangıç Zamanını girin" sqref="C2" xr:uid="{7D74FFEC-519D-4B4A-B514-1D12C5CA417C}"/>
    <dataValidation allowBlank="1" showInputMessage="1" showErrorMessage="1" prompt="Sağdaki hücreye dakika cinsinden Zaman Aralığını girin" sqref="D2" xr:uid="{51C60D16-8898-4093-91A1-EAB8B5A24805}"/>
    <dataValidation allowBlank="1" showInputMessage="1" showErrorMessage="1" prompt="Bu hücreye dakika cinsinden Zaman Aralığını girin" sqref="E2" xr:uid="{47924334-AE2B-40B7-8865-1DEB115729C7}"/>
    <dataValidation allowBlank="1" showInputMessage="1" showErrorMessage="1" prompt="Bu çalışma kitabının başlığı bu hücrededir. Sağdaki hücreye dönem ismini girin" sqref="B1" xr:uid="{BFF06866-BC70-4342-8536-E5FE115BA0C7}"/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67CCF-9BA5-4DBC-8506-43A7F65F4530}">
  <dimension ref="B1:J100"/>
  <sheetViews>
    <sheetView topLeftCell="B4" zoomScale="110" zoomScaleNormal="110" workbookViewId="0">
      <selection activeCell="G11" sqref="G11:G14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09" t="s">
        <v>569</v>
      </c>
      <c r="D7" s="509" t="s">
        <v>569</v>
      </c>
      <c r="E7" s="509" t="s">
        <v>587</v>
      </c>
      <c r="F7" s="520" t="s">
        <v>590</v>
      </c>
      <c r="G7" s="520" t="s">
        <v>590</v>
      </c>
      <c r="H7" s="509" t="s">
        <v>587</v>
      </c>
      <c r="I7" s="509" t="s">
        <v>9</v>
      </c>
    </row>
    <row r="8" spans="2:10" ht="15.65" customHeight="1" thickBot="1" x14ac:dyDescent="0.3">
      <c r="B8" s="4">
        <f t="shared" si="0"/>
        <v>0.38541666666666674</v>
      </c>
      <c r="C8" s="509"/>
      <c r="D8" s="509"/>
      <c r="E8" s="509"/>
      <c r="F8" s="520"/>
      <c r="G8" s="520"/>
      <c r="H8" s="509"/>
      <c r="I8" s="517"/>
    </row>
    <row r="9" spans="2:10" ht="14.5" customHeight="1" thickBot="1" x14ac:dyDescent="0.3">
      <c r="B9" s="3">
        <f t="shared" si="0"/>
        <v>0.39583333333333343</v>
      </c>
      <c r="C9" s="509"/>
      <c r="D9" s="509"/>
      <c r="E9" s="509"/>
      <c r="F9" s="520"/>
      <c r="G9" s="520"/>
      <c r="H9" s="509"/>
      <c r="I9" s="517"/>
    </row>
    <row r="10" spans="2:10" ht="14.5" customHeight="1" thickBot="1" x14ac:dyDescent="0.3">
      <c r="B10" s="4">
        <f t="shared" si="0"/>
        <v>0.40625000000000011</v>
      </c>
      <c r="C10" s="509"/>
      <c r="D10" s="509"/>
      <c r="E10" s="509"/>
      <c r="F10" s="520"/>
      <c r="G10" s="520"/>
      <c r="H10" s="509"/>
      <c r="I10" s="517"/>
    </row>
    <row r="11" spans="2:10" ht="14.5" customHeight="1" thickBot="1" x14ac:dyDescent="0.3">
      <c r="B11" s="3">
        <f t="shared" si="0"/>
        <v>0.4166666666666668</v>
      </c>
      <c r="C11" s="509" t="s">
        <v>514</v>
      </c>
      <c r="D11" s="509" t="s">
        <v>514</v>
      </c>
      <c r="E11" s="509" t="s">
        <v>587</v>
      </c>
      <c r="F11" s="520" t="s">
        <v>590</v>
      </c>
      <c r="G11" s="520" t="s">
        <v>590</v>
      </c>
      <c r="H11" s="509" t="s">
        <v>587</v>
      </c>
      <c r="I11" s="517"/>
    </row>
    <row r="12" spans="2:10" ht="14.5" customHeight="1" thickBot="1" x14ac:dyDescent="0.3">
      <c r="B12" s="4">
        <f t="shared" si="0"/>
        <v>0.42708333333333348</v>
      </c>
      <c r="C12" s="509"/>
      <c r="D12" s="509"/>
      <c r="E12" s="509"/>
      <c r="F12" s="520"/>
      <c r="G12" s="520"/>
      <c r="H12" s="509"/>
      <c r="I12" s="517"/>
    </row>
    <row r="13" spans="2:10" ht="14.5" customHeight="1" thickBot="1" x14ac:dyDescent="0.3">
      <c r="B13" s="3">
        <f t="shared" si="0"/>
        <v>0.43750000000000017</v>
      </c>
      <c r="C13" s="509"/>
      <c r="D13" s="509"/>
      <c r="E13" s="509"/>
      <c r="F13" s="520"/>
      <c r="G13" s="520"/>
      <c r="H13" s="509"/>
      <c r="I13" s="517"/>
    </row>
    <row r="14" spans="2:10" ht="14.5" customHeight="1" thickBot="1" x14ac:dyDescent="0.3">
      <c r="B14" s="4">
        <f t="shared" si="0"/>
        <v>0.44791666666666685</v>
      </c>
      <c r="C14" s="509"/>
      <c r="D14" s="509"/>
      <c r="E14" s="509"/>
      <c r="F14" s="520"/>
      <c r="G14" s="520"/>
      <c r="H14" s="509"/>
      <c r="I14" s="517"/>
    </row>
    <row r="15" spans="2:10" ht="14.5" customHeight="1" thickBot="1" x14ac:dyDescent="0.3">
      <c r="B15" s="3">
        <f t="shared" si="0"/>
        <v>0.45833333333333354</v>
      </c>
      <c r="C15" s="254" t="s">
        <v>5</v>
      </c>
      <c r="D15" s="254" t="s">
        <v>5</v>
      </c>
      <c r="E15" s="254" t="s">
        <v>5</v>
      </c>
      <c r="F15" s="254" t="s">
        <v>5</v>
      </c>
      <c r="G15" s="254" t="s">
        <v>5</v>
      </c>
      <c r="H15" s="254" t="s">
        <v>5</v>
      </c>
      <c r="I15" s="517"/>
    </row>
    <row r="16" spans="2:10" ht="14.5" customHeight="1" thickBot="1" x14ac:dyDescent="0.3">
      <c r="B16" s="4">
        <f t="shared" si="0"/>
        <v>0.46875000000000022</v>
      </c>
      <c r="C16" s="254" t="s">
        <v>5</v>
      </c>
      <c r="D16" s="254" t="s">
        <v>5</v>
      </c>
      <c r="E16" s="254" t="s">
        <v>5</v>
      </c>
      <c r="F16" s="254" t="s">
        <v>5</v>
      </c>
      <c r="G16" s="254" t="s">
        <v>5</v>
      </c>
      <c r="H16" s="254" t="s">
        <v>5</v>
      </c>
      <c r="I16" s="517"/>
    </row>
    <row r="17" spans="2:9" ht="14.5" customHeight="1" thickBot="1" x14ac:dyDescent="0.3">
      <c r="B17" s="3">
        <f t="shared" si="0"/>
        <v>0.47916666666666691</v>
      </c>
      <c r="C17" s="254" t="s">
        <v>5</v>
      </c>
      <c r="D17" s="254" t="s">
        <v>5</v>
      </c>
      <c r="E17" s="254" t="s">
        <v>5</v>
      </c>
      <c r="F17" s="254" t="s">
        <v>5</v>
      </c>
      <c r="G17" s="254" t="s">
        <v>5</v>
      </c>
      <c r="H17" s="254" t="s">
        <v>5</v>
      </c>
      <c r="I17" s="517"/>
    </row>
    <row r="18" spans="2:9" ht="14.5" customHeight="1" thickBot="1" x14ac:dyDescent="0.3">
      <c r="B18" s="4">
        <f t="shared" si="0"/>
        <v>0.48958333333333359</v>
      </c>
      <c r="C18" s="511" t="s">
        <v>578</v>
      </c>
      <c r="D18" s="510" t="s">
        <v>515</v>
      </c>
      <c r="E18" s="511" t="s">
        <v>578</v>
      </c>
      <c r="F18" s="510" t="s">
        <v>515</v>
      </c>
      <c r="G18" s="511" t="s">
        <v>578</v>
      </c>
      <c r="H18" s="510" t="s">
        <v>515</v>
      </c>
      <c r="I18" s="517"/>
    </row>
    <row r="19" spans="2:9" ht="14.5" customHeight="1" thickBot="1" x14ac:dyDescent="0.3">
      <c r="B19" s="3">
        <f t="shared" si="0"/>
        <v>0.50000000000000022</v>
      </c>
      <c r="C19" s="511"/>
      <c r="D19" s="510"/>
      <c r="E19" s="511"/>
      <c r="F19" s="510"/>
      <c r="G19" s="511"/>
      <c r="H19" s="510"/>
      <c r="I19" s="517"/>
    </row>
    <row r="20" spans="2:9" ht="14.5" customHeight="1" thickBot="1" x14ac:dyDescent="0.3">
      <c r="B20" s="4">
        <f t="shared" si="0"/>
        <v>0.51041666666666685</v>
      </c>
      <c r="C20" s="511"/>
      <c r="D20" s="510"/>
      <c r="E20" s="511"/>
      <c r="F20" s="510"/>
      <c r="G20" s="511"/>
      <c r="H20" s="510"/>
      <c r="I20" s="517"/>
    </row>
    <row r="21" spans="2:9" ht="14.5" customHeight="1" thickBot="1" x14ac:dyDescent="0.3">
      <c r="B21" s="3">
        <f t="shared" si="0"/>
        <v>0.52083333333333348</v>
      </c>
      <c r="C21" s="511"/>
      <c r="D21" s="510"/>
      <c r="E21" s="511"/>
      <c r="F21" s="510"/>
      <c r="G21" s="511"/>
      <c r="H21" s="510"/>
      <c r="I21" s="517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254" t="s">
        <v>5</v>
      </c>
      <c r="D27" s="254" t="s">
        <v>5</v>
      </c>
      <c r="E27" s="254" t="s">
        <v>5</v>
      </c>
      <c r="F27" s="254" t="s">
        <v>5</v>
      </c>
      <c r="G27" s="254" t="s">
        <v>5</v>
      </c>
      <c r="H27" s="254" t="s">
        <v>5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254" t="s">
        <v>5</v>
      </c>
      <c r="D28" s="254" t="s">
        <v>5</v>
      </c>
      <c r="E28" s="254" t="s">
        <v>5</v>
      </c>
      <c r="F28" s="254" t="s">
        <v>5</v>
      </c>
      <c r="G28" s="254" t="s">
        <v>5</v>
      </c>
      <c r="H28" s="254" t="s">
        <v>5</v>
      </c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254" t="s">
        <v>5</v>
      </c>
      <c r="D29" s="254" t="s">
        <v>5</v>
      </c>
      <c r="E29" s="254" t="s">
        <v>5</v>
      </c>
      <c r="F29" s="254" t="s">
        <v>5</v>
      </c>
      <c r="G29" s="254" t="s">
        <v>5</v>
      </c>
      <c r="H29" s="254" t="s">
        <v>5</v>
      </c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254" t="s">
        <v>5</v>
      </c>
      <c r="D30" s="254" t="s">
        <v>5</v>
      </c>
      <c r="E30" s="254" t="s">
        <v>5</v>
      </c>
      <c r="F30" s="254" t="s">
        <v>5</v>
      </c>
      <c r="G30" s="254" t="s">
        <v>5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04" t="s">
        <v>573</v>
      </c>
      <c r="D31" s="504" t="s">
        <v>588</v>
      </c>
      <c r="E31" s="504" t="s">
        <v>572</v>
      </c>
      <c r="F31" s="504" t="s">
        <v>589</v>
      </c>
      <c r="G31" s="504" t="s">
        <v>573</v>
      </c>
      <c r="H31" s="504" t="s">
        <v>589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04"/>
      <c r="D32" s="504"/>
      <c r="E32" s="504"/>
      <c r="F32" s="504"/>
      <c r="G32" s="504"/>
      <c r="H32" s="504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04"/>
      <c r="D33" s="504"/>
      <c r="E33" s="504"/>
      <c r="F33" s="504"/>
      <c r="G33" s="504"/>
      <c r="H33" s="504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04"/>
      <c r="D34" s="504"/>
      <c r="E34" s="504"/>
      <c r="F34" s="504"/>
      <c r="G34" s="504"/>
      <c r="H34" s="504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504" t="s">
        <v>573</v>
      </c>
      <c r="D35" s="504" t="s">
        <v>588</v>
      </c>
      <c r="E35" s="504" t="s">
        <v>572</v>
      </c>
      <c r="F35" s="504" t="s">
        <v>589</v>
      </c>
      <c r="G35" s="504" t="s">
        <v>573</v>
      </c>
      <c r="H35" s="504" t="s">
        <v>589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504"/>
      <c r="D36" s="504"/>
      <c r="E36" s="504"/>
      <c r="F36" s="504"/>
      <c r="G36" s="504"/>
      <c r="H36" s="504"/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504"/>
      <c r="D37" s="504"/>
      <c r="E37" s="504"/>
      <c r="F37" s="504"/>
      <c r="G37" s="504"/>
      <c r="H37" s="504"/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504"/>
      <c r="D38" s="504"/>
      <c r="E38" s="504"/>
      <c r="F38" s="504"/>
      <c r="G38" s="504"/>
      <c r="H38" s="504"/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254" t="s">
        <v>5</v>
      </c>
      <c r="D39" s="254" t="s">
        <v>5</v>
      </c>
      <c r="E39" s="254" t="s">
        <v>5</v>
      </c>
      <c r="F39" s="254" t="s">
        <v>5</v>
      </c>
      <c r="G39" s="254" t="s">
        <v>5</v>
      </c>
      <c r="H39" s="254" t="s">
        <v>5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254" t="s">
        <v>5</v>
      </c>
      <c r="D40" s="254" t="s">
        <v>5</v>
      </c>
      <c r="E40" s="254" t="s">
        <v>5</v>
      </c>
      <c r="F40" s="254" t="s">
        <v>5</v>
      </c>
      <c r="G40" s="254" t="s">
        <v>5</v>
      </c>
      <c r="H40" s="254" t="s">
        <v>5</v>
      </c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16" t="s">
        <v>550</v>
      </c>
      <c r="D41" s="516" t="s">
        <v>550</v>
      </c>
      <c r="E41" s="516" t="s">
        <v>550</v>
      </c>
      <c r="F41" s="505" t="s">
        <v>18</v>
      </c>
      <c r="G41" s="505" t="s">
        <v>18</v>
      </c>
      <c r="H41" s="505" t="s">
        <v>18</v>
      </c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16"/>
      <c r="D42" s="516"/>
      <c r="E42" s="516"/>
      <c r="F42" s="505"/>
      <c r="G42" s="505"/>
      <c r="H42" s="505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16"/>
      <c r="D43" s="516"/>
      <c r="E43" s="516"/>
      <c r="F43" s="505"/>
      <c r="G43" s="505"/>
      <c r="H43" s="505"/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16"/>
      <c r="D44" s="516"/>
      <c r="E44" s="516"/>
      <c r="F44" s="505"/>
      <c r="G44" s="505"/>
      <c r="H44" s="505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16" t="s">
        <v>550</v>
      </c>
      <c r="D45" s="516" t="s">
        <v>550</v>
      </c>
      <c r="E45" s="516" t="s">
        <v>550</v>
      </c>
      <c r="F45" s="505" t="s">
        <v>18</v>
      </c>
      <c r="G45" s="505" t="s">
        <v>18</v>
      </c>
      <c r="H45" s="505" t="s">
        <v>18</v>
      </c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16"/>
      <c r="D46" s="516"/>
      <c r="E46" s="516"/>
      <c r="F46" s="505"/>
      <c r="G46" s="505"/>
      <c r="H46" s="505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516"/>
      <c r="D47" s="516"/>
      <c r="E47" s="516"/>
      <c r="F47" s="505"/>
      <c r="G47" s="505"/>
      <c r="H47" s="505"/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516"/>
      <c r="D48" s="516"/>
      <c r="E48" s="516"/>
      <c r="F48" s="505"/>
      <c r="G48" s="505"/>
      <c r="H48" s="505"/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254" t="s">
        <v>5</v>
      </c>
      <c r="D51" s="254" t="s">
        <v>5</v>
      </c>
      <c r="E51" s="254" t="s">
        <v>5</v>
      </c>
      <c r="F51" s="254" t="s">
        <v>5</v>
      </c>
      <c r="G51" s="254" t="s">
        <v>5</v>
      </c>
      <c r="H51" s="254" t="s">
        <v>5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254" t="s">
        <v>5</v>
      </c>
      <c r="D52" s="254" t="s">
        <v>5</v>
      </c>
      <c r="E52" s="254" t="s">
        <v>5</v>
      </c>
      <c r="F52" s="254" t="s">
        <v>5</v>
      </c>
      <c r="G52" s="254" t="s">
        <v>5</v>
      </c>
      <c r="H52" s="254" t="s">
        <v>5</v>
      </c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254" t="s">
        <v>5</v>
      </c>
      <c r="D53" s="254" t="s">
        <v>5</v>
      </c>
      <c r="E53" s="254" t="s">
        <v>5</v>
      </c>
      <c r="F53" s="254" t="s">
        <v>5</v>
      </c>
      <c r="G53" s="254" t="s">
        <v>5</v>
      </c>
      <c r="H53" s="254" t="s">
        <v>5</v>
      </c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254" t="s">
        <v>5</v>
      </c>
      <c r="D54" s="254" t="s">
        <v>5</v>
      </c>
      <c r="E54" s="254" t="s">
        <v>5</v>
      </c>
      <c r="F54" s="254" t="s">
        <v>5</v>
      </c>
      <c r="G54" s="254" t="s">
        <v>5</v>
      </c>
      <c r="H54" s="254" t="s">
        <v>5</v>
      </c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15" t="s">
        <v>575</v>
      </c>
      <c r="D55" s="515" t="s">
        <v>575</v>
      </c>
      <c r="E55" s="515" t="s">
        <v>575</v>
      </c>
      <c r="F55" s="515" t="s">
        <v>575</v>
      </c>
      <c r="G55" s="515" t="s">
        <v>575</v>
      </c>
      <c r="H55" s="515" t="s">
        <v>575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17"/>
      <c r="D56" s="517"/>
      <c r="E56" s="517"/>
      <c r="F56" s="517"/>
      <c r="G56" s="517"/>
      <c r="H56" s="517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17"/>
      <c r="D57" s="517"/>
      <c r="E57" s="517"/>
      <c r="F57" s="517"/>
      <c r="G57" s="517"/>
      <c r="H57" s="517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17"/>
      <c r="D58" s="517"/>
      <c r="E58" s="517"/>
      <c r="F58" s="517"/>
      <c r="G58" s="517"/>
      <c r="H58" s="517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507" t="s">
        <v>574</v>
      </c>
      <c r="D59" s="507" t="s">
        <v>574</v>
      </c>
      <c r="E59" s="507" t="s">
        <v>574</v>
      </c>
      <c r="F59" s="507" t="s">
        <v>574</v>
      </c>
      <c r="G59" s="507" t="s">
        <v>574</v>
      </c>
      <c r="H59" s="507" t="s">
        <v>574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517"/>
      <c r="D60" s="517"/>
      <c r="E60" s="517"/>
      <c r="F60" s="517"/>
      <c r="G60" s="517"/>
      <c r="H60" s="517"/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517"/>
      <c r="D61" s="517"/>
      <c r="E61" s="517"/>
      <c r="F61" s="517"/>
      <c r="G61" s="517"/>
      <c r="H61" s="517"/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517"/>
      <c r="D62" s="517"/>
      <c r="E62" s="517"/>
      <c r="F62" s="517"/>
      <c r="G62" s="517"/>
      <c r="H62" s="517"/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591</v>
      </c>
      <c r="D65" s="508" t="s">
        <v>591</v>
      </c>
      <c r="E65" s="508" t="s">
        <v>591</v>
      </c>
      <c r="F65" s="508" t="s">
        <v>591</v>
      </c>
      <c r="G65" s="508" t="s">
        <v>591</v>
      </c>
      <c r="H65" s="508" t="s">
        <v>591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591</v>
      </c>
      <c r="D69" s="508" t="s">
        <v>591</v>
      </c>
      <c r="E69" s="508" t="s">
        <v>591</v>
      </c>
      <c r="F69" s="508" t="s">
        <v>591</v>
      </c>
      <c r="G69" s="508" t="s">
        <v>591</v>
      </c>
      <c r="H69" s="508" t="s">
        <v>591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508" t="s">
        <v>579</v>
      </c>
      <c r="D73" s="508" t="s">
        <v>579</v>
      </c>
      <c r="E73" s="508" t="s">
        <v>579</v>
      </c>
      <c r="F73" s="508" t="s">
        <v>579</v>
      </c>
      <c r="G73" s="508" t="s">
        <v>579</v>
      </c>
      <c r="H73" s="508" t="s">
        <v>579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508"/>
      <c r="D74" s="508"/>
      <c r="E74" s="508"/>
      <c r="F74" s="508"/>
      <c r="G74" s="508"/>
      <c r="H74" s="508"/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08"/>
      <c r="D75" s="508"/>
      <c r="E75" s="508"/>
      <c r="F75" s="508"/>
      <c r="G75" s="508"/>
      <c r="H75" s="508"/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08"/>
      <c r="D76" s="508"/>
      <c r="E76" s="508"/>
      <c r="F76" s="508"/>
      <c r="G76" s="508"/>
      <c r="H76" s="508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74">
    <mergeCell ref="B1:I1"/>
    <mergeCell ref="C7:C10"/>
    <mergeCell ref="D7:D10"/>
    <mergeCell ref="E7:E10"/>
    <mergeCell ref="F7:F10"/>
    <mergeCell ref="G7:G10"/>
    <mergeCell ref="H7:H10"/>
    <mergeCell ref="I7:I21"/>
    <mergeCell ref="C11:C14"/>
    <mergeCell ref="D11:D14"/>
    <mergeCell ref="E11:E14"/>
    <mergeCell ref="F11:F14"/>
    <mergeCell ref="G11:G14"/>
    <mergeCell ref="H11:H14"/>
    <mergeCell ref="C18:C21"/>
    <mergeCell ref="D18:D21"/>
    <mergeCell ref="E18:E21"/>
    <mergeCell ref="F18:F21"/>
    <mergeCell ref="G18:G21"/>
    <mergeCell ref="H18:H21"/>
    <mergeCell ref="H35:H38"/>
    <mergeCell ref="H31:H34"/>
    <mergeCell ref="C31:C34"/>
    <mergeCell ref="D31:D34"/>
    <mergeCell ref="E31:E34"/>
    <mergeCell ref="F31:F34"/>
    <mergeCell ref="G31:G34"/>
    <mergeCell ref="C35:C38"/>
    <mergeCell ref="D35:D38"/>
    <mergeCell ref="E35:E38"/>
    <mergeCell ref="F35:F38"/>
    <mergeCell ref="G35:G38"/>
    <mergeCell ref="H55:H58"/>
    <mergeCell ref="C41:C44"/>
    <mergeCell ref="D41:D44"/>
    <mergeCell ref="E41:E44"/>
    <mergeCell ref="F41:F44"/>
    <mergeCell ref="G41:G44"/>
    <mergeCell ref="H41:H44"/>
    <mergeCell ref="C55:C58"/>
    <mergeCell ref="D55:D58"/>
    <mergeCell ref="E55:E58"/>
    <mergeCell ref="F55:F58"/>
    <mergeCell ref="G55:G58"/>
    <mergeCell ref="H45:H48"/>
    <mergeCell ref="D45:D48"/>
    <mergeCell ref="E45:E48"/>
    <mergeCell ref="C45:C48"/>
    <mergeCell ref="H65:H68"/>
    <mergeCell ref="C59:C62"/>
    <mergeCell ref="D59:D62"/>
    <mergeCell ref="E59:E62"/>
    <mergeCell ref="F59:F62"/>
    <mergeCell ref="G59:G62"/>
    <mergeCell ref="H59:H62"/>
    <mergeCell ref="C65:C68"/>
    <mergeCell ref="D65:D68"/>
    <mergeCell ref="E65:E68"/>
    <mergeCell ref="F45:F48"/>
    <mergeCell ref="G45:G48"/>
    <mergeCell ref="H73:H76"/>
    <mergeCell ref="C69:C72"/>
    <mergeCell ref="D69:D72"/>
    <mergeCell ref="E69:E72"/>
    <mergeCell ref="F69:F72"/>
    <mergeCell ref="G69:G72"/>
    <mergeCell ref="H69:H72"/>
    <mergeCell ref="C73:C76"/>
    <mergeCell ref="D73:D76"/>
    <mergeCell ref="E73:E76"/>
    <mergeCell ref="F73:F76"/>
    <mergeCell ref="G73:G76"/>
    <mergeCell ref="F65:F68"/>
    <mergeCell ref="G65:G68"/>
  </mergeCells>
  <dataValidations count="8">
    <dataValidation allowBlank="1" showInputMessage="1" showErrorMessage="1" prompt="Bu çalışma kitabının başlığı bu hücrededir. Sağdaki hücreye dönem ismini girin" sqref="B1" xr:uid="{0014BF95-287C-461E-A3FB-BF6BBBB96789}"/>
    <dataValidation allowBlank="1" showInputMessage="1" showErrorMessage="1" prompt="Bu hücreye dakika cinsinden Zaman Aralığını girin" sqref="E2" xr:uid="{54576AEF-CAD0-45AB-AF14-865D540B0F78}"/>
    <dataValidation allowBlank="1" showInputMessage="1" showErrorMessage="1" prompt="Sağdaki hücreye dakika cinsinden Zaman Aralığını girin" sqref="D2" xr:uid="{EF3310FF-DB31-46EB-9F96-76237D264C25}"/>
    <dataValidation allowBlank="1" showInputMessage="1" showErrorMessage="1" prompt="Bu hücreye Başlangıç Zamanını girin" sqref="C2" xr:uid="{F47CA1DB-1FCD-4981-86C1-D772006AB3FC}"/>
    <dataValidation allowBlank="1" showInputMessage="1" showErrorMessage="1" prompt="Sağdaki hücreye Başlangıç Zamanını girin" sqref="B2" xr:uid="{C83A206D-23BD-49DD-9D87-FD19240D580F}"/>
    <dataValidation allowBlank="1" showInputMessage="1" showErrorMessage="1" prompt="Zaman, bu sütundaki bu başlığın altında otomatik olarak güncelleştirilir." sqref="B3" xr:uid="{B8963974-DEB2-4409-997C-595F4E34A22D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E631F98E-AEB5-4B97-88E5-5CFE7F17B8B9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6415E675-7A46-4501-95F8-97A89A585BFA}"/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EA834-7F7B-4BF8-97DB-0E3D95FCEEF8}">
  <dimension ref="B1:J100"/>
  <sheetViews>
    <sheetView topLeftCell="A49" zoomScale="110" zoomScaleNormal="110" workbookViewId="0">
      <selection activeCell="C83" sqref="C83:H91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592</v>
      </c>
      <c r="D7" s="529" t="s">
        <v>593</v>
      </c>
      <c r="E7" s="529" t="s">
        <v>592</v>
      </c>
      <c r="F7" s="529" t="s">
        <v>593</v>
      </c>
      <c r="G7" s="529" t="s">
        <v>592</v>
      </c>
      <c r="H7" s="529" t="s">
        <v>593</v>
      </c>
      <c r="I7" s="509" t="s">
        <v>9</v>
      </c>
    </row>
    <row r="8" spans="2:10" ht="15.65" customHeight="1" thickBot="1" x14ac:dyDescent="0.3">
      <c r="B8" s="4">
        <f t="shared" si="0"/>
        <v>0.38541666666666674</v>
      </c>
      <c r="C8" s="529"/>
      <c r="D8" s="529"/>
      <c r="E8" s="529"/>
      <c r="F8" s="529"/>
      <c r="G8" s="529"/>
      <c r="H8" s="529"/>
      <c r="I8" s="517"/>
    </row>
    <row r="9" spans="2:10" ht="14.5" customHeight="1" thickBot="1" x14ac:dyDescent="0.3">
      <c r="B9" s="3">
        <f t="shared" si="0"/>
        <v>0.39583333333333343</v>
      </c>
      <c r="C9" s="529"/>
      <c r="D9" s="529"/>
      <c r="E9" s="529"/>
      <c r="F9" s="529"/>
      <c r="G9" s="529"/>
      <c r="H9" s="529"/>
      <c r="I9" s="517"/>
    </row>
    <row r="10" spans="2:10" ht="14.5" customHeight="1" thickBot="1" x14ac:dyDescent="0.3">
      <c r="B10" s="4">
        <f t="shared" si="0"/>
        <v>0.40625000000000011</v>
      </c>
      <c r="C10" s="529"/>
      <c r="D10" s="529"/>
      <c r="E10" s="529"/>
      <c r="F10" s="529"/>
      <c r="G10" s="529"/>
      <c r="H10" s="529"/>
      <c r="I10" s="517"/>
    </row>
    <row r="11" spans="2:10" ht="14.5" customHeight="1" thickBot="1" x14ac:dyDescent="0.3">
      <c r="B11" s="3">
        <f t="shared" si="0"/>
        <v>0.4166666666666668</v>
      </c>
      <c r="C11" s="529"/>
      <c r="D11" s="529"/>
      <c r="E11" s="529"/>
      <c r="F11" s="529"/>
      <c r="G11" s="529"/>
      <c r="H11" s="529"/>
      <c r="I11" s="517"/>
    </row>
    <row r="12" spans="2:10" ht="14.5" customHeight="1" thickBot="1" x14ac:dyDescent="0.3">
      <c r="B12" s="4">
        <f t="shared" si="0"/>
        <v>0.42708333333333348</v>
      </c>
      <c r="C12" s="529"/>
      <c r="D12" s="529"/>
      <c r="E12" s="529"/>
      <c r="F12" s="529"/>
      <c r="G12" s="529"/>
      <c r="H12" s="529"/>
      <c r="I12" s="517"/>
    </row>
    <row r="13" spans="2:10" ht="14.5" customHeight="1" thickBot="1" x14ac:dyDescent="0.3">
      <c r="B13" s="3">
        <f t="shared" si="0"/>
        <v>0.43750000000000017</v>
      </c>
      <c r="C13" s="529"/>
      <c r="D13" s="529"/>
      <c r="E13" s="529"/>
      <c r="F13" s="529"/>
      <c r="G13" s="529"/>
      <c r="H13" s="529"/>
      <c r="I13" s="517"/>
    </row>
    <row r="14" spans="2:10" ht="14.5" customHeight="1" thickBot="1" x14ac:dyDescent="0.3">
      <c r="B14" s="4">
        <f t="shared" si="0"/>
        <v>0.44791666666666685</v>
      </c>
      <c r="C14" s="529"/>
      <c r="D14" s="529"/>
      <c r="E14" s="529"/>
      <c r="F14" s="529"/>
      <c r="G14" s="529"/>
      <c r="H14" s="529"/>
      <c r="I14" s="517"/>
    </row>
    <row r="15" spans="2:10" ht="14.5" customHeight="1" thickBot="1" x14ac:dyDescent="0.3">
      <c r="B15" s="3">
        <f t="shared" si="0"/>
        <v>0.45833333333333354</v>
      </c>
      <c r="C15" s="529"/>
      <c r="D15" s="529"/>
      <c r="E15" s="529"/>
      <c r="F15" s="529"/>
      <c r="G15" s="529"/>
      <c r="H15" s="529"/>
      <c r="I15" s="517"/>
    </row>
    <row r="16" spans="2:10" ht="14.5" customHeight="1" thickBot="1" x14ac:dyDescent="0.3">
      <c r="B16" s="4">
        <f t="shared" si="0"/>
        <v>0.46875000000000022</v>
      </c>
      <c r="C16" s="529"/>
      <c r="D16" s="529"/>
      <c r="E16" s="529"/>
      <c r="F16" s="529"/>
      <c r="G16" s="529"/>
      <c r="H16" s="529"/>
      <c r="I16" s="517"/>
    </row>
    <row r="17" spans="2:9" ht="14.5" customHeight="1" thickBot="1" x14ac:dyDescent="0.3">
      <c r="B17" s="3">
        <f t="shared" si="0"/>
        <v>0.47916666666666691</v>
      </c>
      <c r="C17" s="529"/>
      <c r="D17" s="529"/>
      <c r="E17" s="529"/>
      <c r="F17" s="529"/>
      <c r="G17" s="529"/>
      <c r="H17" s="529"/>
      <c r="I17" s="517"/>
    </row>
    <row r="18" spans="2:9" ht="14.5" customHeight="1" thickBot="1" x14ac:dyDescent="0.3">
      <c r="B18" s="4">
        <f t="shared" si="0"/>
        <v>0.48958333333333359</v>
      </c>
      <c r="C18" s="529"/>
      <c r="D18" s="529"/>
      <c r="E18" s="529"/>
      <c r="F18" s="529"/>
      <c r="G18" s="529"/>
      <c r="H18" s="529"/>
      <c r="I18" s="517"/>
    </row>
    <row r="19" spans="2:9" ht="14.5" customHeight="1" thickBot="1" x14ac:dyDescent="0.3">
      <c r="B19" s="3">
        <f t="shared" si="0"/>
        <v>0.50000000000000022</v>
      </c>
      <c r="C19" s="529"/>
      <c r="D19" s="529"/>
      <c r="E19" s="529"/>
      <c r="F19" s="529"/>
      <c r="G19" s="529"/>
      <c r="H19" s="529"/>
      <c r="I19" s="517"/>
    </row>
    <row r="20" spans="2:9" ht="14.5" customHeight="1" thickBot="1" x14ac:dyDescent="0.3">
      <c r="B20" s="4">
        <f t="shared" si="0"/>
        <v>0.51041666666666685</v>
      </c>
      <c r="C20" s="529"/>
      <c r="D20" s="529"/>
      <c r="E20" s="529"/>
      <c r="F20" s="529"/>
      <c r="G20" s="529"/>
      <c r="H20" s="529"/>
      <c r="I20" s="517"/>
    </row>
    <row r="21" spans="2:9" ht="14.5" customHeight="1" thickBot="1" x14ac:dyDescent="0.3">
      <c r="B21" s="3">
        <f t="shared" si="0"/>
        <v>0.52083333333333348</v>
      </c>
      <c r="C21" s="529"/>
      <c r="D21" s="529"/>
      <c r="E21" s="529"/>
      <c r="F21" s="529"/>
      <c r="G21" s="529"/>
      <c r="H21" s="529"/>
      <c r="I21" s="517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25" t="s">
        <v>573</v>
      </c>
      <c r="D27" s="525" t="s">
        <v>594</v>
      </c>
      <c r="E27" s="525" t="s">
        <v>572</v>
      </c>
      <c r="F27" s="525" t="s">
        <v>594</v>
      </c>
      <c r="G27" s="525" t="s">
        <v>573</v>
      </c>
      <c r="H27" s="525" t="s">
        <v>594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25"/>
      <c r="D28" s="525"/>
      <c r="E28" s="525"/>
      <c r="F28" s="525"/>
      <c r="G28" s="525"/>
      <c r="H28" s="525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25"/>
      <c r="D29" s="525"/>
      <c r="E29" s="525"/>
      <c r="F29" s="525"/>
      <c r="G29" s="525"/>
      <c r="H29" s="525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25"/>
      <c r="D30" s="525"/>
      <c r="E30" s="525"/>
      <c r="F30" s="525"/>
      <c r="G30" s="525"/>
      <c r="H30" s="525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25" t="s">
        <v>573</v>
      </c>
      <c r="D31" s="525" t="s">
        <v>594</v>
      </c>
      <c r="E31" s="525" t="s">
        <v>572</v>
      </c>
      <c r="F31" s="525" t="s">
        <v>594</v>
      </c>
      <c r="G31" s="525" t="s">
        <v>573</v>
      </c>
      <c r="H31" s="525" t="s">
        <v>594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25"/>
      <c r="D32" s="525"/>
      <c r="E32" s="525"/>
      <c r="F32" s="525"/>
      <c r="G32" s="525"/>
      <c r="H32" s="525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25"/>
      <c r="D33" s="525"/>
      <c r="E33" s="525"/>
      <c r="F33" s="525"/>
      <c r="G33" s="525"/>
      <c r="H33" s="525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25"/>
      <c r="D34" s="525"/>
      <c r="E34" s="525"/>
      <c r="F34" s="525"/>
      <c r="G34" s="525"/>
      <c r="H34" s="525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597</v>
      </c>
      <c r="D39" s="521" t="s">
        <v>597</v>
      </c>
      <c r="E39" s="521" t="s">
        <v>597</v>
      </c>
      <c r="F39" s="530" t="s">
        <v>595</v>
      </c>
      <c r="G39" s="530" t="s">
        <v>595</v>
      </c>
      <c r="H39" s="530" t="s">
        <v>595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22"/>
      <c r="D40" s="522"/>
      <c r="E40" s="522"/>
      <c r="F40" s="531"/>
      <c r="G40" s="531"/>
      <c r="H40" s="531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22"/>
      <c r="D41" s="522"/>
      <c r="E41" s="522"/>
      <c r="F41" s="531"/>
      <c r="G41" s="531"/>
      <c r="H41" s="531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23"/>
      <c r="D42" s="523"/>
      <c r="E42" s="523"/>
      <c r="F42" s="532"/>
      <c r="G42" s="532"/>
      <c r="H42" s="532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597</v>
      </c>
      <c r="D43" s="521" t="s">
        <v>597</v>
      </c>
      <c r="E43" s="521" t="s">
        <v>597</v>
      </c>
      <c r="F43" s="530" t="s">
        <v>595</v>
      </c>
      <c r="G43" s="530" t="s">
        <v>595</v>
      </c>
      <c r="H43" s="530" t="s">
        <v>595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22"/>
      <c r="D44" s="522"/>
      <c r="E44" s="522"/>
      <c r="F44" s="531"/>
      <c r="G44" s="531"/>
      <c r="H44" s="531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22"/>
      <c r="D45" s="522"/>
      <c r="E45" s="522"/>
      <c r="F45" s="531"/>
      <c r="G45" s="531"/>
      <c r="H45" s="531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23"/>
      <c r="D46" s="523"/>
      <c r="E46" s="523"/>
      <c r="F46" s="532"/>
      <c r="G46" s="532"/>
      <c r="H46" s="532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26" t="s">
        <v>596</v>
      </c>
      <c r="D51" s="526" t="s">
        <v>596</v>
      </c>
      <c r="E51" s="526" t="s">
        <v>596</v>
      </c>
      <c r="F51" s="521" t="s">
        <v>598</v>
      </c>
      <c r="G51" s="521" t="s">
        <v>598</v>
      </c>
      <c r="H51" s="521" t="s">
        <v>598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27"/>
      <c r="D52" s="527"/>
      <c r="E52" s="527"/>
      <c r="F52" s="522"/>
      <c r="G52" s="522"/>
      <c r="H52" s="522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27"/>
      <c r="D53" s="527"/>
      <c r="E53" s="527"/>
      <c r="F53" s="522"/>
      <c r="G53" s="522"/>
      <c r="H53" s="522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28"/>
      <c r="D54" s="528"/>
      <c r="E54" s="528"/>
      <c r="F54" s="523"/>
      <c r="G54" s="523"/>
      <c r="H54" s="523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26" t="s">
        <v>596</v>
      </c>
      <c r="D55" s="526" t="s">
        <v>596</v>
      </c>
      <c r="E55" s="526" t="s">
        <v>596</v>
      </c>
      <c r="F55" s="521" t="s">
        <v>598</v>
      </c>
      <c r="G55" s="521" t="s">
        <v>598</v>
      </c>
      <c r="H55" s="521" t="s">
        <v>598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27"/>
      <c r="D56" s="527"/>
      <c r="E56" s="527"/>
      <c r="F56" s="522"/>
      <c r="G56" s="522"/>
      <c r="H56" s="522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27"/>
      <c r="D57" s="527"/>
      <c r="E57" s="527"/>
      <c r="F57" s="522"/>
      <c r="G57" s="522"/>
      <c r="H57" s="522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28"/>
      <c r="D58" s="528"/>
      <c r="E58" s="528"/>
      <c r="F58" s="523"/>
      <c r="G58" s="523"/>
      <c r="H58" s="523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591</v>
      </c>
      <c r="D65" s="508" t="s">
        <v>579</v>
      </c>
      <c r="E65" s="508" t="s">
        <v>591</v>
      </c>
      <c r="F65" s="508" t="s">
        <v>579</v>
      </c>
      <c r="G65" s="508" t="s">
        <v>591</v>
      </c>
      <c r="H65" s="508" t="s">
        <v>579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591</v>
      </c>
      <c r="D69" s="508" t="s">
        <v>579</v>
      </c>
      <c r="E69" s="508" t="s">
        <v>591</v>
      </c>
      <c r="F69" s="508" t="s">
        <v>579</v>
      </c>
      <c r="G69" s="508" t="s">
        <v>591</v>
      </c>
      <c r="H69" s="508" t="s">
        <v>579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550</v>
      </c>
      <c r="D75" s="516" t="s">
        <v>550</v>
      </c>
      <c r="E75" s="516" t="s">
        <v>550</v>
      </c>
      <c r="F75" s="385" t="s">
        <v>18</v>
      </c>
      <c r="G75" s="385" t="s">
        <v>18</v>
      </c>
      <c r="H75" s="385" t="s">
        <v>18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385"/>
      <c r="G76" s="385"/>
      <c r="H76" s="385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385"/>
      <c r="G77" s="385"/>
      <c r="H77" s="385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385"/>
      <c r="G78" s="385"/>
      <c r="H78" s="385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516" t="s">
        <v>550</v>
      </c>
      <c r="D79" s="516" t="s">
        <v>550</v>
      </c>
      <c r="E79" s="516" t="s">
        <v>550</v>
      </c>
      <c r="F79" s="385" t="s">
        <v>18</v>
      </c>
      <c r="G79" s="385" t="s">
        <v>18</v>
      </c>
      <c r="H79" s="385" t="s">
        <v>18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516"/>
      <c r="D80" s="516"/>
      <c r="E80" s="516"/>
      <c r="F80" s="385"/>
      <c r="G80" s="385"/>
      <c r="H80" s="385"/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516"/>
      <c r="D81" s="516"/>
      <c r="E81" s="516"/>
      <c r="F81" s="385"/>
      <c r="G81" s="385"/>
      <c r="H81" s="385"/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524"/>
      <c r="D82" s="524"/>
      <c r="E82" s="524"/>
      <c r="F82" s="385"/>
      <c r="G82" s="385"/>
      <c r="H82" s="385"/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2">
    <mergeCell ref="F43:F46"/>
    <mergeCell ref="G43:G46"/>
    <mergeCell ref="H43:H46"/>
    <mergeCell ref="C51:C54"/>
    <mergeCell ref="D51:D54"/>
    <mergeCell ref="E51:E54"/>
    <mergeCell ref="F51:F54"/>
    <mergeCell ref="G51:G54"/>
    <mergeCell ref="H51:H54"/>
    <mergeCell ref="C27:C30"/>
    <mergeCell ref="D27:D30"/>
    <mergeCell ref="E27:E30"/>
    <mergeCell ref="F27:F30"/>
    <mergeCell ref="G27:G30"/>
    <mergeCell ref="H65:H68"/>
    <mergeCell ref="C7:C21"/>
    <mergeCell ref="D7:D21"/>
    <mergeCell ref="E7:E21"/>
    <mergeCell ref="F7:F21"/>
    <mergeCell ref="G7:G21"/>
    <mergeCell ref="H27:H30"/>
    <mergeCell ref="C39:C42"/>
    <mergeCell ref="C43:C46"/>
    <mergeCell ref="D39:D42"/>
    <mergeCell ref="E39:E42"/>
    <mergeCell ref="F39:F42"/>
    <mergeCell ref="G39:G42"/>
    <mergeCell ref="H39:H42"/>
    <mergeCell ref="D43:D46"/>
    <mergeCell ref="E43:E46"/>
    <mergeCell ref="G55:G58"/>
    <mergeCell ref="H7:H21"/>
    <mergeCell ref="C75:C78"/>
    <mergeCell ref="D75:D78"/>
    <mergeCell ref="E75:E78"/>
    <mergeCell ref="C69:C72"/>
    <mergeCell ref="D69:D72"/>
    <mergeCell ref="E69:E72"/>
    <mergeCell ref="F69:F72"/>
    <mergeCell ref="G69:G72"/>
    <mergeCell ref="H69:H72"/>
    <mergeCell ref="C65:C68"/>
    <mergeCell ref="D65:D68"/>
    <mergeCell ref="E65:E68"/>
    <mergeCell ref="F65:F68"/>
    <mergeCell ref="G65:G68"/>
    <mergeCell ref="B1:I1"/>
    <mergeCell ref="I7:I21"/>
    <mergeCell ref="H55:H58"/>
    <mergeCell ref="C79:C82"/>
    <mergeCell ref="D79:D82"/>
    <mergeCell ref="E79:E82"/>
    <mergeCell ref="C31:C34"/>
    <mergeCell ref="D31:D34"/>
    <mergeCell ref="E31:E34"/>
    <mergeCell ref="F31:F34"/>
    <mergeCell ref="G31:G34"/>
    <mergeCell ref="H31:H34"/>
    <mergeCell ref="C55:C58"/>
    <mergeCell ref="D55:D58"/>
    <mergeCell ref="E55:E58"/>
    <mergeCell ref="F55:F58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8A86BC2D-F889-47DA-97E6-1A45C8920067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D147889D-B8C3-4AC8-8B02-C73D71C2C5A7}"/>
    <dataValidation allowBlank="1" showInputMessage="1" showErrorMessage="1" prompt="Zaman, bu sütundaki bu başlığın altında otomatik olarak güncelleştirilir." sqref="B3" xr:uid="{B54DEAAA-18D4-4EFD-8EFD-0070F6834FDB}"/>
    <dataValidation allowBlank="1" showInputMessage="1" showErrorMessage="1" prompt="Sağdaki hücreye Başlangıç Zamanını girin" sqref="B2" xr:uid="{281F7B7E-E838-4556-A173-F6B0CD4C58B3}"/>
    <dataValidation allowBlank="1" showInputMessage="1" showErrorMessage="1" prompt="Bu hücreye Başlangıç Zamanını girin" sqref="C2" xr:uid="{53AB3D98-CBB5-4676-BBC2-DAEB32B4ED34}"/>
    <dataValidation allowBlank="1" showInputMessage="1" showErrorMessage="1" prompt="Sağdaki hücreye dakika cinsinden Zaman Aralığını girin" sqref="D2" xr:uid="{6EE18EA7-139D-4BE9-8A90-90222C5EF4AF}"/>
    <dataValidation allowBlank="1" showInputMessage="1" showErrorMessage="1" prompt="Bu hücreye dakika cinsinden Zaman Aralığını girin" sqref="E2" xr:uid="{4CD0C606-DE27-48C0-80F2-1EC3708D6B3A}"/>
    <dataValidation allowBlank="1" showInputMessage="1" showErrorMessage="1" prompt="Bu çalışma kitabının başlığı bu hücrededir. Sağdaki hücreye dönem ismini girin" sqref="B1" xr:uid="{C2D56212-D7BF-4E87-B247-21B0A8515CCF}"/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BBD94-76CA-4B11-92AC-CE0AC0BB41AE}">
  <dimension ref="B1:J100"/>
  <sheetViews>
    <sheetView topLeftCell="A71" zoomScale="110" zoomScaleNormal="110" workbookViewId="0">
      <selection activeCell="E86" sqref="E86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592</v>
      </c>
      <c r="D7" s="529" t="s">
        <v>593</v>
      </c>
      <c r="E7" s="529" t="s">
        <v>592</v>
      </c>
      <c r="F7" s="529" t="s">
        <v>593</v>
      </c>
      <c r="G7" s="529" t="s">
        <v>592</v>
      </c>
      <c r="H7" s="529" t="s">
        <v>593</v>
      </c>
      <c r="I7" s="509" t="s">
        <v>9</v>
      </c>
    </row>
    <row r="8" spans="2:10" ht="15.65" customHeight="1" thickBot="1" x14ac:dyDescent="0.3">
      <c r="B8" s="4">
        <f t="shared" si="0"/>
        <v>0.38541666666666674</v>
      </c>
      <c r="C8" s="529"/>
      <c r="D8" s="529"/>
      <c r="E8" s="529"/>
      <c r="F8" s="529"/>
      <c r="G8" s="529"/>
      <c r="H8" s="529"/>
      <c r="I8" s="517"/>
    </row>
    <row r="9" spans="2:10" ht="14.5" customHeight="1" thickBot="1" x14ac:dyDescent="0.3">
      <c r="B9" s="3">
        <f t="shared" si="0"/>
        <v>0.39583333333333343</v>
      </c>
      <c r="C9" s="529"/>
      <c r="D9" s="529"/>
      <c r="E9" s="529"/>
      <c r="F9" s="529"/>
      <c r="G9" s="529"/>
      <c r="H9" s="529"/>
      <c r="I9" s="517"/>
    </row>
    <row r="10" spans="2:10" ht="14.5" customHeight="1" thickBot="1" x14ac:dyDescent="0.3">
      <c r="B10" s="4">
        <f t="shared" si="0"/>
        <v>0.40625000000000011</v>
      </c>
      <c r="C10" s="529"/>
      <c r="D10" s="529"/>
      <c r="E10" s="529"/>
      <c r="F10" s="529"/>
      <c r="G10" s="529"/>
      <c r="H10" s="529"/>
      <c r="I10" s="517"/>
    </row>
    <row r="11" spans="2:10" ht="14.5" customHeight="1" thickBot="1" x14ac:dyDescent="0.3">
      <c r="B11" s="3">
        <f t="shared" si="0"/>
        <v>0.4166666666666668</v>
      </c>
      <c r="C11" s="529"/>
      <c r="D11" s="529"/>
      <c r="E11" s="529"/>
      <c r="F11" s="529"/>
      <c r="G11" s="529"/>
      <c r="H11" s="529"/>
      <c r="I11" s="517"/>
    </row>
    <row r="12" spans="2:10" ht="14.5" customHeight="1" thickBot="1" x14ac:dyDescent="0.3">
      <c r="B12" s="4">
        <f t="shared" si="0"/>
        <v>0.42708333333333348</v>
      </c>
      <c r="C12" s="529"/>
      <c r="D12" s="529"/>
      <c r="E12" s="529"/>
      <c r="F12" s="529"/>
      <c r="G12" s="529"/>
      <c r="H12" s="529"/>
      <c r="I12" s="517"/>
    </row>
    <row r="13" spans="2:10" ht="14.5" customHeight="1" thickBot="1" x14ac:dyDescent="0.3">
      <c r="B13" s="3">
        <f t="shared" si="0"/>
        <v>0.43750000000000017</v>
      </c>
      <c r="C13" s="529"/>
      <c r="D13" s="529"/>
      <c r="E13" s="529"/>
      <c r="F13" s="529"/>
      <c r="G13" s="529"/>
      <c r="H13" s="529"/>
      <c r="I13" s="517"/>
    </row>
    <row r="14" spans="2:10" ht="14.5" customHeight="1" thickBot="1" x14ac:dyDescent="0.3">
      <c r="B14" s="4">
        <f t="shared" si="0"/>
        <v>0.44791666666666685</v>
      </c>
      <c r="C14" s="529"/>
      <c r="D14" s="529"/>
      <c r="E14" s="529"/>
      <c r="F14" s="529"/>
      <c r="G14" s="529"/>
      <c r="H14" s="529"/>
      <c r="I14" s="517"/>
    </row>
    <row r="15" spans="2:10" ht="14.5" customHeight="1" thickBot="1" x14ac:dyDescent="0.3">
      <c r="B15" s="3">
        <f t="shared" si="0"/>
        <v>0.45833333333333354</v>
      </c>
      <c r="C15" s="529"/>
      <c r="D15" s="529"/>
      <c r="E15" s="529"/>
      <c r="F15" s="529"/>
      <c r="G15" s="529"/>
      <c r="H15" s="529"/>
      <c r="I15" s="517"/>
    </row>
    <row r="16" spans="2:10" ht="14.5" customHeight="1" thickBot="1" x14ac:dyDescent="0.3">
      <c r="B16" s="4">
        <f t="shared" si="0"/>
        <v>0.46875000000000022</v>
      </c>
      <c r="C16" s="529"/>
      <c r="D16" s="529"/>
      <c r="E16" s="529"/>
      <c r="F16" s="529"/>
      <c r="G16" s="529"/>
      <c r="H16" s="529"/>
      <c r="I16" s="517"/>
    </row>
    <row r="17" spans="2:9" ht="14.5" customHeight="1" thickBot="1" x14ac:dyDescent="0.3">
      <c r="B17" s="3">
        <f t="shared" si="0"/>
        <v>0.47916666666666691</v>
      </c>
      <c r="C17" s="529"/>
      <c r="D17" s="529"/>
      <c r="E17" s="529"/>
      <c r="F17" s="529"/>
      <c r="G17" s="529"/>
      <c r="H17" s="529"/>
      <c r="I17" s="517"/>
    </row>
    <row r="18" spans="2:9" ht="14.5" customHeight="1" thickBot="1" x14ac:dyDescent="0.3">
      <c r="B18" s="4">
        <f t="shared" si="0"/>
        <v>0.48958333333333359</v>
      </c>
      <c r="C18" s="529"/>
      <c r="D18" s="529"/>
      <c r="E18" s="529"/>
      <c r="F18" s="529"/>
      <c r="G18" s="529"/>
      <c r="H18" s="529"/>
      <c r="I18" s="517"/>
    </row>
    <row r="19" spans="2:9" ht="14.5" customHeight="1" thickBot="1" x14ac:dyDescent="0.3">
      <c r="B19" s="3">
        <f t="shared" si="0"/>
        <v>0.50000000000000022</v>
      </c>
      <c r="C19" s="529"/>
      <c r="D19" s="529"/>
      <c r="E19" s="529"/>
      <c r="F19" s="529"/>
      <c r="G19" s="529"/>
      <c r="H19" s="529"/>
      <c r="I19" s="517"/>
    </row>
    <row r="20" spans="2:9" ht="14.5" customHeight="1" thickBot="1" x14ac:dyDescent="0.3">
      <c r="B20" s="4">
        <f t="shared" si="0"/>
        <v>0.51041666666666685</v>
      </c>
      <c r="C20" s="529"/>
      <c r="D20" s="529"/>
      <c r="E20" s="529"/>
      <c r="F20" s="529"/>
      <c r="G20" s="529"/>
      <c r="H20" s="529"/>
      <c r="I20" s="517"/>
    </row>
    <row r="21" spans="2:9" ht="14.5" customHeight="1" thickBot="1" x14ac:dyDescent="0.3">
      <c r="B21" s="3">
        <f t="shared" si="0"/>
        <v>0.52083333333333348</v>
      </c>
      <c r="C21" s="529"/>
      <c r="D21" s="529"/>
      <c r="E21" s="529"/>
      <c r="F21" s="529"/>
      <c r="G21" s="529"/>
      <c r="H21" s="529"/>
      <c r="I21" s="517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25" t="s">
        <v>573</v>
      </c>
      <c r="D27" s="525" t="s">
        <v>599</v>
      </c>
      <c r="E27" s="525" t="s">
        <v>572</v>
      </c>
      <c r="F27" s="525" t="s">
        <v>599</v>
      </c>
      <c r="G27" s="525" t="s">
        <v>573</v>
      </c>
      <c r="H27" s="525" t="s">
        <v>599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25"/>
      <c r="D28" s="525"/>
      <c r="E28" s="525"/>
      <c r="F28" s="525"/>
      <c r="G28" s="525"/>
      <c r="H28" s="525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25"/>
      <c r="D29" s="525"/>
      <c r="E29" s="525"/>
      <c r="F29" s="525"/>
      <c r="G29" s="525"/>
      <c r="H29" s="525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25"/>
      <c r="D30" s="525"/>
      <c r="E30" s="525"/>
      <c r="F30" s="525"/>
      <c r="G30" s="525"/>
      <c r="H30" s="525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25" t="s">
        <v>573</v>
      </c>
      <c r="D31" s="525" t="s">
        <v>599</v>
      </c>
      <c r="E31" s="525" t="s">
        <v>572</v>
      </c>
      <c r="F31" s="525" t="s">
        <v>599</v>
      </c>
      <c r="G31" s="525" t="s">
        <v>573</v>
      </c>
      <c r="H31" s="525" t="s">
        <v>599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25"/>
      <c r="D32" s="525"/>
      <c r="E32" s="525"/>
      <c r="F32" s="525"/>
      <c r="G32" s="525"/>
      <c r="H32" s="525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25"/>
      <c r="D33" s="525"/>
      <c r="E33" s="525"/>
      <c r="F33" s="525"/>
      <c r="G33" s="525"/>
      <c r="H33" s="525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25"/>
      <c r="D34" s="525"/>
      <c r="E34" s="525"/>
      <c r="F34" s="525"/>
      <c r="G34" s="525"/>
      <c r="H34" s="525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602</v>
      </c>
      <c r="D39" s="521" t="s">
        <v>602</v>
      </c>
      <c r="E39" s="521" t="s">
        <v>602</v>
      </c>
      <c r="F39" s="530" t="s">
        <v>603</v>
      </c>
      <c r="G39" s="530" t="s">
        <v>603</v>
      </c>
      <c r="H39" s="530" t="s">
        <v>603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22"/>
      <c r="D40" s="522"/>
      <c r="E40" s="522"/>
      <c r="F40" s="531"/>
      <c r="G40" s="531"/>
      <c r="H40" s="531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22"/>
      <c r="D41" s="522"/>
      <c r="E41" s="522"/>
      <c r="F41" s="531"/>
      <c r="G41" s="531"/>
      <c r="H41" s="531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23"/>
      <c r="D42" s="523"/>
      <c r="E42" s="523"/>
      <c r="F42" s="532"/>
      <c r="G42" s="532"/>
      <c r="H42" s="532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602</v>
      </c>
      <c r="D43" s="521" t="s">
        <v>602</v>
      </c>
      <c r="E43" s="521" t="s">
        <v>602</v>
      </c>
      <c r="F43" s="530" t="s">
        <v>603</v>
      </c>
      <c r="G43" s="530" t="s">
        <v>603</v>
      </c>
      <c r="H43" s="530" t="s">
        <v>603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22"/>
      <c r="D44" s="522"/>
      <c r="E44" s="522"/>
      <c r="F44" s="531"/>
      <c r="G44" s="531"/>
      <c r="H44" s="531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22"/>
      <c r="D45" s="522"/>
      <c r="E45" s="522"/>
      <c r="F45" s="531"/>
      <c r="G45" s="531"/>
      <c r="H45" s="531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23"/>
      <c r="D46" s="523"/>
      <c r="E46" s="523"/>
      <c r="F46" s="532"/>
      <c r="G46" s="532"/>
      <c r="H46" s="532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26" t="s">
        <v>604</v>
      </c>
      <c r="D51" s="526" t="s">
        <v>604</v>
      </c>
      <c r="E51" s="526" t="s">
        <v>604</v>
      </c>
      <c r="F51" s="521" t="s">
        <v>602</v>
      </c>
      <c r="G51" s="521" t="s">
        <v>602</v>
      </c>
      <c r="H51" s="521" t="s">
        <v>602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27"/>
      <c r="D52" s="527"/>
      <c r="E52" s="527"/>
      <c r="F52" s="522"/>
      <c r="G52" s="522"/>
      <c r="H52" s="522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27"/>
      <c r="D53" s="527"/>
      <c r="E53" s="527"/>
      <c r="F53" s="522"/>
      <c r="G53" s="522"/>
      <c r="H53" s="522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28"/>
      <c r="D54" s="528"/>
      <c r="E54" s="528"/>
      <c r="F54" s="523"/>
      <c r="G54" s="523"/>
      <c r="H54" s="523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26" t="s">
        <v>604</v>
      </c>
      <c r="D55" s="526" t="s">
        <v>604</v>
      </c>
      <c r="E55" s="526" t="s">
        <v>604</v>
      </c>
      <c r="F55" s="521" t="s">
        <v>602</v>
      </c>
      <c r="G55" s="521" t="s">
        <v>602</v>
      </c>
      <c r="H55" s="521" t="s">
        <v>602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27"/>
      <c r="D56" s="527"/>
      <c r="E56" s="527"/>
      <c r="F56" s="522"/>
      <c r="G56" s="522"/>
      <c r="H56" s="522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27"/>
      <c r="D57" s="527"/>
      <c r="E57" s="527"/>
      <c r="F57" s="522"/>
      <c r="G57" s="522"/>
      <c r="H57" s="522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28"/>
      <c r="D58" s="528"/>
      <c r="E58" s="528"/>
      <c r="F58" s="523"/>
      <c r="G58" s="523"/>
      <c r="H58" s="523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591</v>
      </c>
      <c r="D65" s="508" t="s">
        <v>579</v>
      </c>
      <c r="E65" s="508" t="s">
        <v>591</v>
      </c>
      <c r="F65" s="508" t="s">
        <v>579</v>
      </c>
      <c r="G65" s="508" t="s">
        <v>591</v>
      </c>
      <c r="H65" s="508" t="s">
        <v>579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591</v>
      </c>
      <c r="D69" s="508" t="s">
        <v>579</v>
      </c>
      <c r="E69" s="508" t="s">
        <v>591</v>
      </c>
      <c r="F69" s="508" t="s">
        <v>579</v>
      </c>
      <c r="G69" s="508" t="s">
        <v>591</v>
      </c>
      <c r="H69" s="508" t="s">
        <v>579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601</v>
      </c>
      <c r="D75" s="516" t="s">
        <v>601</v>
      </c>
      <c r="E75" s="516" t="s">
        <v>601</v>
      </c>
      <c r="F75" s="505" t="s">
        <v>20</v>
      </c>
      <c r="G75" s="505" t="s">
        <v>20</v>
      </c>
      <c r="H75" s="505" t="s">
        <v>20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7"/>
      <c r="G76" s="517"/>
      <c r="H76" s="517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7"/>
      <c r="G77" s="517"/>
      <c r="H77" s="517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17"/>
      <c r="G78" s="517"/>
      <c r="H78" s="517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516" t="s">
        <v>601</v>
      </c>
      <c r="D79" s="516" t="s">
        <v>601</v>
      </c>
      <c r="E79" s="516" t="s">
        <v>601</v>
      </c>
      <c r="F79" s="505" t="s">
        <v>20</v>
      </c>
      <c r="G79" s="505" t="s">
        <v>20</v>
      </c>
      <c r="H79" s="505" t="s">
        <v>20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516"/>
      <c r="D80" s="516"/>
      <c r="E80" s="516"/>
      <c r="F80" s="517"/>
      <c r="G80" s="517"/>
      <c r="H80" s="517"/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516"/>
      <c r="D81" s="516"/>
      <c r="E81" s="516"/>
      <c r="F81" s="517"/>
      <c r="G81" s="517"/>
      <c r="H81" s="517"/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524"/>
      <c r="D82" s="524"/>
      <c r="E82" s="524"/>
      <c r="F82" s="517"/>
      <c r="G82" s="517"/>
      <c r="H82" s="517"/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8">
    <mergeCell ref="B1:I1"/>
    <mergeCell ref="C7:C21"/>
    <mergeCell ref="D7:D21"/>
    <mergeCell ref="E7:E21"/>
    <mergeCell ref="F7:F21"/>
    <mergeCell ref="G7:G21"/>
    <mergeCell ref="H7:H21"/>
    <mergeCell ref="I7:I21"/>
    <mergeCell ref="H31:H34"/>
    <mergeCell ref="C27:C30"/>
    <mergeCell ref="D27:D30"/>
    <mergeCell ref="E27:E30"/>
    <mergeCell ref="F27:F30"/>
    <mergeCell ref="G27:G30"/>
    <mergeCell ref="H27:H30"/>
    <mergeCell ref="C31:C34"/>
    <mergeCell ref="D31:D34"/>
    <mergeCell ref="E31:E34"/>
    <mergeCell ref="F31:F34"/>
    <mergeCell ref="G31:G34"/>
    <mergeCell ref="H43:H46"/>
    <mergeCell ref="C39:C42"/>
    <mergeCell ref="D39:D42"/>
    <mergeCell ref="E39:E42"/>
    <mergeCell ref="F39:F42"/>
    <mergeCell ref="G39:G42"/>
    <mergeCell ref="H39:H42"/>
    <mergeCell ref="C43:C46"/>
    <mergeCell ref="D43:D46"/>
    <mergeCell ref="E43:E46"/>
    <mergeCell ref="F43:F46"/>
    <mergeCell ref="G43:G46"/>
    <mergeCell ref="H55:H58"/>
    <mergeCell ref="C51:C54"/>
    <mergeCell ref="D51:D54"/>
    <mergeCell ref="E51:E54"/>
    <mergeCell ref="F51:F54"/>
    <mergeCell ref="G51:G54"/>
    <mergeCell ref="H51:H54"/>
    <mergeCell ref="C55:C58"/>
    <mergeCell ref="D55:D58"/>
    <mergeCell ref="E55:E58"/>
    <mergeCell ref="F55:F58"/>
    <mergeCell ref="G55:G58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  <mergeCell ref="C75:C78"/>
    <mergeCell ref="D75:D78"/>
    <mergeCell ref="E75:E78"/>
    <mergeCell ref="C79:C82"/>
    <mergeCell ref="D79:D82"/>
    <mergeCell ref="E79:E82"/>
    <mergeCell ref="F75:F78"/>
    <mergeCell ref="F79:F82"/>
    <mergeCell ref="G75:G78"/>
    <mergeCell ref="H75:H78"/>
    <mergeCell ref="G79:G82"/>
    <mergeCell ref="H79:H82"/>
  </mergeCells>
  <dataValidations count="8">
    <dataValidation allowBlank="1" showInputMessage="1" showErrorMessage="1" prompt="Bu çalışma kitabının başlığı bu hücrededir. Sağdaki hücreye dönem ismini girin" sqref="B1" xr:uid="{DBEDCC84-51F3-4704-99AB-74721BAEE68B}"/>
    <dataValidation allowBlank="1" showInputMessage="1" showErrorMessage="1" prompt="Bu hücreye dakika cinsinden Zaman Aralığını girin" sqref="E2" xr:uid="{CB5112B2-F1B2-4CCB-AE6B-B8D26297CAA7}"/>
    <dataValidation allowBlank="1" showInputMessage="1" showErrorMessage="1" prompt="Sağdaki hücreye dakika cinsinden Zaman Aralığını girin" sqref="D2" xr:uid="{A380A99D-1EC2-400A-88BA-FA231C912509}"/>
    <dataValidation allowBlank="1" showInputMessage="1" showErrorMessage="1" prompt="Bu hücreye Başlangıç Zamanını girin" sqref="C2" xr:uid="{C3EE950D-7627-46A7-B8AC-11C81CAA07DF}"/>
    <dataValidation allowBlank="1" showInputMessage="1" showErrorMessage="1" prompt="Sağdaki hücreye Başlangıç Zamanını girin" sqref="B2" xr:uid="{77004BA2-66F3-48D6-9AC4-30BD6CF6492D}"/>
    <dataValidation allowBlank="1" showInputMessage="1" showErrorMessage="1" prompt="Zaman, bu sütundaki bu başlığın altında otomatik olarak güncelleştirilir." sqref="B3" xr:uid="{E28513EC-436D-4332-934B-3C688F2D0337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48472A16-560C-4FC6-B927-AE01EBFC19A5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5FDA2F12-A215-4C99-B810-8C0269CE5973}"/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560AC-9C8E-42B9-8477-99A5BC582915}">
  <dimension ref="B1:J100"/>
  <sheetViews>
    <sheetView topLeftCell="A49" zoomScale="110" zoomScaleNormal="110" workbookViewId="0">
      <selection activeCell="E79" sqref="E79:E82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592</v>
      </c>
      <c r="D7" s="529" t="s">
        <v>593</v>
      </c>
      <c r="E7" s="529" t="s">
        <v>592</v>
      </c>
      <c r="F7" s="529" t="s">
        <v>593</v>
      </c>
      <c r="G7" s="529" t="s">
        <v>592</v>
      </c>
      <c r="H7" s="529" t="s">
        <v>593</v>
      </c>
      <c r="I7" s="509" t="s">
        <v>9</v>
      </c>
    </row>
    <row r="8" spans="2:10" ht="15.65" customHeight="1" thickBot="1" x14ac:dyDescent="0.3">
      <c r="B8" s="4">
        <f t="shared" si="0"/>
        <v>0.38541666666666674</v>
      </c>
      <c r="C8" s="529"/>
      <c r="D8" s="529"/>
      <c r="E8" s="529"/>
      <c r="F8" s="529"/>
      <c r="G8" s="529"/>
      <c r="H8" s="529"/>
      <c r="I8" s="517"/>
    </row>
    <row r="9" spans="2:10" ht="14.5" customHeight="1" thickBot="1" x14ac:dyDescent="0.3">
      <c r="B9" s="3">
        <f t="shared" si="0"/>
        <v>0.39583333333333343</v>
      </c>
      <c r="C9" s="529"/>
      <c r="D9" s="529"/>
      <c r="E9" s="529"/>
      <c r="F9" s="529"/>
      <c r="G9" s="529"/>
      <c r="H9" s="529"/>
      <c r="I9" s="517"/>
    </row>
    <row r="10" spans="2:10" ht="14.5" customHeight="1" thickBot="1" x14ac:dyDescent="0.3">
      <c r="B10" s="4">
        <f t="shared" si="0"/>
        <v>0.40625000000000011</v>
      </c>
      <c r="C10" s="529"/>
      <c r="D10" s="529"/>
      <c r="E10" s="529"/>
      <c r="F10" s="529"/>
      <c r="G10" s="529"/>
      <c r="H10" s="529"/>
      <c r="I10" s="517"/>
    </row>
    <row r="11" spans="2:10" ht="14.5" customHeight="1" thickBot="1" x14ac:dyDescent="0.3">
      <c r="B11" s="3">
        <f t="shared" si="0"/>
        <v>0.4166666666666668</v>
      </c>
      <c r="C11" s="529"/>
      <c r="D11" s="529"/>
      <c r="E11" s="529"/>
      <c r="F11" s="529"/>
      <c r="G11" s="529"/>
      <c r="H11" s="529"/>
      <c r="I11" s="517"/>
    </row>
    <row r="12" spans="2:10" ht="14.5" customHeight="1" thickBot="1" x14ac:dyDescent="0.3">
      <c r="B12" s="4">
        <f t="shared" si="0"/>
        <v>0.42708333333333348</v>
      </c>
      <c r="C12" s="529"/>
      <c r="D12" s="529"/>
      <c r="E12" s="529"/>
      <c r="F12" s="529"/>
      <c r="G12" s="529"/>
      <c r="H12" s="529"/>
      <c r="I12" s="517"/>
    </row>
    <row r="13" spans="2:10" ht="14.5" customHeight="1" thickBot="1" x14ac:dyDescent="0.3">
      <c r="B13" s="3">
        <f t="shared" si="0"/>
        <v>0.43750000000000017</v>
      </c>
      <c r="C13" s="529"/>
      <c r="D13" s="529"/>
      <c r="E13" s="529"/>
      <c r="F13" s="529"/>
      <c r="G13" s="529"/>
      <c r="H13" s="529"/>
      <c r="I13" s="517"/>
    </row>
    <row r="14" spans="2:10" ht="14.5" customHeight="1" thickBot="1" x14ac:dyDescent="0.3">
      <c r="B14" s="4">
        <f t="shared" si="0"/>
        <v>0.44791666666666685</v>
      </c>
      <c r="C14" s="529"/>
      <c r="D14" s="529"/>
      <c r="E14" s="529"/>
      <c r="F14" s="529"/>
      <c r="G14" s="529"/>
      <c r="H14" s="529"/>
      <c r="I14" s="517"/>
    </row>
    <row r="15" spans="2:10" ht="14.5" customHeight="1" thickBot="1" x14ac:dyDescent="0.3">
      <c r="B15" s="3">
        <f t="shared" si="0"/>
        <v>0.45833333333333354</v>
      </c>
      <c r="C15" s="529"/>
      <c r="D15" s="529"/>
      <c r="E15" s="529"/>
      <c r="F15" s="529"/>
      <c r="G15" s="529"/>
      <c r="H15" s="529"/>
      <c r="I15" s="517"/>
    </row>
    <row r="16" spans="2:10" ht="14.5" customHeight="1" thickBot="1" x14ac:dyDescent="0.3">
      <c r="B16" s="4">
        <f t="shared" si="0"/>
        <v>0.46875000000000022</v>
      </c>
      <c r="C16" s="529"/>
      <c r="D16" s="529"/>
      <c r="E16" s="529"/>
      <c r="F16" s="529"/>
      <c r="G16" s="529"/>
      <c r="H16" s="529"/>
      <c r="I16" s="517"/>
    </row>
    <row r="17" spans="2:9" ht="14.5" customHeight="1" thickBot="1" x14ac:dyDescent="0.3">
      <c r="B17" s="3">
        <f t="shared" si="0"/>
        <v>0.47916666666666691</v>
      </c>
      <c r="C17" s="529"/>
      <c r="D17" s="529"/>
      <c r="E17" s="529"/>
      <c r="F17" s="529"/>
      <c r="G17" s="529"/>
      <c r="H17" s="529"/>
      <c r="I17" s="517"/>
    </row>
    <row r="18" spans="2:9" ht="14.5" customHeight="1" thickBot="1" x14ac:dyDescent="0.3">
      <c r="B18" s="4">
        <f t="shared" si="0"/>
        <v>0.48958333333333359</v>
      </c>
      <c r="C18" s="529"/>
      <c r="D18" s="529"/>
      <c r="E18" s="529"/>
      <c r="F18" s="529"/>
      <c r="G18" s="529"/>
      <c r="H18" s="529"/>
      <c r="I18" s="517"/>
    </row>
    <row r="19" spans="2:9" ht="14.5" customHeight="1" thickBot="1" x14ac:dyDescent="0.3">
      <c r="B19" s="3">
        <f t="shared" si="0"/>
        <v>0.50000000000000022</v>
      </c>
      <c r="C19" s="529"/>
      <c r="D19" s="529"/>
      <c r="E19" s="529"/>
      <c r="F19" s="529"/>
      <c r="G19" s="529"/>
      <c r="H19" s="529"/>
      <c r="I19" s="517"/>
    </row>
    <row r="20" spans="2:9" ht="14.5" customHeight="1" thickBot="1" x14ac:dyDescent="0.3">
      <c r="B20" s="4">
        <f t="shared" si="0"/>
        <v>0.51041666666666685</v>
      </c>
      <c r="C20" s="529"/>
      <c r="D20" s="529"/>
      <c r="E20" s="529"/>
      <c r="F20" s="529"/>
      <c r="G20" s="529"/>
      <c r="H20" s="529"/>
      <c r="I20" s="517"/>
    </row>
    <row r="21" spans="2:9" ht="14.5" customHeight="1" thickBot="1" x14ac:dyDescent="0.3">
      <c r="B21" s="3">
        <f t="shared" si="0"/>
        <v>0.52083333333333348</v>
      </c>
      <c r="C21" s="529"/>
      <c r="D21" s="529"/>
      <c r="E21" s="529"/>
      <c r="F21" s="529"/>
      <c r="G21" s="529"/>
      <c r="H21" s="529"/>
      <c r="I21" s="517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25" t="s">
        <v>573</v>
      </c>
      <c r="D27" s="525" t="s">
        <v>599</v>
      </c>
      <c r="E27" s="525" t="s">
        <v>572</v>
      </c>
      <c r="F27" s="525" t="s">
        <v>599</v>
      </c>
      <c r="G27" s="525" t="s">
        <v>573</v>
      </c>
      <c r="H27" s="525" t="s">
        <v>599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25"/>
      <c r="D28" s="525"/>
      <c r="E28" s="525"/>
      <c r="F28" s="525"/>
      <c r="G28" s="525"/>
      <c r="H28" s="525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25"/>
      <c r="D29" s="525"/>
      <c r="E29" s="525"/>
      <c r="F29" s="525"/>
      <c r="G29" s="525"/>
      <c r="H29" s="525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25"/>
      <c r="D30" s="525"/>
      <c r="E30" s="525"/>
      <c r="F30" s="525"/>
      <c r="G30" s="525"/>
      <c r="H30" s="525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25" t="s">
        <v>573</v>
      </c>
      <c r="D31" s="525" t="s">
        <v>599</v>
      </c>
      <c r="E31" s="525" t="s">
        <v>572</v>
      </c>
      <c r="F31" s="525" t="s">
        <v>599</v>
      </c>
      <c r="G31" s="525" t="s">
        <v>573</v>
      </c>
      <c r="H31" s="525" t="s">
        <v>599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25"/>
      <c r="D32" s="525"/>
      <c r="E32" s="525"/>
      <c r="F32" s="525"/>
      <c r="G32" s="525"/>
      <c r="H32" s="525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25"/>
      <c r="D33" s="525"/>
      <c r="E33" s="525"/>
      <c r="F33" s="525"/>
      <c r="G33" s="525"/>
      <c r="H33" s="525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25"/>
      <c r="D34" s="525"/>
      <c r="E34" s="525"/>
      <c r="F34" s="525"/>
      <c r="G34" s="525"/>
      <c r="H34" s="525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598</v>
      </c>
      <c r="D39" s="521" t="s">
        <v>598</v>
      </c>
      <c r="E39" s="521" t="s">
        <v>598</v>
      </c>
      <c r="F39" s="530" t="s">
        <v>600</v>
      </c>
      <c r="G39" s="530" t="s">
        <v>600</v>
      </c>
      <c r="H39" s="530" t="s">
        <v>600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22"/>
      <c r="D40" s="522"/>
      <c r="E40" s="522"/>
      <c r="F40" s="531"/>
      <c r="G40" s="531"/>
      <c r="H40" s="531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22"/>
      <c r="D41" s="522"/>
      <c r="E41" s="522"/>
      <c r="F41" s="531"/>
      <c r="G41" s="531"/>
      <c r="H41" s="531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23"/>
      <c r="D42" s="523"/>
      <c r="E42" s="523"/>
      <c r="F42" s="532"/>
      <c r="G42" s="532"/>
      <c r="H42" s="532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598</v>
      </c>
      <c r="D43" s="521" t="s">
        <v>598</v>
      </c>
      <c r="E43" s="521" t="s">
        <v>598</v>
      </c>
      <c r="F43" s="530" t="s">
        <v>600</v>
      </c>
      <c r="G43" s="530" t="s">
        <v>600</v>
      </c>
      <c r="H43" s="530" t="s">
        <v>600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22"/>
      <c r="D44" s="522"/>
      <c r="E44" s="522"/>
      <c r="F44" s="531"/>
      <c r="G44" s="531"/>
      <c r="H44" s="531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22"/>
      <c r="D45" s="522"/>
      <c r="E45" s="522"/>
      <c r="F45" s="531"/>
      <c r="G45" s="531"/>
      <c r="H45" s="531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23"/>
      <c r="D46" s="523"/>
      <c r="E46" s="523"/>
      <c r="F46" s="532"/>
      <c r="G46" s="532"/>
      <c r="H46" s="532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26" t="s">
        <v>596</v>
      </c>
      <c r="D51" s="526" t="s">
        <v>596</v>
      </c>
      <c r="E51" s="526" t="s">
        <v>596</v>
      </c>
      <c r="F51" s="521" t="s">
        <v>598</v>
      </c>
      <c r="G51" s="521" t="s">
        <v>598</v>
      </c>
      <c r="H51" s="521" t="s">
        <v>598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27"/>
      <c r="D52" s="527"/>
      <c r="E52" s="527"/>
      <c r="F52" s="522"/>
      <c r="G52" s="522"/>
      <c r="H52" s="522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27"/>
      <c r="D53" s="527"/>
      <c r="E53" s="527"/>
      <c r="F53" s="522"/>
      <c r="G53" s="522"/>
      <c r="H53" s="522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28"/>
      <c r="D54" s="528"/>
      <c r="E54" s="528"/>
      <c r="F54" s="523"/>
      <c r="G54" s="523"/>
      <c r="H54" s="523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26" t="s">
        <v>596</v>
      </c>
      <c r="D55" s="526" t="s">
        <v>596</v>
      </c>
      <c r="E55" s="526" t="s">
        <v>596</v>
      </c>
      <c r="F55" s="521" t="s">
        <v>598</v>
      </c>
      <c r="G55" s="521" t="s">
        <v>598</v>
      </c>
      <c r="H55" s="521" t="s">
        <v>598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27"/>
      <c r="D56" s="527"/>
      <c r="E56" s="527"/>
      <c r="F56" s="522"/>
      <c r="G56" s="522"/>
      <c r="H56" s="522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27"/>
      <c r="D57" s="527"/>
      <c r="E57" s="527"/>
      <c r="F57" s="522"/>
      <c r="G57" s="522"/>
      <c r="H57" s="522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28"/>
      <c r="D58" s="528"/>
      <c r="E58" s="528"/>
      <c r="F58" s="523"/>
      <c r="G58" s="523"/>
      <c r="H58" s="523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591</v>
      </c>
      <c r="D65" s="508" t="s">
        <v>579</v>
      </c>
      <c r="E65" s="508" t="s">
        <v>591</v>
      </c>
      <c r="F65" s="508" t="s">
        <v>579</v>
      </c>
      <c r="G65" s="508" t="s">
        <v>591</v>
      </c>
      <c r="H65" s="508" t="s">
        <v>579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591</v>
      </c>
      <c r="D69" s="508" t="s">
        <v>579</v>
      </c>
      <c r="E69" s="508" t="s">
        <v>591</v>
      </c>
      <c r="F69" s="508" t="s">
        <v>579</v>
      </c>
      <c r="G69" s="508" t="s">
        <v>591</v>
      </c>
      <c r="H69" s="508" t="s">
        <v>579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601</v>
      </c>
      <c r="D75" s="516" t="s">
        <v>601</v>
      </c>
      <c r="E75" s="516" t="s">
        <v>601</v>
      </c>
      <c r="F75" s="505" t="s">
        <v>20</v>
      </c>
      <c r="G75" s="505" t="s">
        <v>20</v>
      </c>
      <c r="H75" s="505" t="s">
        <v>20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7"/>
      <c r="G76" s="517"/>
      <c r="H76" s="517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7"/>
      <c r="G77" s="517"/>
      <c r="H77" s="517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17"/>
      <c r="G78" s="517"/>
      <c r="H78" s="517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516" t="s">
        <v>601</v>
      </c>
      <c r="D79" s="516" t="s">
        <v>601</v>
      </c>
      <c r="E79" s="516" t="s">
        <v>601</v>
      </c>
      <c r="F79" s="505" t="s">
        <v>20</v>
      </c>
      <c r="G79" s="505" t="s">
        <v>20</v>
      </c>
      <c r="H79" s="505" t="s">
        <v>20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516"/>
      <c r="D80" s="516"/>
      <c r="E80" s="516"/>
      <c r="F80" s="517"/>
      <c r="G80" s="517"/>
      <c r="H80" s="517"/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516"/>
      <c r="D81" s="516"/>
      <c r="E81" s="516"/>
      <c r="F81" s="517"/>
      <c r="G81" s="517"/>
      <c r="H81" s="517"/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524"/>
      <c r="D82" s="524"/>
      <c r="E82" s="524"/>
      <c r="F82" s="517"/>
      <c r="G82" s="517"/>
      <c r="H82" s="517"/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8">
    <mergeCell ref="B1:I1"/>
    <mergeCell ref="C7:C21"/>
    <mergeCell ref="D7:D21"/>
    <mergeCell ref="E7:E21"/>
    <mergeCell ref="F7:F21"/>
    <mergeCell ref="G7:G21"/>
    <mergeCell ref="H7:H21"/>
    <mergeCell ref="I7:I21"/>
    <mergeCell ref="H31:H34"/>
    <mergeCell ref="C27:C30"/>
    <mergeCell ref="D27:D30"/>
    <mergeCell ref="E27:E30"/>
    <mergeCell ref="F27:F30"/>
    <mergeCell ref="G27:G30"/>
    <mergeCell ref="H27:H30"/>
    <mergeCell ref="C31:C34"/>
    <mergeCell ref="D31:D34"/>
    <mergeCell ref="E31:E34"/>
    <mergeCell ref="F31:F34"/>
    <mergeCell ref="G31:G34"/>
    <mergeCell ref="H43:H46"/>
    <mergeCell ref="C39:C42"/>
    <mergeCell ref="D39:D42"/>
    <mergeCell ref="E39:E42"/>
    <mergeCell ref="F39:F42"/>
    <mergeCell ref="G39:G42"/>
    <mergeCell ref="H39:H42"/>
    <mergeCell ref="C43:C46"/>
    <mergeCell ref="D43:D46"/>
    <mergeCell ref="E43:E46"/>
    <mergeCell ref="F43:F46"/>
    <mergeCell ref="G43:G46"/>
    <mergeCell ref="H55:H58"/>
    <mergeCell ref="C51:C54"/>
    <mergeCell ref="D51:D54"/>
    <mergeCell ref="E51:E54"/>
    <mergeCell ref="F51:F54"/>
    <mergeCell ref="G51:G54"/>
    <mergeCell ref="H51:H54"/>
    <mergeCell ref="C55:C58"/>
    <mergeCell ref="D55:D58"/>
    <mergeCell ref="E55:E58"/>
    <mergeCell ref="F55:F58"/>
    <mergeCell ref="G55:G58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  <mergeCell ref="H79:H82"/>
    <mergeCell ref="C75:C78"/>
    <mergeCell ref="D75:D78"/>
    <mergeCell ref="E75:E78"/>
    <mergeCell ref="F75:F78"/>
    <mergeCell ref="G75:G78"/>
    <mergeCell ref="H75:H78"/>
    <mergeCell ref="C79:C82"/>
    <mergeCell ref="D79:D82"/>
    <mergeCell ref="E79:E82"/>
    <mergeCell ref="F79:F82"/>
    <mergeCell ref="G79:G82"/>
  </mergeCells>
  <dataValidations count="8">
    <dataValidation allowBlank="1" showInputMessage="1" showErrorMessage="1" prompt="Bu çalışma kitabının başlığı bu hücrededir. Sağdaki hücreye dönem ismini girin" sqref="B1" xr:uid="{9A4FDD2E-5C9C-4B6F-B6A2-6B66611F6E20}"/>
    <dataValidation allowBlank="1" showInputMessage="1" showErrorMessage="1" prompt="Bu hücreye dakika cinsinden Zaman Aralığını girin" sqref="E2" xr:uid="{949B57A7-5986-4A26-923E-1B7443C4C6C6}"/>
    <dataValidation allowBlank="1" showInputMessage="1" showErrorMessage="1" prompt="Sağdaki hücreye dakika cinsinden Zaman Aralığını girin" sqref="D2" xr:uid="{DEAAA104-0002-454F-B8B7-E292671E7FFB}"/>
    <dataValidation allowBlank="1" showInputMessage="1" showErrorMessage="1" prompt="Bu hücreye Başlangıç Zamanını girin" sqref="C2" xr:uid="{8049C6CC-3C6B-4A18-A425-C3C63162D9E1}"/>
    <dataValidation allowBlank="1" showInputMessage="1" showErrorMessage="1" prompt="Sağdaki hücreye Başlangıç Zamanını girin" sqref="B2" xr:uid="{DCAE87A3-7DB0-4D05-B2AD-E9D900BC4423}"/>
    <dataValidation allowBlank="1" showInputMessage="1" showErrorMessage="1" prompt="Zaman, bu sütundaki bu başlığın altında otomatik olarak güncelleştirilir." sqref="B3" xr:uid="{9B6C3A8C-637B-4F0B-AA91-4A816D58AFC7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DEB278FE-927F-4D28-9E08-54D896B65E3D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50563BB4-1D35-4180-A550-A3F8905D3947}"/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2CAD4-179C-495C-B7AB-FBA12513B650}">
  <dimension ref="B1:J100"/>
  <sheetViews>
    <sheetView topLeftCell="B16" zoomScale="110" zoomScaleNormal="110" workbookViewId="0">
      <selection activeCell="E22" sqref="E22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592</v>
      </c>
      <c r="D7" s="509" t="s">
        <v>9</v>
      </c>
      <c r="E7" s="529" t="s">
        <v>592</v>
      </c>
      <c r="F7" s="529" t="s">
        <v>593</v>
      </c>
      <c r="G7" s="529" t="s">
        <v>592</v>
      </c>
      <c r="H7" s="529" t="s">
        <v>593</v>
      </c>
      <c r="I7" s="509" t="s">
        <v>9</v>
      </c>
    </row>
    <row r="8" spans="2:10" ht="15.65" customHeight="1" thickBot="1" x14ac:dyDescent="0.3">
      <c r="B8" s="4">
        <f t="shared" si="0"/>
        <v>0.38541666666666674</v>
      </c>
      <c r="C8" s="529"/>
      <c r="D8" s="517"/>
      <c r="E8" s="529"/>
      <c r="F8" s="529"/>
      <c r="G8" s="529"/>
      <c r="H8" s="529"/>
      <c r="I8" s="517"/>
    </row>
    <row r="9" spans="2:10" ht="14.5" customHeight="1" thickBot="1" x14ac:dyDescent="0.3">
      <c r="B9" s="3">
        <f t="shared" si="0"/>
        <v>0.39583333333333343</v>
      </c>
      <c r="C9" s="529"/>
      <c r="D9" s="517"/>
      <c r="E9" s="529"/>
      <c r="F9" s="529"/>
      <c r="G9" s="529"/>
      <c r="H9" s="529"/>
      <c r="I9" s="517"/>
    </row>
    <row r="10" spans="2:10" ht="14.5" customHeight="1" thickBot="1" x14ac:dyDescent="0.3">
      <c r="B10" s="4">
        <f t="shared" si="0"/>
        <v>0.40625000000000011</v>
      </c>
      <c r="C10" s="529"/>
      <c r="D10" s="517"/>
      <c r="E10" s="529"/>
      <c r="F10" s="529"/>
      <c r="G10" s="529"/>
      <c r="H10" s="529"/>
      <c r="I10" s="517"/>
    </row>
    <row r="11" spans="2:10" ht="14.5" customHeight="1" thickBot="1" x14ac:dyDescent="0.3">
      <c r="B11" s="3">
        <f t="shared" si="0"/>
        <v>0.4166666666666668</v>
      </c>
      <c r="C11" s="529"/>
      <c r="D11" s="517"/>
      <c r="E11" s="529"/>
      <c r="F11" s="529"/>
      <c r="G11" s="529"/>
      <c r="H11" s="529"/>
      <c r="I11" s="517"/>
    </row>
    <row r="12" spans="2:10" ht="14.5" customHeight="1" thickBot="1" x14ac:dyDescent="0.3">
      <c r="B12" s="4">
        <f t="shared" si="0"/>
        <v>0.42708333333333348</v>
      </c>
      <c r="C12" s="529"/>
      <c r="D12" s="517"/>
      <c r="E12" s="529"/>
      <c r="F12" s="529"/>
      <c r="G12" s="529"/>
      <c r="H12" s="529"/>
      <c r="I12" s="517"/>
    </row>
    <row r="13" spans="2:10" ht="14.5" customHeight="1" thickBot="1" x14ac:dyDescent="0.3">
      <c r="B13" s="3">
        <f t="shared" si="0"/>
        <v>0.43750000000000017</v>
      </c>
      <c r="C13" s="529"/>
      <c r="D13" s="517"/>
      <c r="E13" s="529"/>
      <c r="F13" s="529"/>
      <c r="G13" s="529"/>
      <c r="H13" s="529"/>
      <c r="I13" s="517"/>
    </row>
    <row r="14" spans="2:10" ht="14.5" customHeight="1" thickBot="1" x14ac:dyDescent="0.3">
      <c r="B14" s="4">
        <f t="shared" si="0"/>
        <v>0.44791666666666685</v>
      </c>
      <c r="C14" s="529"/>
      <c r="D14" s="517"/>
      <c r="E14" s="529"/>
      <c r="F14" s="529"/>
      <c r="G14" s="529"/>
      <c r="H14" s="529"/>
      <c r="I14" s="517"/>
    </row>
    <row r="15" spans="2:10" ht="14.5" customHeight="1" thickBot="1" x14ac:dyDescent="0.3">
      <c r="B15" s="3">
        <f t="shared" si="0"/>
        <v>0.45833333333333354</v>
      </c>
      <c r="C15" s="529"/>
      <c r="D15" s="517"/>
      <c r="E15" s="529"/>
      <c r="F15" s="529"/>
      <c r="G15" s="529"/>
      <c r="H15" s="529"/>
      <c r="I15" s="517"/>
    </row>
    <row r="16" spans="2:10" ht="14.5" customHeight="1" thickBot="1" x14ac:dyDescent="0.3">
      <c r="B16" s="4">
        <f t="shared" si="0"/>
        <v>0.46875000000000022</v>
      </c>
      <c r="C16" s="529"/>
      <c r="D16" s="517"/>
      <c r="E16" s="529"/>
      <c r="F16" s="529"/>
      <c r="G16" s="529"/>
      <c r="H16" s="529"/>
      <c r="I16" s="517"/>
    </row>
    <row r="17" spans="2:9" ht="14.5" customHeight="1" thickBot="1" x14ac:dyDescent="0.3">
      <c r="B17" s="3">
        <f t="shared" si="0"/>
        <v>0.47916666666666691</v>
      </c>
      <c r="C17" s="529"/>
      <c r="D17" s="517"/>
      <c r="E17" s="529"/>
      <c r="F17" s="529"/>
      <c r="G17" s="529"/>
      <c r="H17" s="529"/>
      <c r="I17" s="517"/>
    </row>
    <row r="18" spans="2:9" ht="14.5" customHeight="1" thickBot="1" x14ac:dyDescent="0.3">
      <c r="B18" s="4">
        <f t="shared" si="0"/>
        <v>0.48958333333333359</v>
      </c>
      <c r="C18" s="529"/>
      <c r="D18" s="517"/>
      <c r="E18" s="529"/>
      <c r="F18" s="529"/>
      <c r="G18" s="529"/>
      <c r="H18" s="529"/>
      <c r="I18" s="517"/>
    </row>
    <row r="19" spans="2:9" ht="14.5" customHeight="1" thickBot="1" x14ac:dyDescent="0.3">
      <c r="B19" s="3">
        <f t="shared" si="0"/>
        <v>0.50000000000000022</v>
      </c>
      <c r="C19" s="529"/>
      <c r="D19" s="517"/>
      <c r="E19" s="529"/>
      <c r="F19" s="529"/>
      <c r="G19" s="529"/>
      <c r="H19" s="529"/>
      <c r="I19" s="517"/>
    </row>
    <row r="20" spans="2:9" ht="14.5" customHeight="1" thickBot="1" x14ac:dyDescent="0.3">
      <c r="B20" s="4">
        <f t="shared" si="0"/>
        <v>0.51041666666666685</v>
      </c>
      <c r="C20" s="529"/>
      <c r="D20" s="517"/>
      <c r="E20" s="529"/>
      <c r="F20" s="529"/>
      <c r="G20" s="529"/>
      <c r="H20" s="529"/>
      <c r="I20" s="517"/>
    </row>
    <row r="21" spans="2:9" ht="14.5" customHeight="1" thickBot="1" x14ac:dyDescent="0.3">
      <c r="B21" s="3">
        <f t="shared" si="0"/>
        <v>0.52083333333333348</v>
      </c>
      <c r="C21" s="529"/>
      <c r="D21" s="517"/>
      <c r="E21" s="529"/>
      <c r="F21" s="529"/>
      <c r="G21" s="529"/>
      <c r="H21" s="529"/>
      <c r="I21" s="517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25" t="s">
        <v>573</v>
      </c>
      <c r="D27" s="525" t="s">
        <v>599</v>
      </c>
      <c r="E27" s="525" t="s">
        <v>572</v>
      </c>
      <c r="F27" s="525" t="s">
        <v>599</v>
      </c>
      <c r="G27" s="525" t="s">
        <v>573</v>
      </c>
      <c r="H27" s="525" t="s">
        <v>599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25"/>
      <c r="D28" s="525"/>
      <c r="E28" s="525"/>
      <c r="F28" s="525"/>
      <c r="G28" s="525"/>
      <c r="H28" s="525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25"/>
      <c r="D29" s="525"/>
      <c r="E29" s="525"/>
      <c r="F29" s="525"/>
      <c r="G29" s="525"/>
      <c r="H29" s="525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25"/>
      <c r="D30" s="525"/>
      <c r="E30" s="525"/>
      <c r="F30" s="525"/>
      <c r="G30" s="525"/>
      <c r="H30" s="525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25" t="s">
        <v>573</v>
      </c>
      <c r="D31" s="525" t="s">
        <v>599</v>
      </c>
      <c r="E31" s="525" t="s">
        <v>572</v>
      </c>
      <c r="F31" s="525" t="s">
        <v>599</v>
      </c>
      <c r="G31" s="525" t="s">
        <v>573</v>
      </c>
      <c r="H31" s="525" t="s">
        <v>599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25"/>
      <c r="D32" s="525"/>
      <c r="E32" s="525"/>
      <c r="F32" s="525"/>
      <c r="G32" s="525"/>
      <c r="H32" s="525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25"/>
      <c r="D33" s="525"/>
      <c r="E33" s="525"/>
      <c r="F33" s="525"/>
      <c r="G33" s="525"/>
      <c r="H33" s="525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25"/>
      <c r="D34" s="525"/>
      <c r="E34" s="525"/>
      <c r="F34" s="525"/>
      <c r="G34" s="525"/>
      <c r="H34" s="525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602</v>
      </c>
      <c r="D39" s="521" t="s">
        <v>602</v>
      </c>
      <c r="E39" s="521" t="s">
        <v>602</v>
      </c>
      <c r="F39" s="515" t="s">
        <v>605</v>
      </c>
      <c r="G39" s="515" t="s">
        <v>605</v>
      </c>
      <c r="H39" s="515" t="s">
        <v>605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22"/>
      <c r="D40" s="522"/>
      <c r="E40" s="522"/>
      <c r="F40" s="533"/>
      <c r="G40" s="533"/>
      <c r="H40" s="533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22"/>
      <c r="D41" s="522"/>
      <c r="E41" s="522"/>
      <c r="F41" s="533"/>
      <c r="G41" s="533"/>
      <c r="H41" s="533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23"/>
      <c r="D42" s="523"/>
      <c r="E42" s="523"/>
      <c r="F42" s="534"/>
      <c r="G42" s="534"/>
      <c r="H42" s="534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602</v>
      </c>
      <c r="D43" s="521" t="s">
        <v>602</v>
      </c>
      <c r="E43" s="521" t="s">
        <v>602</v>
      </c>
      <c r="F43" s="515" t="s">
        <v>605</v>
      </c>
      <c r="G43" s="515" t="s">
        <v>605</v>
      </c>
      <c r="H43" s="515" t="s">
        <v>605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22"/>
      <c r="D44" s="522"/>
      <c r="E44" s="522"/>
      <c r="F44" s="533"/>
      <c r="G44" s="533"/>
      <c r="H44" s="533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22"/>
      <c r="D45" s="522"/>
      <c r="E45" s="522"/>
      <c r="F45" s="533"/>
      <c r="G45" s="533"/>
      <c r="H45" s="533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23"/>
      <c r="D46" s="523"/>
      <c r="E46" s="523"/>
      <c r="F46" s="534"/>
      <c r="G46" s="534"/>
      <c r="H46" s="534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35" t="s">
        <v>606</v>
      </c>
      <c r="D51" s="535" t="s">
        <v>606</v>
      </c>
      <c r="E51" s="535" t="s">
        <v>606</v>
      </c>
      <c r="F51" s="521" t="s">
        <v>602</v>
      </c>
      <c r="G51" s="521" t="s">
        <v>602</v>
      </c>
      <c r="H51" s="521" t="s">
        <v>602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36"/>
      <c r="D52" s="536"/>
      <c r="E52" s="536"/>
      <c r="F52" s="522"/>
      <c r="G52" s="522"/>
      <c r="H52" s="522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36"/>
      <c r="D53" s="536"/>
      <c r="E53" s="536"/>
      <c r="F53" s="522"/>
      <c r="G53" s="522"/>
      <c r="H53" s="522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37"/>
      <c r="D54" s="537"/>
      <c r="E54" s="537"/>
      <c r="F54" s="523"/>
      <c r="G54" s="523"/>
      <c r="H54" s="523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35" t="s">
        <v>606</v>
      </c>
      <c r="D55" s="535" t="s">
        <v>606</v>
      </c>
      <c r="E55" s="535" t="s">
        <v>606</v>
      </c>
      <c r="F55" s="521" t="s">
        <v>602</v>
      </c>
      <c r="G55" s="521" t="s">
        <v>602</v>
      </c>
      <c r="H55" s="521" t="s">
        <v>602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36"/>
      <c r="D56" s="536"/>
      <c r="E56" s="536"/>
      <c r="F56" s="522"/>
      <c r="G56" s="522"/>
      <c r="H56" s="522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36"/>
      <c r="D57" s="536"/>
      <c r="E57" s="536"/>
      <c r="F57" s="522"/>
      <c r="G57" s="522"/>
      <c r="H57" s="522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37"/>
      <c r="D58" s="537"/>
      <c r="E58" s="537"/>
      <c r="F58" s="523"/>
      <c r="G58" s="523"/>
      <c r="H58" s="523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591</v>
      </c>
      <c r="D65" s="508" t="s">
        <v>579</v>
      </c>
      <c r="E65" s="508" t="s">
        <v>591</v>
      </c>
      <c r="F65" s="508" t="s">
        <v>579</v>
      </c>
      <c r="G65" s="508" t="s">
        <v>591</v>
      </c>
      <c r="H65" s="508" t="s">
        <v>579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591</v>
      </c>
      <c r="D69" s="508" t="s">
        <v>579</v>
      </c>
      <c r="E69" s="508" t="s">
        <v>591</v>
      </c>
      <c r="F69" s="508" t="s">
        <v>579</v>
      </c>
      <c r="G69" s="508" t="s">
        <v>591</v>
      </c>
      <c r="H69" s="508" t="s">
        <v>579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601</v>
      </c>
      <c r="D75" s="516" t="s">
        <v>601</v>
      </c>
      <c r="E75" s="516" t="s">
        <v>601</v>
      </c>
      <c r="F75" s="505" t="s">
        <v>20</v>
      </c>
      <c r="G75" s="505" t="s">
        <v>20</v>
      </c>
      <c r="H75" s="505" t="s">
        <v>20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7"/>
      <c r="G76" s="517"/>
      <c r="H76" s="517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7"/>
      <c r="G77" s="517"/>
      <c r="H77" s="517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17"/>
      <c r="G78" s="517"/>
      <c r="H78" s="517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516" t="s">
        <v>601</v>
      </c>
      <c r="D79" s="516" t="s">
        <v>601</v>
      </c>
      <c r="E79" s="516" t="s">
        <v>601</v>
      </c>
      <c r="F79" s="505" t="s">
        <v>20</v>
      </c>
      <c r="G79" s="505" t="s">
        <v>20</v>
      </c>
      <c r="H79" s="505" t="s">
        <v>20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516"/>
      <c r="D80" s="516"/>
      <c r="E80" s="516"/>
      <c r="F80" s="517"/>
      <c r="G80" s="517"/>
      <c r="H80" s="517"/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516"/>
      <c r="D81" s="516"/>
      <c r="E81" s="516"/>
      <c r="F81" s="517"/>
      <c r="G81" s="517"/>
      <c r="H81" s="517"/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524"/>
      <c r="D82" s="524"/>
      <c r="E82" s="524"/>
      <c r="F82" s="517"/>
      <c r="G82" s="517"/>
      <c r="H82" s="517"/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8">
    <mergeCell ref="H79:H82"/>
    <mergeCell ref="C75:C78"/>
    <mergeCell ref="D75:D78"/>
    <mergeCell ref="E75:E78"/>
    <mergeCell ref="F75:F78"/>
    <mergeCell ref="G75:G78"/>
    <mergeCell ref="H75:H78"/>
    <mergeCell ref="C79:C82"/>
    <mergeCell ref="D79:D82"/>
    <mergeCell ref="E79:E82"/>
    <mergeCell ref="F79:F82"/>
    <mergeCell ref="G79:G82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  <mergeCell ref="H55:H58"/>
    <mergeCell ref="C51:C54"/>
    <mergeCell ref="D51:D54"/>
    <mergeCell ref="E51:E54"/>
    <mergeCell ref="F51:F54"/>
    <mergeCell ref="G51:G54"/>
    <mergeCell ref="H51:H54"/>
    <mergeCell ref="C55:C58"/>
    <mergeCell ref="D55:D58"/>
    <mergeCell ref="E55:E58"/>
    <mergeCell ref="F55:F58"/>
    <mergeCell ref="G55:G58"/>
    <mergeCell ref="H43:H46"/>
    <mergeCell ref="C39:C42"/>
    <mergeCell ref="D39:D42"/>
    <mergeCell ref="E39:E42"/>
    <mergeCell ref="F39:F42"/>
    <mergeCell ref="G39:G42"/>
    <mergeCell ref="H39:H42"/>
    <mergeCell ref="C43:C46"/>
    <mergeCell ref="D43:D46"/>
    <mergeCell ref="E43:E46"/>
    <mergeCell ref="F43:F46"/>
    <mergeCell ref="G43:G46"/>
    <mergeCell ref="H31:H34"/>
    <mergeCell ref="C27:C30"/>
    <mergeCell ref="D27:D30"/>
    <mergeCell ref="E27:E30"/>
    <mergeCell ref="F27:F30"/>
    <mergeCell ref="G27:G30"/>
    <mergeCell ref="H27:H30"/>
    <mergeCell ref="C31:C34"/>
    <mergeCell ref="D31:D34"/>
    <mergeCell ref="E31:E34"/>
    <mergeCell ref="F31:F34"/>
    <mergeCell ref="G31:G34"/>
    <mergeCell ref="B1:I1"/>
    <mergeCell ref="C7:C21"/>
    <mergeCell ref="D7:D21"/>
    <mergeCell ref="E7:E21"/>
    <mergeCell ref="F7:F21"/>
    <mergeCell ref="G7:G21"/>
    <mergeCell ref="H7:H21"/>
    <mergeCell ref="I7:I21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F9120228-59F1-45C1-AE2D-958220DEC595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2AD3B9DA-74BA-4796-B013-1429EB106D59}"/>
    <dataValidation allowBlank="1" showInputMessage="1" showErrorMessage="1" prompt="Zaman, bu sütundaki bu başlığın altında otomatik olarak güncelleştirilir." sqref="B3" xr:uid="{BDD5E56E-E13B-49DF-9A74-5C1286D57EEA}"/>
    <dataValidation allowBlank="1" showInputMessage="1" showErrorMessage="1" prompt="Sağdaki hücreye Başlangıç Zamanını girin" sqref="B2" xr:uid="{E20C9596-52F5-49B5-BA48-3D76FF99D382}"/>
    <dataValidation allowBlank="1" showInputMessage="1" showErrorMessage="1" prompt="Bu hücreye Başlangıç Zamanını girin" sqref="C2" xr:uid="{5A71E33C-8AE4-41F2-987B-44C10FAE7E61}"/>
    <dataValidation allowBlank="1" showInputMessage="1" showErrorMessage="1" prompt="Sağdaki hücreye dakika cinsinden Zaman Aralığını girin" sqref="D2" xr:uid="{FBA019F3-B412-49FB-85BE-FD244758EDFF}"/>
    <dataValidation allowBlank="1" showInputMessage="1" showErrorMessage="1" prompt="Bu hücreye dakika cinsinden Zaman Aralığını girin" sqref="E2" xr:uid="{57663074-B9C4-4DD4-BD71-F7143B5E5898}"/>
    <dataValidation allowBlank="1" showInputMessage="1" showErrorMessage="1" prompt="Bu çalışma kitabının başlığı bu hücrededir. Sağdaki hücreye dönem ismini girin" sqref="B1" xr:uid="{4AF7410A-B5F8-4F89-981A-8E49EFB35DD2}"/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ABF1B-F56D-4085-973D-A8B97F15489F}">
  <dimension ref="B1:J100"/>
  <sheetViews>
    <sheetView topLeftCell="A15" zoomScale="110" zoomScaleNormal="110" workbookViewId="0">
      <selection activeCell="F27" sqref="F27:F30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592</v>
      </c>
      <c r="D7" s="509" t="s">
        <v>9</v>
      </c>
      <c r="E7" s="529" t="s">
        <v>592</v>
      </c>
      <c r="F7" s="529" t="s">
        <v>593</v>
      </c>
      <c r="G7" s="529" t="s">
        <v>592</v>
      </c>
      <c r="H7" s="529" t="s">
        <v>593</v>
      </c>
      <c r="I7" s="509" t="s">
        <v>9</v>
      </c>
    </row>
    <row r="8" spans="2:10" ht="15.65" customHeight="1" thickBot="1" x14ac:dyDescent="0.3">
      <c r="B8" s="4">
        <f t="shared" si="0"/>
        <v>0.38541666666666674</v>
      </c>
      <c r="C8" s="529"/>
      <c r="D8" s="517"/>
      <c r="E8" s="529"/>
      <c r="F8" s="529"/>
      <c r="G8" s="529"/>
      <c r="H8" s="529"/>
      <c r="I8" s="517"/>
    </row>
    <row r="9" spans="2:10" ht="14.5" customHeight="1" thickBot="1" x14ac:dyDescent="0.3">
      <c r="B9" s="3">
        <f t="shared" si="0"/>
        <v>0.39583333333333343</v>
      </c>
      <c r="C9" s="529"/>
      <c r="D9" s="517"/>
      <c r="E9" s="529"/>
      <c r="F9" s="529"/>
      <c r="G9" s="529"/>
      <c r="H9" s="529"/>
      <c r="I9" s="517"/>
    </row>
    <row r="10" spans="2:10" ht="14.5" customHeight="1" thickBot="1" x14ac:dyDescent="0.3">
      <c r="B10" s="4">
        <f t="shared" si="0"/>
        <v>0.40625000000000011</v>
      </c>
      <c r="C10" s="529"/>
      <c r="D10" s="517"/>
      <c r="E10" s="529"/>
      <c r="F10" s="529"/>
      <c r="G10" s="529"/>
      <c r="H10" s="529"/>
      <c r="I10" s="517"/>
    </row>
    <row r="11" spans="2:10" ht="14.5" customHeight="1" thickBot="1" x14ac:dyDescent="0.3">
      <c r="B11" s="3">
        <f t="shared" si="0"/>
        <v>0.4166666666666668</v>
      </c>
      <c r="C11" s="529"/>
      <c r="D11" s="517"/>
      <c r="E11" s="529"/>
      <c r="F11" s="529"/>
      <c r="G11" s="529"/>
      <c r="H11" s="529"/>
      <c r="I11" s="517"/>
    </row>
    <row r="12" spans="2:10" ht="14.5" customHeight="1" thickBot="1" x14ac:dyDescent="0.3">
      <c r="B12" s="4">
        <f t="shared" si="0"/>
        <v>0.42708333333333348</v>
      </c>
      <c r="C12" s="529"/>
      <c r="D12" s="517"/>
      <c r="E12" s="529"/>
      <c r="F12" s="529"/>
      <c r="G12" s="529"/>
      <c r="H12" s="529"/>
      <c r="I12" s="517"/>
    </row>
    <row r="13" spans="2:10" ht="14.5" customHeight="1" thickBot="1" x14ac:dyDescent="0.3">
      <c r="B13" s="3">
        <f t="shared" si="0"/>
        <v>0.43750000000000017</v>
      </c>
      <c r="C13" s="529"/>
      <c r="D13" s="517"/>
      <c r="E13" s="529"/>
      <c r="F13" s="529"/>
      <c r="G13" s="529"/>
      <c r="H13" s="529"/>
      <c r="I13" s="517"/>
    </row>
    <row r="14" spans="2:10" ht="14.5" customHeight="1" thickBot="1" x14ac:dyDescent="0.3">
      <c r="B14" s="4">
        <f t="shared" si="0"/>
        <v>0.44791666666666685</v>
      </c>
      <c r="C14" s="529"/>
      <c r="D14" s="517"/>
      <c r="E14" s="529"/>
      <c r="F14" s="529"/>
      <c r="G14" s="529"/>
      <c r="H14" s="529"/>
      <c r="I14" s="517"/>
    </row>
    <row r="15" spans="2:10" ht="14.5" customHeight="1" thickBot="1" x14ac:dyDescent="0.3">
      <c r="B15" s="3">
        <f t="shared" si="0"/>
        <v>0.45833333333333354</v>
      </c>
      <c r="C15" s="529"/>
      <c r="D15" s="517"/>
      <c r="E15" s="529"/>
      <c r="F15" s="529"/>
      <c r="G15" s="529"/>
      <c r="H15" s="529"/>
      <c r="I15" s="517"/>
    </row>
    <row r="16" spans="2:10" ht="14.5" customHeight="1" thickBot="1" x14ac:dyDescent="0.3">
      <c r="B16" s="4">
        <f t="shared" si="0"/>
        <v>0.46875000000000022</v>
      </c>
      <c r="C16" s="529"/>
      <c r="D16" s="517"/>
      <c r="E16" s="529"/>
      <c r="F16" s="529"/>
      <c r="G16" s="529"/>
      <c r="H16" s="529"/>
      <c r="I16" s="517"/>
    </row>
    <row r="17" spans="2:9" ht="14.5" customHeight="1" thickBot="1" x14ac:dyDescent="0.3">
      <c r="B17" s="3">
        <f t="shared" si="0"/>
        <v>0.47916666666666691</v>
      </c>
      <c r="C17" s="529"/>
      <c r="D17" s="517"/>
      <c r="E17" s="529"/>
      <c r="F17" s="529"/>
      <c r="G17" s="529"/>
      <c r="H17" s="529"/>
      <c r="I17" s="517"/>
    </row>
    <row r="18" spans="2:9" ht="14.5" customHeight="1" thickBot="1" x14ac:dyDescent="0.3">
      <c r="B18" s="4">
        <f t="shared" si="0"/>
        <v>0.48958333333333359</v>
      </c>
      <c r="C18" s="529"/>
      <c r="D18" s="517"/>
      <c r="E18" s="529"/>
      <c r="F18" s="529"/>
      <c r="G18" s="529"/>
      <c r="H18" s="529"/>
      <c r="I18" s="517"/>
    </row>
    <row r="19" spans="2:9" ht="14.5" customHeight="1" thickBot="1" x14ac:dyDescent="0.3">
      <c r="B19" s="3">
        <f t="shared" si="0"/>
        <v>0.50000000000000022</v>
      </c>
      <c r="C19" s="529"/>
      <c r="D19" s="517"/>
      <c r="E19" s="529"/>
      <c r="F19" s="529"/>
      <c r="G19" s="529"/>
      <c r="H19" s="529"/>
      <c r="I19" s="517"/>
    </row>
    <row r="20" spans="2:9" ht="14.5" customHeight="1" thickBot="1" x14ac:dyDescent="0.3">
      <c r="B20" s="4">
        <f t="shared" si="0"/>
        <v>0.51041666666666685</v>
      </c>
      <c r="C20" s="529"/>
      <c r="D20" s="517"/>
      <c r="E20" s="529"/>
      <c r="F20" s="529"/>
      <c r="G20" s="529"/>
      <c r="H20" s="529"/>
      <c r="I20" s="517"/>
    </row>
    <row r="21" spans="2:9" ht="14.5" customHeight="1" thickBot="1" x14ac:dyDescent="0.3">
      <c r="B21" s="3">
        <f t="shared" si="0"/>
        <v>0.52083333333333348</v>
      </c>
      <c r="C21" s="529"/>
      <c r="D21" s="517"/>
      <c r="E21" s="529"/>
      <c r="F21" s="529"/>
      <c r="G21" s="529"/>
      <c r="H21" s="529"/>
      <c r="I21" s="517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38" t="s">
        <v>607</v>
      </c>
      <c r="D27" s="538" t="s">
        <v>607</v>
      </c>
      <c r="E27" s="538" t="s">
        <v>607</v>
      </c>
      <c r="F27" s="538" t="s">
        <v>607</v>
      </c>
      <c r="G27" s="538" t="s">
        <v>607</v>
      </c>
      <c r="H27" s="538" t="s">
        <v>607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38"/>
      <c r="D28" s="538"/>
      <c r="E28" s="538"/>
      <c r="F28" s="538"/>
      <c r="G28" s="538"/>
      <c r="H28" s="538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38"/>
      <c r="D29" s="538"/>
      <c r="E29" s="538"/>
      <c r="F29" s="538"/>
      <c r="G29" s="538"/>
      <c r="H29" s="538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38"/>
      <c r="D30" s="538"/>
      <c r="E30" s="538"/>
      <c r="F30" s="538"/>
      <c r="G30" s="538"/>
      <c r="H30" s="538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38" t="s">
        <v>607</v>
      </c>
      <c r="D31" s="538" t="s">
        <v>607</v>
      </c>
      <c r="E31" s="538" t="s">
        <v>607</v>
      </c>
      <c r="F31" s="538" t="s">
        <v>607</v>
      </c>
      <c r="G31" s="538" t="s">
        <v>607</v>
      </c>
      <c r="H31" s="538" t="s">
        <v>607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38"/>
      <c r="D32" s="538"/>
      <c r="E32" s="538"/>
      <c r="F32" s="538"/>
      <c r="G32" s="538"/>
      <c r="H32" s="538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38"/>
      <c r="D33" s="538"/>
      <c r="E33" s="538"/>
      <c r="F33" s="538"/>
      <c r="G33" s="538"/>
      <c r="H33" s="538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38"/>
      <c r="D34" s="538"/>
      <c r="E34" s="538"/>
      <c r="F34" s="538"/>
      <c r="G34" s="538"/>
      <c r="H34" s="538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608</v>
      </c>
      <c r="D39" s="521" t="s">
        <v>608</v>
      </c>
      <c r="E39" s="521" t="s">
        <v>608</v>
      </c>
      <c r="F39" s="515" t="s">
        <v>609</v>
      </c>
      <c r="G39" s="515" t="s">
        <v>609</v>
      </c>
      <c r="H39" s="515" t="s">
        <v>609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22"/>
      <c r="D40" s="522"/>
      <c r="E40" s="522"/>
      <c r="F40" s="533"/>
      <c r="G40" s="533"/>
      <c r="H40" s="533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22"/>
      <c r="D41" s="522"/>
      <c r="E41" s="522"/>
      <c r="F41" s="533"/>
      <c r="G41" s="533"/>
      <c r="H41" s="533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23"/>
      <c r="D42" s="523"/>
      <c r="E42" s="523"/>
      <c r="F42" s="534"/>
      <c r="G42" s="534"/>
      <c r="H42" s="534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608</v>
      </c>
      <c r="D43" s="521" t="s">
        <v>608</v>
      </c>
      <c r="E43" s="521" t="s">
        <v>608</v>
      </c>
      <c r="F43" s="515" t="s">
        <v>609</v>
      </c>
      <c r="G43" s="515" t="s">
        <v>609</v>
      </c>
      <c r="H43" s="515" t="s">
        <v>609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22"/>
      <c r="D44" s="522"/>
      <c r="E44" s="522"/>
      <c r="F44" s="533"/>
      <c r="G44" s="533"/>
      <c r="H44" s="533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22"/>
      <c r="D45" s="522"/>
      <c r="E45" s="522"/>
      <c r="F45" s="533"/>
      <c r="G45" s="533"/>
      <c r="H45" s="533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23"/>
      <c r="D46" s="523"/>
      <c r="E46" s="523"/>
      <c r="F46" s="534"/>
      <c r="G46" s="534"/>
      <c r="H46" s="534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35" t="s">
        <v>610</v>
      </c>
      <c r="D51" s="535" t="s">
        <v>610</v>
      </c>
      <c r="E51" s="535" t="s">
        <v>610</v>
      </c>
      <c r="F51" s="521" t="s">
        <v>608</v>
      </c>
      <c r="G51" s="521" t="s">
        <v>608</v>
      </c>
      <c r="H51" s="521" t="s">
        <v>608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36"/>
      <c r="D52" s="536"/>
      <c r="E52" s="536"/>
      <c r="F52" s="522"/>
      <c r="G52" s="522"/>
      <c r="H52" s="522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36"/>
      <c r="D53" s="536"/>
      <c r="E53" s="536"/>
      <c r="F53" s="522"/>
      <c r="G53" s="522"/>
      <c r="H53" s="522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37"/>
      <c r="D54" s="537"/>
      <c r="E54" s="537"/>
      <c r="F54" s="523"/>
      <c r="G54" s="523"/>
      <c r="H54" s="523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35" t="s">
        <v>610</v>
      </c>
      <c r="D55" s="535" t="s">
        <v>610</v>
      </c>
      <c r="E55" s="535" t="s">
        <v>610</v>
      </c>
      <c r="F55" s="521" t="s">
        <v>608</v>
      </c>
      <c r="G55" s="521" t="s">
        <v>608</v>
      </c>
      <c r="H55" s="521" t="s">
        <v>608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36"/>
      <c r="D56" s="536"/>
      <c r="E56" s="536"/>
      <c r="F56" s="522"/>
      <c r="G56" s="522"/>
      <c r="H56" s="522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36"/>
      <c r="D57" s="536"/>
      <c r="E57" s="536"/>
      <c r="F57" s="522"/>
      <c r="G57" s="522"/>
      <c r="H57" s="522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37"/>
      <c r="D58" s="537"/>
      <c r="E58" s="537"/>
      <c r="F58" s="523"/>
      <c r="G58" s="523"/>
      <c r="H58" s="523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611</v>
      </c>
      <c r="D65" s="508" t="s">
        <v>579</v>
      </c>
      <c r="E65" s="508" t="s">
        <v>611</v>
      </c>
      <c r="F65" s="508" t="s">
        <v>579</v>
      </c>
      <c r="G65" s="508" t="s">
        <v>611</v>
      </c>
      <c r="H65" s="508" t="s">
        <v>579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611</v>
      </c>
      <c r="D69" s="508" t="s">
        <v>579</v>
      </c>
      <c r="E69" s="508" t="s">
        <v>611</v>
      </c>
      <c r="F69" s="508" t="s">
        <v>579</v>
      </c>
      <c r="G69" s="508" t="s">
        <v>611</v>
      </c>
      <c r="H69" s="508" t="s">
        <v>579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601</v>
      </c>
      <c r="D75" s="516" t="s">
        <v>601</v>
      </c>
      <c r="E75" s="516" t="s">
        <v>601</v>
      </c>
      <c r="F75" s="505" t="s">
        <v>20</v>
      </c>
      <c r="G75" s="505" t="s">
        <v>20</v>
      </c>
      <c r="H75" s="505" t="s">
        <v>20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7"/>
      <c r="G76" s="517"/>
      <c r="H76" s="517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7"/>
      <c r="G77" s="517"/>
      <c r="H77" s="517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17"/>
      <c r="G78" s="517"/>
      <c r="H78" s="517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516" t="s">
        <v>601</v>
      </c>
      <c r="D79" s="516" t="s">
        <v>601</v>
      </c>
      <c r="E79" s="516" t="s">
        <v>601</v>
      </c>
      <c r="F79" s="505" t="s">
        <v>20</v>
      </c>
      <c r="G79" s="505" t="s">
        <v>20</v>
      </c>
      <c r="H79" s="505" t="s">
        <v>20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516"/>
      <c r="D80" s="516"/>
      <c r="E80" s="516"/>
      <c r="F80" s="517"/>
      <c r="G80" s="517"/>
      <c r="H80" s="517"/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516"/>
      <c r="D81" s="516"/>
      <c r="E81" s="516"/>
      <c r="F81" s="517"/>
      <c r="G81" s="517"/>
      <c r="H81" s="517"/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524"/>
      <c r="D82" s="524"/>
      <c r="E82" s="524"/>
      <c r="F82" s="517"/>
      <c r="G82" s="517"/>
      <c r="H82" s="517"/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8">
    <mergeCell ref="H79:H82"/>
    <mergeCell ref="C75:C78"/>
    <mergeCell ref="D75:D78"/>
    <mergeCell ref="E75:E78"/>
    <mergeCell ref="F75:F78"/>
    <mergeCell ref="G75:G78"/>
    <mergeCell ref="H75:H78"/>
    <mergeCell ref="C79:C82"/>
    <mergeCell ref="D79:D82"/>
    <mergeCell ref="E79:E82"/>
    <mergeCell ref="F79:F82"/>
    <mergeCell ref="G79:G82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  <mergeCell ref="H55:H58"/>
    <mergeCell ref="C51:C54"/>
    <mergeCell ref="D51:D54"/>
    <mergeCell ref="E51:E54"/>
    <mergeCell ref="F51:F54"/>
    <mergeCell ref="G51:G54"/>
    <mergeCell ref="H51:H54"/>
    <mergeCell ref="C55:C58"/>
    <mergeCell ref="D55:D58"/>
    <mergeCell ref="E55:E58"/>
    <mergeCell ref="F55:F58"/>
    <mergeCell ref="G55:G58"/>
    <mergeCell ref="H43:H46"/>
    <mergeCell ref="C39:C42"/>
    <mergeCell ref="D39:D42"/>
    <mergeCell ref="E39:E42"/>
    <mergeCell ref="F39:F42"/>
    <mergeCell ref="G39:G42"/>
    <mergeCell ref="H39:H42"/>
    <mergeCell ref="C43:C46"/>
    <mergeCell ref="D43:D46"/>
    <mergeCell ref="E43:E46"/>
    <mergeCell ref="F43:F46"/>
    <mergeCell ref="G43:G46"/>
    <mergeCell ref="H31:H34"/>
    <mergeCell ref="C27:C30"/>
    <mergeCell ref="D27:D30"/>
    <mergeCell ref="E27:E30"/>
    <mergeCell ref="F27:F30"/>
    <mergeCell ref="G27:G30"/>
    <mergeCell ref="H27:H30"/>
    <mergeCell ref="C31:C34"/>
    <mergeCell ref="D31:D34"/>
    <mergeCell ref="E31:E34"/>
    <mergeCell ref="F31:F34"/>
    <mergeCell ref="G31:G34"/>
    <mergeCell ref="B1:I1"/>
    <mergeCell ref="C7:C21"/>
    <mergeCell ref="D7:D21"/>
    <mergeCell ref="E7:E21"/>
    <mergeCell ref="F7:F21"/>
    <mergeCell ref="G7:G21"/>
    <mergeCell ref="H7:H21"/>
    <mergeCell ref="I7:I21"/>
  </mergeCells>
  <dataValidations count="8">
    <dataValidation allowBlank="1" showInputMessage="1" showErrorMessage="1" prompt="Bu çalışma kitabının başlığı bu hücrededir. Sağdaki hücreye dönem ismini girin" sqref="B1" xr:uid="{E776E890-C3F0-4D3E-AF78-A5751E75C000}"/>
    <dataValidation allowBlank="1" showInputMessage="1" showErrorMessage="1" prompt="Bu hücreye dakika cinsinden Zaman Aralığını girin" sqref="E2" xr:uid="{72186BEE-04F3-4344-945D-32D63375D93D}"/>
    <dataValidation allowBlank="1" showInputMessage="1" showErrorMessage="1" prompt="Sağdaki hücreye dakika cinsinden Zaman Aralığını girin" sqref="D2" xr:uid="{32F9E445-63CF-4D8E-8EFE-2971C97A0069}"/>
    <dataValidation allowBlank="1" showInputMessage="1" showErrorMessage="1" prompt="Bu hücreye Başlangıç Zamanını girin" sqref="C2" xr:uid="{46D7FD9C-70CB-4280-A292-B4B9E3681141}"/>
    <dataValidation allowBlank="1" showInputMessage="1" showErrorMessage="1" prompt="Sağdaki hücreye Başlangıç Zamanını girin" sqref="B2" xr:uid="{26E0E7DB-5054-4128-8A82-9287C50F3D4D}"/>
    <dataValidation allowBlank="1" showInputMessage="1" showErrorMessage="1" prompt="Zaman, bu sütundaki bu başlığın altında otomatik olarak güncelleştirilir." sqref="B3" xr:uid="{14591298-8A5D-4B62-8B37-855EF80D1E5B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DC57A79-5B81-43BC-B66A-18A891F9F86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946027BD-82B6-4343-8105-DD5848FFEE97}"/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2CE6F-EC08-4582-91CD-155169E71CF1}">
  <dimension ref="B1:J100"/>
  <sheetViews>
    <sheetView topLeftCell="A8" zoomScale="110" zoomScaleNormal="110" workbookViewId="0">
      <selection activeCell="E7" sqref="E7:E21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592</v>
      </c>
      <c r="D7" s="509" t="s">
        <v>9</v>
      </c>
      <c r="E7" s="529" t="s">
        <v>592</v>
      </c>
      <c r="F7" s="529" t="s">
        <v>593</v>
      </c>
      <c r="G7" s="529" t="s">
        <v>592</v>
      </c>
      <c r="H7" s="529" t="s">
        <v>593</v>
      </c>
      <c r="I7" s="509" t="s">
        <v>9</v>
      </c>
    </row>
    <row r="8" spans="2:10" ht="15.65" customHeight="1" thickBot="1" x14ac:dyDescent="0.3">
      <c r="B8" s="4">
        <f t="shared" si="0"/>
        <v>0.38541666666666674</v>
      </c>
      <c r="C8" s="529"/>
      <c r="D8" s="517"/>
      <c r="E8" s="529"/>
      <c r="F8" s="529"/>
      <c r="G8" s="529"/>
      <c r="H8" s="529"/>
      <c r="I8" s="517"/>
    </row>
    <row r="9" spans="2:10" ht="14.5" customHeight="1" thickBot="1" x14ac:dyDescent="0.3">
      <c r="B9" s="3">
        <f t="shared" si="0"/>
        <v>0.39583333333333343</v>
      </c>
      <c r="C9" s="529"/>
      <c r="D9" s="517"/>
      <c r="E9" s="529"/>
      <c r="F9" s="529"/>
      <c r="G9" s="529"/>
      <c r="H9" s="529"/>
      <c r="I9" s="517"/>
    </row>
    <row r="10" spans="2:10" ht="14.5" customHeight="1" thickBot="1" x14ac:dyDescent="0.3">
      <c r="B10" s="4">
        <f t="shared" si="0"/>
        <v>0.40625000000000011</v>
      </c>
      <c r="C10" s="529"/>
      <c r="D10" s="517"/>
      <c r="E10" s="529"/>
      <c r="F10" s="529"/>
      <c r="G10" s="529"/>
      <c r="H10" s="529"/>
      <c r="I10" s="517"/>
    </row>
    <row r="11" spans="2:10" ht="14.5" customHeight="1" thickBot="1" x14ac:dyDescent="0.3">
      <c r="B11" s="3">
        <f t="shared" si="0"/>
        <v>0.4166666666666668</v>
      </c>
      <c r="C11" s="529"/>
      <c r="D11" s="517"/>
      <c r="E11" s="529"/>
      <c r="F11" s="529"/>
      <c r="G11" s="529"/>
      <c r="H11" s="529"/>
      <c r="I11" s="517"/>
    </row>
    <row r="12" spans="2:10" ht="14.5" customHeight="1" thickBot="1" x14ac:dyDescent="0.3">
      <c r="B12" s="4">
        <f t="shared" si="0"/>
        <v>0.42708333333333348</v>
      </c>
      <c r="C12" s="529"/>
      <c r="D12" s="517"/>
      <c r="E12" s="529"/>
      <c r="F12" s="529"/>
      <c r="G12" s="529"/>
      <c r="H12" s="529"/>
      <c r="I12" s="517"/>
    </row>
    <row r="13" spans="2:10" ht="14.5" customHeight="1" thickBot="1" x14ac:dyDescent="0.3">
      <c r="B13" s="3">
        <f t="shared" si="0"/>
        <v>0.43750000000000017</v>
      </c>
      <c r="C13" s="529"/>
      <c r="D13" s="517"/>
      <c r="E13" s="529"/>
      <c r="F13" s="529"/>
      <c r="G13" s="529"/>
      <c r="H13" s="529"/>
      <c r="I13" s="517"/>
    </row>
    <row r="14" spans="2:10" ht="14.5" customHeight="1" thickBot="1" x14ac:dyDescent="0.3">
      <c r="B14" s="4">
        <f t="shared" si="0"/>
        <v>0.44791666666666685</v>
      </c>
      <c r="C14" s="529"/>
      <c r="D14" s="517"/>
      <c r="E14" s="529"/>
      <c r="F14" s="529"/>
      <c r="G14" s="529"/>
      <c r="H14" s="529"/>
      <c r="I14" s="517"/>
    </row>
    <row r="15" spans="2:10" ht="14.5" customHeight="1" thickBot="1" x14ac:dyDescent="0.3">
      <c r="B15" s="3">
        <f t="shared" si="0"/>
        <v>0.45833333333333354</v>
      </c>
      <c r="C15" s="529"/>
      <c r="D15" s="517"/>
      <c r="E15" s="529"/>
      <c r="F15" s="529"/>
      <c r="G15" s="529"/>
      <c r="H15" s="529"/>
      <c r="I15" s="517"/>
    </row>
    <row r="16" spans="2:10" ht="14.5" customHeight="1" thickBot="1" x14ac:dyDescent="0.3">
      <c r="B16" s="4">
        <f t="shared" si="0"/>
        <v>0.46875000000000022</v>
      </c>
      <c r="C16" s="529"/>
      <c r="D16" s="517"/>
      <c r="E16" s="529"/>
      <c r="F16" s="529"/>
      <c r="G16" s="529"/>
      <c r="H16" s="529"/>
      <c r="I16" s="517"/>
    </row>
    <row r="17" spans="2:9" ht="14.5" customHeight="1" thickBot="1" x14ac:dyDescent="0.3">
      <c r="B17" s="3">
        <f t="shared" si="0"/>
        <v>0.47916666666666691</v>
      </c>
      <c r="C17" s="529"/>
      <c r="D17" s="517"/>
      <c r="E17" s="529"/>
      <c r="F17" s="529"/>
      <c r="G17" s="529"/>
      <c r="H17" s="529"/>
      <c r="I17" s="517"/>
    </row>
    <row r="18" spans="2:9" ht="14.5" customHeight="1" thickBot="1" x14ac:dyDescent="0.3">
      <c r="B18" s="4">
        <f t="shared" si="0"/>
        <v>0.48958333333333359</v>
      </c>
      <c r="C18" s="529"/>
      <c r="D18" s="517"/>
      <c r="E18" s="529"/>
      <c r="F18" s="529"/>
      <c r="G18" s="529"/>
      <c r="H18" s="529"/>
      <c r="I18" s="517"/>
    </row>
    <row r="19" spans="2:9" ht="14.5" customHeight="1" thickBot="1" x14ac:dyDescent="0.3">
      <c r="B19" s="3">
        <f t="shared" si="0"/>
        <v>0.50000000000000022</v>
      </c>
      <c r="C19" s="529"/>
      <c r="D19" s="517"/>
      <c r="E19" s="529"/>
      <c r="F19" s="529"/>
      <c r="G19" s="529"/>
      <c r="H19" s="529"/>
      <c r="I19" s="517"/>
    </row>
    <row r="20" spans="2:9" ht="14.5" customHeight="1" thickBot="1" x14ac:dyDescent="0.3">
      <c r="B20" s="4">
        <f t="shared" si="0"/>
        <v>0.51041666666666685</v>
      </c>
      <c r="C20" s="529"/>
      <c r="D20" s="517"/>
      <c r="E20" s="529"/>
      <c r="F20" s="529"/>
      <c r="G20" s="529"/>
      <c r="H20" s="529"/>
      <c r="I20" s="517"/>
    </row>
    <row r="21" spans="2:9" ht="14.5" customHeight="1" thickBot="1" x14ac:dyDescent="0.3">
      <c r="B21" s="3">
        <f t="shared" si="0"/>
        <v>0.52083333333333348</v>
      </c>
      <c r="C21" s="529"/>
      <c r="D21" s="517"/>
      <c r="E21" s="529"/>
      <c r="F21" s="529"/>
      <c r="G21" s="529"/>
      <c r="H21" s="529"/>
      <c r="I21" s="517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38" t="s">
        <v>612</v>
      </c>
      <c r="D27" s="538" t="s">
        <v>612</v>
      </c>
      <c r="E27" s="538" t="s">
        <v>612</v>
      </c>
      <c r="F27" s="538" t="s">
        <v>612</v>
      </c>
      <c r="G27" s="538" t="s">
        <v>612</v>
      </c>
      <c r="H27" s="538" t="s">
        <v>612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38"/>
      <c r="D28" s="538"/>
      <c r="E28" s="538"/>
      <c r="F28" s="538"/>
      <c r="G28" s="538"/>
      <c r="H28" s="538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38"/>
      <c r="D29" s="538"/>
      <c r="E29" s="538"/>
      <c r="F29" s="538"/>
      <c r="G29" s="538"/>
      <c r="H29" s="538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38"/>
      <c r="D30" s="538"/>
      <c r="E30" s="538"/>
      <c r="F30" s="538"/>
      <c r="G30" s="538"/>
      <c r="H30" s="538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38" t="s">
        <v>612</v>
      </c>
      <c r="D31" s="538" t="s">
        <v>612</v>
      </c>
      <c r="E31" s="538" t="s">
        <v>612</v>
      </c>
      <c r="F31" s="538" t="s">
        <v>612</v>
      </c>
      <c r="G31" s="538" t="s">
        <v>612</v>
      </c>
      <c r="H31" s="538" t="s">
        <v>612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38"/>
      <c r="D32" s="538"/>
      <c r="E32" s="538"/>
      <c r="F32" s="538"/>
      <c r="G32" s="538"/>
      <c r="H32" s="538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38"/>
      <c r="D33" s="538"/>
      <c r="E33" s="538"/>
      <c r="F33" s="538"/>
      <c r="G33" s="538"/>
      <c r="H33" s="538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38"/>
      <c r="D34" s="538"/>
      <c r="E34" s="538"/>
      <c r="F34" s="538"/>
      <c r="G34" s="538"/>
      <c r="H34" s="538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613</v>
      </c>
      <c r="D39" s="521" t="s">
        <v>613</v>
      </c>
      <c r="E39" s="521" t="s">
        <v>614</v>
      </c>
      <c r="F39" s="515" t="s">
        <v>615</v>
      </c>
      <c r="G39" s="515" t="s">
        <v>615</v>
      </c>
      <c r="H39" s="515" t="s">
        <v>615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22"/>
      <c r="D40" s="522"/>
      <c r="E40" s="522"/>
      <c r="F40" s="533"/>
      <c r="G40" s="533"/>
      <c r="H40" s="533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22"/>
      <c r="D41" s="522"/>
      <c r="E41" s="522"/>
      <c r="F41" s="533"/>
      <c r="G41" s="533"/>
      <c r="H41" s="533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23"/>
      <c r="D42" s="523"/>
      <c r="E42" s="523"/>
      <c r="F42" s="534"/>
      <c r="G42" s="534"/>
      <c r="H42" s="534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613</v>
      </c>
      <c r="D43" s="521" t="s">
        <v>613</v>
      </c>
      <c r="E43" s="521" t="s">
        <v>614</v>
      </c>
      <c r="F43" s="515" t="s">
        <v>615</v>
      </c>
      <c r="G43" s="515" t="s">
        <v>615</v>
      </c>
      <c r="H43" s="515" t="s">
        <v>615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22"/>
      <c r="D44" s="522"/>
      <c r="E44" s="522"/>
      <c r="F44" s="533"/>
      <c r="G44" s="533"/>
      <c r="H44" s="533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22"/>
      <c r="D45" s="522"/>
      <c r="E45" s="522"/>
      <c r="F45" s="533"/>
      <c r="G45" s="533"/>
      <c r="H45" s="533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23"/>
      <c r="D46" s="523"/>
      <c r="E46" s="523"/>
      <c r="F46" s="534"/>
      <c r="G46" s="534"/>
      <c r="H46" s="534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35" t="s">
        <v>616</v>
      </c>
      <c r="D51" s="535" t="s">
        <v>616</v>
      </c>
      <c r="E51" s="535" t="s">
        <v>617</v>
      </c>
      <c r="F51" s="521" t="s">
        <v>614</v>
      </c>
      <c r="G51" s="521" t="s">
        <v>614</v>
      </c>
      <c r="H51" s="521" t="s">
        <v>614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36"/>
      <c r="D52" s="536"/>
      <c r="E52" s="536"/>
      <c r="F52" s="522"/>
      <c r="G52" s="522"/>
      <c r="H52" s="522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36"/>
      <c r="D53" s="536"/>
      <c r="E53" s="536"/>
      <c r="F53" s="522"/>
      <c r="G53" s="522"/>
      <c r="H53" s="522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37"/>
      <c r="D54" s="537"/>
      <c r="E54" s="537"/>
      <c r="F54" s="523"/>
      <c r="G54" s="523"/>
      <c r="H54" s="523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35" t="s">
        <v>616</v>
      </c>
      <c r="D55" s="535" t="s">
        <v>616</v>
      </c>
      <c r="E55" s="535" t="s">
        <v>617</v>
      </c>
      <c r="F55" s="521" t="s">
        <v>614</v>
      </c>
      <c r="G55" s="521" t="s">
        <v>614</v>
      </c>
      <c r="H55" s="521" t="s">
        <v>614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36"/>
      <c r="D56" s="536"/>
      <c r="E56" s="536"/>
      <c r="F56" s="522"/>
      <c r="G56" s="522"/>
      <c r="H56" s="522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36"/>
      <c r="D57" s="536"/>
      <c r="E57" s="536"/>
      <c r="F57" s="522"/>
      <c r="G57" s="522"/>
      <c r="H57" s="522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37"/>
      <c r="D58" s="537"/>
      <c r="E58" s="537"/>
      <c r="F58" s="523"/>
      <c r="G58" s="523"/>
      <c r="H58" s="523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611</v>
      </c>
      <c r="D65" s="508" t="s">
        <v>579</v>
      </c>
      <c r="E65" s="508" t="s">
        <v>611</v>
      </c>
      <c r="F65" s="508" t="s">
        <v>579</v>
      </c>
      <c r="G65" s="508" t="s">
        <v>611</v>
      </c>
      <c r="H65" s="508" t="s">
        <v>579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611</v>
      </c>
      <c r="D69" s="508" t="s">
        <v>579</v>
      </c>
      <c r="E69" s="508" t="s">
        <v>611</v>
      </c>
      <c r="F69" s="508" t="s">
        <v>579</v>
      </c>
      <c r="G69" s="508" t="s">
        <v>611</v>
      </c>
      <c r="H69" s="508" t="s">
        <v>579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601</v>
      </c>
      <c r="D75" s="516" t="s">
        <v>601</v>
      </c>
      <c r="E75" s="516" t="s">
        <v>601</v>
      </c>
      <c r="F75" s="505" t="s">
        <v>20</v>
      </c>
      <c r="G75" s="505" t="s">
        <v>20</v>
      </c>
      <c r="H75" s="505" t="s">
        <v>20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7"/>
      <c r="G76" s="517"/>
      <c r="H76" s="517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7"/>
      <c r="G77" s="517"/>
      <c r="H77" s="517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17"/>
      <c r="G78" s="517"/>
      <c r="H78" s="517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516" t="s">
        <v>601</v>
      </c>
      <c r="D79" s="516" t="s">
        <v>601</v>
      </c>
      <c r="E79" s="516" t="s">
        <v>601</v>
      </c>
      <c r="F79" s="505" t="s">
        <v>20</v>
      </c>
      <c r="G79" s="505" t="s">
        <v>20</v>
      </c>
      <c r="H79" s="505" t="s">
        <v>20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516"/>
      <c r="D80" s="516"/>
      <c r="E80" s="516"/>
      <c r="F80" s="517"/>
      <c r="G80" s="517"/>
      <c r="H80" s="517"/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516"/>
      <c r="D81" s="516"/>
      <c r="E81" s="516"/>
      <c r="F81" s="517"/>
      <c r="G81" s="517"/>
      <c r="H81" s="517"/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524"/>
      <c r="D82" s="524"/>
      <c r="E82" s="524"/>
      <c r="F82" s="517"/>
      <c r="G82" s="517"/>
      <c r="H82" s="517"/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8">
    <mergeCell ref="B1:I1"/>
    <mergeCell ref="C7:C21"/>
    <mergeCell ref="D7:D21"/>
    <mergeCell ref="E7:E21"/>
    <mergeCell ref="F7:F21"/>
    <mergeCell ref="G7:G21"/>
    <mergeCell ref="H7:H21"/>
    <mergeCell ref="I7:I21"/>
    <mergeCell ref="H31:H34"/>
    <mergeCell ref="C27:C30"/>
    <mergeCell ref="D27:D30"/>
    <mergeCell ref="E27:E30"/>
    <mergeCell ref="F27:F30"/>
    <mergeCell ref="G27:G30"/>
    <mergeCell ref="H27:H30"/>
    <mergeCell ref="C31:C34"/>
    <mergeCell ref="D31:D34"/>
    <mergeCell ref="E31:E34"/>
    <mergeCell ref="F31:F34"/>
    <mergeCell ref="G31:G34"/>
    <mergeCell ref="H43:H46"/>
    <mergeCell ref="C39:C42"/>
    <mergeCell ref="D39:D42"/>
    <mergeCell ref="E39:E42"/>
    <mergeCell ref="F39:F42"/>
    <mergeCell ref="G39:G42"/>
    <mergeCell ref="H39:H42"/>
    <mergeCell ref="C43:C46"/>
    <mergeCell ref="D43:D46"/>
    <mergeCell ref="E43:E46"/>
    <mergeCell ref="F43:F46"/>
    <mergeCell ref="G43:G46"/>
    <mergeCell ref="H55:H58"/>
    <mergeCell ref="C51:C54"/>
    <mergeCell ref="D51:D54"/>
    <mergeCell ref="E51:E54"/>
    <mergeCell ref="F51:F54"/>
    <mergeCell ref="G51:G54"/>
    <mergeCell ref="H51:H54"/>
    <mergeCell ref="C55:C58"/>
    <mergeCell ref="D55:D58"/>
    <mergeCell ref="E55:E58"/>
    <mergeCell ref="F55:F58"/>
    <mergeCell ref="G55:G58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  <mergeCell ref="H79:H82"/>
    <mergeCell ref="C75:C78"/>
    <mergeCell ref="D75:D78"/>
    <mergeCell ref="E75:E78"/>
    <mergeCell ref="F75:F78"/>
    <mergeCell ref="G75:G78"/>
    <mergeCell ref="H75:H78"/>
    <mergeCell ref="C79:C82"/>
    <mergeCell ref="D79:D82"/>
    <mergeCell ref="E79:E82"/>
    <mergeCell ref="F79:F82"/>
    <mergeCell ref="G79:G82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1948666D-948E-485A-97BA-D956DE739784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529C4BF4-A33C-4EF4-AC56-D606364D5B0B}"/>
    <dataValidation allowBlank="1" showInputMessage="1" showErrorMessage="1" prompt="Zaman, bu sütundaki bu başlığın altında otomatik olarak güncelleştirilir." sqref="B3" xr:uid="{7A494AB5-8BAE-4049-94E6-7F71235E3687}"/>
    <dataValidation allowBlank="1" showInputMessage="1" showErrorMessage="1" prompt="Sağdaki hücreye Başlangıç Zamanını girin" sqref="B2" xr:uid="{4C9CE5BE-08D0-4C64-884A-DE7822F85A6A}"/>
    <dataValidation allowBlank="1" showInputMessage="1" showErrorMessage="1" prompt="Bu hücreye Başlangıç Zamanını girin" sqref="C2" xr:uid="{E66C5AB9-8F4E-433D-B0B2-1E9B069CFC94}"/>
    <dataValidation allowBlank="1" showInputMessage="1" showErrorMessage="1" prompt="Sağdaki hücreye dakika cinsinden Zaman Aralığını girin" sqref="D2" xr:uid="{219C374C-CA94-4C45-88F4-B092375446BC}"/>
    <dataValidation allowBlank="1" showInputMessage="1" showErrorMessage="1" prompt="Bu hücreye dakika cinsinden Zaman Aralığını girin" sqref="E2" xr:uid="{5A1BECD6-D27D-43F3-8586-DE3C540CF761}"/>
    <dataValidation allowBlank="1" showInputMessage="1" showErrorMessage="1" prompt="Bu çalışma kitabının başlığı bu hücrededir. Sağdaki hücreye dönem ismini girin" sqref="B1" xr:uid="{A5FE0AD1-9872-4F1B-BB5D-7E9B8D17A681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opLeftCell="A3" workbookViewId="0">
      <selection activeCell="E16" sqref="E16"/>
    </sheetView>
  </sheetViews>
  <sheetFormatPr defaultRowHeight="14" thickBottom="1" x14ac:dyDescent="0.3"/>
  <cols>
    <col min="1" max="1" width="20.5703125" customWidth="1"/>
    <col min="2" max="2" width="20.42578125" customWidth="1"/>
    <col min="3" max="3" width="27.5703125" customWidth="1"/>
    <col min="4" max="5" width="21" customWidth="1"/>
    <col min="6" max="6" width="23.7109375" customWidth="1"/>
    <col min="7" max="7" width="24.0703125" customWidth="1"/>
    <col min="8" max="8" width="41.7109375" customWidth="1"/>
  </cols>
  <sheetData>
    <row r="1" spans="1:17" thickBot="1" x14ac:dyDescent="0.3">
      <c r="A1" s="7"/>
      <c r="B1" s="8" t="s">
        <v>6</v>
      </c>
      <c r="C1" s="8" t="s">
        <v>7</v>
      </c>
      <c r="D1" s="8" t="s">
        <v>7</v>
      </c>
      <c r="E1" s="9" t="s">
        <v>7</v>
      </c>
      <c r="F1" s="425" t="s">
        <v>8</v>
      </c>
      <c r="G1" s="426"/>
      <c r="H1" s="8" t="s">
        <v>9</v>
      </c>
      <c r="I1" s="7"/>
      <c r="J1" s="7"/>
      <c r="K1" s="7"/>
      <c r="L1" s="7"/>
      <c r="M1" s="7"/>
      <c r="N1" s="7"/>
      <c r="O1" s="7"/>
      <c r="P1" s="7"/>
      <c r="Q1" s="7"/>
    </row>
    <row r="2" spans="1:17" ht="33" customHeight="1" thickBot="1" x14ac:dyDescent="0.3">
      <c r="A2" s="8" t="s">
        <v>10</v>
      </c>
      <c r="B2" s="256" t="s">
        <v>501</v>
      </c>
      <c r="C2" s="11" t="s">
        <v>498</v>
      </c>
      <c r="D2" s="11" t="s">
        <v>502</v>
      </c>
      <c r="E2" s="10"/>
      <c r="F2" s="7"/>
      <c r="G2" s="427"/>
      <c r="H2" s="427"/>
      <c r="I2" s="7"/>
      <c r="J2" s="7"/>
      <c r="K2" s="7"/>
      <c r="L2" s="7"/>
      <c r="M2" s="7"/>
      <c r="N2" s="7"/>
      <c r="O2" s="7"/>
      <c r="P2" s="7"/>
      <c r="Q2" s="7"/>
    </row>
    <row r="3" spans="1:17" thickBot="1" x14ac:dyDescent="0.3">
      <c r="A3" s="8" t="s">
        <v>11</v>
      </c>
      <c r="B3" s="256" t="s">
        <v>370</v>
      </c>
      <c r="C3" s="11" t="s">
        <v>385</v>
      </c>
      <c r="D3" s="11" t="s">
        <v>503</v>
      </c>
      <c r="E3" s="10" t="s">
        <v>504</v>
      </c>
      <c r="F3" s="7"/>
      <c r="G3" s="423"/>
      <c r="H3" s="423"/>
      <c r="I3" s="7"/>
      <c r="J3" s="7"/>
      <c r="K3" s="7"/>
      <c r="L3" s="7"/>
      <c r="M3" s="7"/>
      <c r="N3" s="7"/>
      <c r="O3" s="7"/>
      <c r="P3" s="7"/>
      <c r="Q3" s="7"/>
    </row>
    <row r="4" spans="1:17" thickBot="1" x14ac:dyDescent="0.3">
      <c r="A4" s="8" t="s">
        <v>12</v>
      </c>
      <c r="B4" s="256" t="s">
        <v>501</v>
      </c>
      <c r="C4" s="11" t="s">
        <v>499</v>
      </c>
      <c r="D4" s="11" t="s">
        <v>498</v>
      </c>
      <c r="E4" s="5" t="s">
        <v>500</v>
      </c>
      <c r="F4" s="7"/>
      <c r="G4" s="424"/>
      <c r="H4" s="423"/>
      <c r="I4" s="7"/>
      <c r="J4" s="7"/>
      <c r="K4" s="7"/>
      <c r="L4" s="7"/>
      <c r="M4" s="7"/>
      <c r="N4" s="7"/>
      <c r="O4" s="7"/>
      <c r="P4" s="7"/>
      <c r="Q4" s="7"/>
    </row>
    <row r="5" spans="1:17" thickBot="1" x14ac:dyDescent="0.3">
      <c r="A5" s="8" t="s">
        <v>13</v>
      </c>
      <c r="B5" s="6" t="s">
        <v>384</v>
      </c>
      <c r="C5" s="7" t="s">
        <v>506</v>
      </c>
      <c r="D5" s="10" t="s">
        <v>507</v>
      </c>
      <c r="E5" s="384" t="s">
        <v>508</v>
      </c>
      <c r="F5" s="7"/>
      <c r="G5" s="427"/>
      <c r="H5" s="423"/>
      <c r="I5" s="7"/>
      <c r="J5" s="7"/>
      <c r="K5" s="7"/>
      <c r="L5" s="7"/>
      <c r="M5" s="7"/>
      <c r="N5" s="7"/>
      <c r="O5" s="7"/>
      <c r="P5" s="7"/>
      <c r="Q5" s="7"/>
    </row>
    <row r="6" spans="1:17" thickBot="1" x14ac:dyDescent="0.3">
      <c r="A6" s="8" t="s">
        <v>14</v>
      </c>
      <c r="B6" s="255" t="s">
        <v>384</v>
      </c>
      <c r="C6" s="12">
        <v>345</v>
      </c>
      <c r="D6" s="10" t="s">
        <v>509</v>
      </c>
      <c r="E6" s="7" t="s">
        <v>503</v>
      </c>
      <c r="F6" s="7"/>
      <c r="G6" s="424"/>
      <c r="H6" s="423"/>
      <c r="I6" s="7"/>
      <c r="J6" s="7"/>
      <c r="K6" s="7"/>
      <c r="L6" s="7"/>
      <c r="M6" s="7"/>
      <c r="N6" s="7"/>
      <c r="O6" s="7"/>
      <c r="P6" s="7"/>
      <c r="Q6" s="7"/>
    </row>
    <row r="7" spans="1:17" thickBot="1" x14ac:dyDescent="0.3">
      <c r="A7" s="8" t="s">
        <v>15</v>
      </c>
      <c r="B7" s="7" t="s">
        <v>511</v>
      </c>
      <c r="C7" s="11" t="s">
        <v>505</v>
      </c>
      <c r="D7" s="11">
        <v>345</v>
      </c>
      <c r="E7" s="10"/>
      <c r="F7" s="7"/>
      <c r="G7" s="427"/>
      <c r="H7" s="423"/>
      <c r="I7" s="7"/>
      <c r="J7" s="7"/>
      <c r="K7" s="7"/>
      <c r="L7" s="7"/>
      <c r="M7" s="7"/>
      <c r="N7" s="7"/>
      <c r="O7" s="7"/>
      <c r="P7" s="7"/>
      <c r="Q7" s="7"/>
    </row>
    <row r="8" spans="1:17" thickBot="1" x14ac:dyDescent="0.3">
      <c r="A8" s="8" t="s">
        <v>16</v>
      </c>
      <c r="B8" s="7" t="s">
        <v>525</v>
      </c>
      <c r="C8" s="12" t="s">
        <v>505</v>
      </c>
      <c r="D8" s="7" t="s">
        <v>372</v>
      </c>
      <c r="E8" s="7"/>
      <c r="F8" s="7"/>
      <c r="G8" s="423"/>
      <c r="H8" s="423"/>
      <c r="I8" s="7"/>
      <c r="J8" s="7"/>
      <c r="K8" s="7"/>
      <c r="L8" s="7"/>
      <c r="M8" s="7"/>
      <c r="N8" s="7"/>
      <c r="O8" s="7"/>
      <c r="P8" s="7"/>
      <c r="Q8" s="7"/>
    </row>
    <row r="9" spans="1:17" thickBot="1" x14ac:dyDescent="0.3">
      <c r="A9" s="8" t="s">
        <v>17</v>
      </c>
      <c r="B9" s="7" t="s">
        <v>512</v>
      </c>
      <c r="C9" s="7" t="s">
        <v>371</v>
      </c>
      <c r="D9" s="7" t="s">
        <v>505</v>
      </c>
      <c r="E9" s="7"/>
      <c r="F9" s="7"/>
      <c r="G9" s="424"/>
      <c r="H9" s="423"/>
      <c r="I9" s="7"/>
      <c r="J9" s="7"/>
      <c r="K9" s="7"/>
      <c r="L9" s="7"/>
      <c r="M9" s="7"/>
      <c r="N9" s="7"/>
      <c r="O9" s="7"/>
      <c r="P9" s="7"/>
      <c r="Q9" s="7"/>
    </row>
    <row r="10" spans="1:17" thickBot="1" x14ac:dyDescent="0.3">
      <c r="A10" s="8" t="s">
        <v>18</v>
      </c>
      <c r="B10" s="7" t="s">
        <v>386</v>
      </c>
      <c r="C10" s="7" t="s">
        <v>510</v>
      </c>
      <c r="D10" s="7"/>
      <c r="E10" s="7"/>
      <c r="F10" s="7"/>
      <c r="G10" s="427"/>
      <c r="H10" s="423"/>
      <c r="I10" s="7"/>
      <c r="J10" s="7"/>
      <c r="K10" s="7"/>
      <c r="L10" s="7"/>
      <c r="M10" s="7"/>
      <c r="N10" s="7"/>
      <c r="O10" s="7"/>
      <c r="P10" s="7"/>
      <c r="Q10" s="7"/>
    </row>
    <row r="11" spans="1:17" thickBot="1" x14ac:dyDescent="0.3">
      <c r="A11" s="8" t="s">
        <v>19</v>
      </c>
      <c r="B11" s="7" t="s">
        <v>386</v>
      </c>
      <c r="C11" s="7" t="s">
        <v>510</v>
      </c>
      <c r="D11" s="7"/>
      <c r="E11" s="7"/>
      <c r="F11" s="7"/>
      <c r="G11" s="423"/>
      <c r="H11" s="423"/>
      <c r="I11" s="7"/>
      <c r="J11" s="7"/>
      <c r="K11" s="7"/>
      <c r="L11" s="7"/>
      <c r="M11" s="7"/>
      <c r="N11" s="7"/>
      <c r="O11" s="7"/>
      <c r="P11" s="7"/>
      <c r="Q11" s="7"/>
    </row>
    <row r="12" spans="1:17" thickBot="1" x14ac:dyDescent="0.3">
      <c r="A12" s="8" t="s">
        <v>20</v>
      </c>
      <c r="B12" s="7"/>
      <c r="C12" s="12"/>
      <c r="D12" s="7"/>
      <c r="E12" s="7"/>
      <c r="F12" s="7"/>
      <c r="G12" s="424"/>
      <c r="H12" s="423"/>
      <c r="I12" s="7"/>
      <c r="J12" s="7"/>
      <c r="K12" s="7"/>
      <c r="L12" s="7"/>
      <c r="M12" s="7"/>
      <c r="N12" s="7"/>
      <c r="O12" s="7"/>
      <c r="P12" s="7"/>
      <c r="Q12" s="7"/>
    </row>
    <row r="13" spans="1:17" thickBot="1" x14ac:dyDescent="0.3">
      <c r="A13" s="8" t="s">
        <v>21</v>
      </c>
      <c r="B13" s="7"/>
      <c r="C13" s="12"/>
      <c r="D13" s="7"/>
      <c r="E13" s="7"/>
      <c r="F13" s="7"/>
      <c r="G13" s="7"/>
      <c r="H13" s="424"/>
      <c r="I13" s="7"/>
      <c r="J13" s="7"/>
      <c r="K13" s="7"/>
      <c r="L13" s="7"/>
      <c r="M13" s="7"/>
      <c r="N13" s="7"/>
      <c r="O13" s="7"/>
      <c r="P13" s="7"/>
      <c r="Q13" s="7"/>
    </row>
    <row r="14" spans="1:17" thickBot="1" x14ac:dyDescent="0.3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thickBot="1" x14ac:dyDescent="0.3">
      <c r="A15" s="8" t="s">
        <v>493</v>
      </c>
      <c r="B15" s="7"/>
      <c r="C15" s="28" t="s">
        <v>498</v>
      </c>
      <c r="D15" s="28" t="s">
        <v>580</v>
      </c>
      <c r="E15" s="28" t="s">
        <v>581</v>
      </c>
      <c r="F15" s="257" t="s">
        <v>586</v>
      </c>
      <c r="G15" s="7"/>
      <c r="H15" s="422"/>
      <c r="I15" s="7"/>
      <c r="J15" s="7"/>
      <c r="K15" s="7"/>
      <c r="L15" s="7"/>
      <c r="M15" s="7"/>
      <c r="N15" s="7"/>
      <c r="O15" s="7"/>
      <c r="P15" s="7"/>
      <c r="Q15" s="7"/>
    </row>
    <row r="16" spans="1:17" thickBot="1" x14ac:dyDescent="0.3">
      <c r="A16" s="8" t="s">
        <v>494</v>
      </c>
      <c r="B16" s="258"/>
      <c r="C16" s="257" t="s">
        <v>582</v>
      </c>
      <c r="D16" s="257" t="s">
        <v>583</v>
      </c>
      <c r="E16" s="257">
        <v>345</v>
      </c>
      <c r="F16" s="7"/>
      <c r="G16" s="7"/>
      <c r="H16" s="423"/>
      <c r="I16" s="7"/>
      <c r="J16" s="7"/>
      <c r="K16" s="7"/>
      <c r="L16" s="7"/>
      <c r="M16" s="7"/>
      <c r="N16" s="7"/>
      <c r="O16" s="7"/>
      <c r="P16" s="7"/>
      <c r="Q16" s="7"/>
    </row>
    <row r="17" spans="1:17" thickBot="1" x14ac:dyDescent="0.3">
      <c r="A17" s="8" t="s">
        <v>495</v>
      </c>
      <c r="B17" s="258"/>
      <c r="C17" s="257" t="s">
        <v>584</v>
      </c>
      <c r="D17" s="28" t="s">
        <v>371</v>
      </c>
      <c r="E17" s="28" t="s">
        <v>372</v>
      </c>
      <c r="F17" s="7"/>
      <c r="G17" s="7"/>
      <c r="H17" s="423"/>
      <c r="I17" s="7"/>
      <c r="J17" s="7"/>
      <c r="K17" s="7"/>
      <c r="L17" s="7"/>
      <c r="M17" s="7"/>
      <c r="N17" s="7"/>
      <c r="O17" s="7"/>
      <c r="P17" s="7"/>
      <c r="Q17" s="7"/>
    </row>
    <row r="18" spans="1:17" thickBot="1" x14ac:dyDescent="0.3">
      <c r="A18" s="8" t="s">
        <v>496</v>
      </c>
      <c r="B18" s="7"/>
      <c r="C18" s="257" t="s">
        <v>585</v>
      </c>
      <c r="D18" s="257" t="s">
        <v>372</v>
      </c>
      <c r="E18" s="257" t="s">
        <v>582</v>
      </c>
      <c r="F18" s="7"/>
      <c r="G18" s="7"/>
      <c r="H18" s="424"/>
      <c r="I18" s="7"/>
      <c r="J18" s="7"/>
      <c r="K18" s="7"/>
      <c r="L18" s="7"/>
      <c r="M18" s="7"/>
      <c r="N18" s="7"/>
      <c r="O18" s="7"/>
      <c r="P18" s="7"/>
      <c r="Q18" s="7"/>
    </row>
    <row r="19" spans="1:17" thickBot="1" x14ac:dyDescent="0.3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thickBot="1" x14ac:dyDescent="0.3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thickBot="1" x14ac:dyDescent="0.3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thickBot="1" x14ac:dyDescent="0.3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thickBot="1" x14ac:dyDescent="0.3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thickBot="1" x14ac:dyDescent="0.3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</sheetData>
  <mergeCells count="7">
    <mergeCell ref="H15:H18"/>
    <mergeCell ref="F1:G1"/>
    <mergeCell ref="G2:G4"/>
    <mergeCell ref="H2:H13"/>
    <mergeCell ref="G5:G6"/>
    <mergeCell ref="G7:G9"/>
    <mergeCell ref="G10:G12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B3074-538F-4C30-B7A5-0AD483DDD00E}">
  <dimension ref="B1:J100"/>
  <sheetViews>
    <sheetView topLeftCell="A45" zoomScale="110" zoomScaleNormal="110" workbookViewId="0">
      <selection activeCell="D51" sqref="D51:E58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592</v>
      </c>
      <c r="D7" s="509" t="s">
        <v>9</v>
      </c>
      <c r="E7" s="529" t="s">
        <v>592</v>
      </c>
      <c r="F7" s="529" t="s">
        <v>593</v>
      </c>
      <c r="G7" s="529" t="s">
        <v>592</v>
      </c>
      <c r="H7" s="529" t="s">
        <v>593</v>
      </c>
      <c r="I7" s="509" t="s">
        <v>9</v>
      </c>
    </row>
    <row r="8" spans="2:10" ht="15.65" customHeight="1" thickBot="1" x14ac:dyDescent="0.3">
      <c r="B8" s="4">
        <f t="shared" si="0"/>
        <v>0.38541666666666674</v>
      </c>
      <c r="C8" s="529"/>
      <c r="D8" s="517"/>
      <c r="E8" s="529"/>
      <c r="F8" s="529"/>
      <c r="G8" s="529"/>
      <c r="H8" s="529"/>
      <c r="I8" s="517"/>
    </row>
    <row r="9" spans="2:10" ht="14.5" customHeight="1" thickBot="1" x14ac:dyDescent="0.3">
      <c r="B9" s="3">
        <f t="shared" si="0"/>
        <v>0.39583333333333343</v>
      </c>
      <c r="C9" s="529"/>
      <c r="D9" s="517"/>
      <c r="E9" s="529"/>
      <c r="F9" s="529"/>
      <c r="G9" s="529"/>
      <c r="H9" s="529"/>
      <c r="I9" s="517"/>
    </row>
    <row r="10" spans="2:10" ht="14.5" customHeight="1" thickBot="1" x14ac:dyDescent="0.3">
      <c r="B10" s="4">
        <f t="shared" si="0"/>
        <v>0.40625000000000011</v>
      </c>
      <c r="C10" s="529"/>
      <c r="D10" s="517"/>
      <c r="E10" s="529"/>
      <c r="F10" s="529"/>
      <c r="G10" s="529"/>
      <c r="H10" s="529"/>
      <c r="I10" s="517"/>
    </row>
    <row r="11" spans="2:10" ht="14.5" customHeight="1" thickBot="1" x14ac:dyDescent="0.3">
      <c r="B11" s="3">
        <f t="shared" si="0"/>
        <v>0.4166666666666668</v>
      </c>
      <c r="C11" s="529"/>
      <c r="D11" s="517"/>
      <c r="E11" s="529"/>
      <c r="F11" s="529"/>
      <c r="G11" s="529"/>
      <c r="H11" s="529"/>
      <c r="I11" s="517"/>
    </row>
    <row r="12" spans="2:10" ht="14.5" customHeight="1" thickBot="1" x14ac:dyDescent="0.3">
      <c r="B12" s="4">
        <f t="shared" si="0"/>
        <v>0.42708333333333348</v>
      </c>
      <c r="C12" s="529"/>
      <c r="D12" s="517"/>
      <c r="E12" s="529"/>
      <c r="F12" s="529"/>
      <c r="G12" s="529"/>
      <c r="H12" s="529"/>
      <c r="I12" s="517"/>
    </row>
    <row r="13" spans="2:10" ht="14.5" customHeight="1" thickBot="1" x14ac:dyDescent="0.3">
      <c r="B13" s="3">
        <f t="shared" si="0"/>
        <v>0.43750000000000017</v>
      </c>
      <c r="C13" s="529"/>
      <c r="D13" s="517"/>
      <c r="E13" s="529"/>
      <c r="F13" s="529"/>
      <c r="G13" s="529"/>
      <c r="H13" s="529"/>
      <c r="I13" s="517"/>
    </row>
    <row r="14" spans="2:10" ht="14.5" customHeight="1" thickBot="1" x14ac:dyDescent="0.3">
      <c r="B14" s="4">
        <f t="shared" si="0"/>
        <v>0.44791666666666685</v>
      </c>
      <c r="C14" s="529"/>
      <c r="D14" s="517"/>
      <c r="E14" s="529"/>
      <c r="F14" s="529"/>
      <c r="G14" s="529"/>
      <c r="H14" s="529"/>
      <c r="I14" s="517"/>
    </row>
    <row r="15" spans="2:10" ht="14.5" customHeight="1" thickBot="1" x14ac:dyDescent="0.3">
      <c r="B15" s="3">
        <f t="shared" si="0"/>
        <v>0.45833333333333354</v>
      </c>
      <c r="C15" s="529"/>
      <c r="D15" s="517"/>
      <c r="E15" s="529"/>
      <c r="F15" s="529"/>
      <c r="G15" s="529"/>
      <c r="H15" s="529"/>
      <c r="I15" s="517"/>
    </row>
    <row r="16" spans="2:10" ht="14.5" customHeight="1" thickBot="1" x14ac:dyDescent="0.3">
      <c r="B16" s="4">
        <f t="shared" si="0"/>
        <v>0.46875000000000022</v>
      </c>
      <c r="C16" s="529"/>
      <c r="D16" s="517"/>
      <c r="E16" s="529"/>
      <c r="F16" s="529"/>
      <c r="G16" s="529"/>
      <c r="H16" s="529"/>
      <c r="I16" s="517"/>
    </row>
    <row r="17" spans="2:9" ht="14.5" customHeight="1" thickBot="1" x14ac:dyDescent="0.3">
      <c r="B17" s="3">
        <f t="shared" si="0"/>
        <v>0.47916666666666691</v>
      </c>
      <c r="C17" s="529"/>
      <c r="D17" s="517"/>
      <c r="E17" s="529"/>
      <c r="F17" s="529"/>
      <c r="G17" s="529"/>
      <c r="H17" s="529"/>
      <c r="I17" s="517"/>
    </row>
    <row r="18" spans="2:9" ht="14.5" customHeight="1" thickBot="1" x14ac:dyDescent="0.3">
      <c r="B18" s="4">
        <f t="shared" si="0"/>
        <v>0.48958333333333359</v>
      </c>
      <c r="C18" s="529"/>
      <c r="D18" s="517"/>
      <c r="E18" s="529"/>
      <c r="F18" s="529"/>
      <c r="G18" s="529"/>
      <c r="H18" s="529"/>
      <c r="I18" s="517"/>
    </row>
    <row r="19" spans="2:9" ht="14.5" customHeight="1" thickBot="1" x14ac:dyDescent="0.3">
      <c r="B19" s="3">
        <f t="shared" si="0"/>
        <v>0.50000000000000022</v>
      </c>
      <c r="C19" s="529"/>
      <c r="D19" s="517"/>
      <c r="E19" s="529"/>
      <c r="F19" s="529"/>
      <c r="G19" s="529"/>
      <c r="H19" s="529"/>
      <c r="I19" s="517"/>
    </row>
    <row r="20" spans="2:9" ht="14.5" customHeight="1" thickBot="1" x14ac:dyDescent="0.3">
      <c r="B20" s="4">
        <f t="shared" si="0"/>
        <v>0.51041666666666685</v>
      </c>
      <c r="C20" s="529"/>
      <c r="D20" s="517"/>
      <c r="E20" s="529"/>
      <c r="F20" s="529"/>
      <c r="G20" s="529"/>
      <c r="H20" s="529"/>
      <c r="I20" s="517"/>
    </row>
    <row r="21" spans="2:9" ht="14.5" customHeight="1" thickBot="1" x14ac:dyDescent="0.3">
      <c r="B21" s="3">
        <f t="shared" si="0"/>
        <v>0.52083333333333348</v>
      </c>
      <c r="C21" s="529"/>
      <c r="D21" s="517"/>
      <c r="E21" s="529"/>
      <c r="F21" s="529"/>
      <c r="G21" s="529"/>
      <c r="H21" s="529"/>
      <c r="I21" s="517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38" t="s">
        <v>618</v>
      </c>
      <c r="D27" s="538" t="s">
        <v>618</v>
      </c>
      <c r="E27" s="538" t="s">
        <v>618</v>
      </c>
      <c r="F27" s="538" t="s">
        <v>618</v>
      </c>
      <c r="G27" s="538" t="s">
        <v>618</v>
      </c>
      <c r="H27" s="538" t="s">
        <v>618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38"/>
      <c r="D28" s="538"/>
      <c r="E28" s="538"/>
      <c r="F28" s="538"/>
      <c r="G28" s="538"/>
      <c r="H28" s="538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38"/>
      <c r="D29" s="538"/>
      <c r="E29" s="538"/>
      <c r="F29" s="538"/>
      <c r="G29" s="538"/>
      <c r="H29" s="538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38"/>
      <c r="D30" s="538"/>
      <c r="E30" s="538"/>
      <c r="F30" s="538"/>
      <c r="G30" s="538"/>
      <c r="H30" s="538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38" t="s">
        <v>618</v>
      </c>
      <c r="D31" s="538" t="s">
        <v>618</v>
      </c>
      <c r="E31" s="538" t="s">
        <v>618</v>
      </c>
      <c r="F31" s="538" t="s">
        <v>618</v>
      </c>
      <c r="G31" s="538" t="s">
        <v>618</v>
      </c>
      <c r="H31" s="538" t="s">
        <v>618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38"/>
      <c r="D32" s="538"/>
      <c r="E32" s="538"/>
      <c r="F32" s="538"/>
      <c r="G32" s="538"/>
      <c r="H32" s="538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38"/>
      <c r="D33" s="538"/>
      <c r="E33" s="538"/>
      <c r="F33" s="538"/>
      <c r="G33" s="538"/>
      <c r="H33" s="538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38"/>
      <c r="D34" s="538"/>
      <c r="E34" s="538"/>
      <c r="F34" s="538"/>
      <c r="G34" s="538"/>
      <c r="H34" s="538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614</v>
      </c>
      <c r="D39" s="521" t="s">
        <v>614</v>
      </c>
      <c r="E39" s="521" t="s">
        <v>614</v>
      </c>
      <c r="F39" s="515" t="s">
        <v>620</v>
      </c>
      <c r="G39" s="515" t="s">
        <v>620</v>
      </c>
      <c r="H39" s="515" t="s">
        <v>620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22"/>
      <c r="D40" s="522"/>
      <c r="E40" s="522"/>
      <c r="F40" s="533"/>
      <c r="G40" s="533"/>
      <c r="H40" s="533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22"/>
      <c r="D41" s="522"/>
      <c r="E41" s="522"/>
      <c r="F41" s="533"/>
      <c r="G41" s="533"/>
      <c r="H41" s="533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23"/>
      <c r="D42" s="523"/>
      <c r="E42" s="523"/>
      <c r="F42" s="534"/>
      <c r="G42" s="534"/>
      <c r="H42" s="534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614</v>
      </c>
      <c r="D43" s="521" t="s">
        <v>614</v>
      </c>
      <c r="E43" s="521" t="s">
        <v>614</v>
      </c>
      <c r="F43" s="515" t="s">
        <v>620</v>
      </c>
      <c r="G43" s="515" t="s">
        <v>620</v>
      </c>
      <c r="H43" s="515" t="s">
        <v>620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22"/>
      <c r="D44" s="522"/>
      <c r="E44" s="522"/>
      <c r="F44" s="533"/>
      <c r="G44" s="533"/>
      <c r="H44" s="533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22"/>
      <c r="D45" s="522"/>
      <c r="E45" s="522"/>
      <c r="F45" s="533"/>
      <c r="G45" s="533"/>
      <c r="H45" s="533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23"/>
      <c r="D46" s="523"/>
      <c r="E46" s="523"/>
      <c r="F46" s="534"/>
      <c r="G46" s="534"/>
      <c r="H46" s="534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35" t="s">
        <v>621</v>
      </c>
      <c r="D51" s="535" t="s">
        <v>621</v>
      </c>
      <c r="E51" s="535" t="s">
        <v>621</v>
      </c>
      <c r="F51" s="521" t="s">
        <v>614</v>
      </c>
      <c r="G51" s="521" t="s">
        <v>614</v>
      </c>
      <c r="H51" s="521" t="s">
        <v>614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36"/>
      <c r="D52" s="536"/>
      <c r="E52" s="536"/>
      <c r="F52" s="522"/>
      <c r="G52" s="522"/>
      <c r="H52" s="522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36"/>
      <c r="D53" s="536"/>
      <c r="E53" s="536"/>
      <c r="F53" s="522"/>
      <c r="G53" s="522"/>
      <c r="H53" s="522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37"/>
      <c r="D54" s="537"/>
      <c r="E54" s="537"/>
      <c r="F54" s="523"/>
      <c r="G54" s="523"/>
      <c r="H54" s="523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35" t="s">
        <v>621</v>
      </c>
      <c r="D55" s="535" t="s">
        <v>621</v>
      </c>
      <c r="E55" s="535" t="s">
        <v>621</v>
      </c>
      <c r="F55" s="521" t="s">
        <v>614</v>
      </c>
      <c r="G55" s="521" t="s">
        <v>614</v>
      </c>
      <c r="H55" s="521" t="s">
        <v>614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36"/>
      <c r="D56" s="536"/>
      <c r="E56" s="536"/>
      <c r="F56" s="522"/>
      <c r="G56" s="522"/>
      <c r="H56" s="522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36"/>
      <c r="D57" s="536"/>
      <c r="E57" s="536"/>
      <c r="F57" s="522"/>
      <c r="G57" s="522"/>
      <c r="H57" s="522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37"/>
      <c r="D58" s="537"/>
      <c r="E58" s="537"/>
      <c r="F58" s="523"/>
      <c r="G58" s="523"/>
      <c r="H58" s="523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611</v>
      </c>
      <c r="D65" s="508" t="s">
        <v>579</v>
      </c>
      <c r="E65" s="508" t="s">
        <v>611</v>
      </c>
      <c r="F65" s="508" t="s">
        <v>579</v>
      </c>
      <c r="G65" s="508" t="s">
        <v>611</v>
      </c>
      <c r="H65" s="508" t="s">
        <v>579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611</v>
      </c>
      <c r="D69" s="508" t="s">
        <v>579</v>
      </c>
      <c r="E69" s="508" t="s">
        <v>611</v>
      </c>
      <c r="F69" s="508" t="s">
        <v>579</v>
      </c>
      <c r="G69" s="508" t="s">
        <v>611</v>
      </c>
      <c r="H69" s="508" t="s">
        <v>579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619</v>
      </c>
      <c r="D75" s="516" t="s">
        <v>619</v>
      </c>
      <c r="E75" s="516" t="s">
        <v>619</v>
      </c>
      <c r="F75" s="516" t="s">
        <v>619</v>
      </c>
      <c r="G75" s="516" t="s">
        <v>619</v>
      </c>
      <c r="H75" s="516" t="s">
        <v>619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6"/>
      <c r="G76" s="516"/>
      <c r="H76" s="516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6"/>
      <c r="G77" s="516"/>
      <c r="H77" s="516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24"/>
      <c r="G78" s="524"/>
      <c r="H78" s="524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516" t="s">
        <v>619</v>
      </c>
      <c r="D79" s="516" t="s">
        <v>619</v>
      </c>
      <c r="E79" s="516" t="s">
        <v>619</v>
      </c>
      <c r="F79" s="516" t="s">
        <v>619</v>
      </c>
      <c r="G79" s="516" t="s">
        <v>619</v>
      </c>
      <c r="H79" s="516" t="s">
        <v>619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516"/>
      <c r="D80" s="516"/>
      <c r="E80" s="516"/>
      <c r="F80" s="516"/>
      <c r="G80" s="516"/>
      <c r="H80" s="516"/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516"/>
      <c r="D81" s="516"/>
      <c r="E81" s="516"/>
      <c r="F81" s="516"/>
      <c r="G81" s="516"/>
      <c r="H81" s="516"/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524"/>
      <c r="D82" s="524"/>
      <c r="E82" s="524"/>
      <c r="F82" s="524"/>
      <c r="G82" s="524"/>
      <c r="H82" s="524"/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8">
    <mergeCell ref="H79:H82"/>
    <mergeCell ref="C75:C78"/>
    <mergeCell ref="D75:D78"/>
    <mergeCell ref="E75:E78"/>
    <mergeCell ref="F75:F78"/>
    <mergeCell ref="G75:G78"/>
    <mergeCell ref="H75:H78"/>
    <mergeCell ref="C79:C82"/>
    <mergeCell ref="D79:D82"/>
    <mergeCell ref="E79:E82"/>
    <mergeCell ref="F79:F82"/>
    <mergeCell ref="G79:G82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  <mergeCell ref="H55:H58"/>
    <mergeCell ref="C51:C54"/>
    <mergeCell ref="D51:D54"/>
    <mergeCell ref="E51:E54"/>
    <mergeCell ref="F51:F54"/>
    <mergeCell ref="G51:G54"/>
    <mergeCell ref="H51:H54"/>
    <mergeCell ref="C55:C58"/>
    <mergeCell ref="D55:D58"/>
    <mergeCell ref="E55:E58"/>
    <mergeCell ref="F55:F58"/>
    <mergeCell ref="G55:G58"/>
    <mergeCell ref="H43:H46"/>
    <mergeCell ref="C39:C42"/>
    <mergeCell ref="D39:D42"/>
    <mergeCell ref="E39:E42"/>
    <mergeCell ref="F39:F42"/>
    <mergeCell ref="G39:G42"/>
    <mergeCell ref="H39:H42"/>
    <mergeCell ref="C43:C46"/>
    <mergeCell ref="D43:D46"/>
    <mergeCell ref="E43:E46"/>
    <mergeCell ref="F43:F46"/>
    <mergeCell ref="G43:G46"/>
    <mergeCell ref="H31:H34"/>
    <mergeCell ref="C27:C30"/>
    <mergeCell ref="D27:D30"/>
    <mergeCell ref="E27:E30"/>
    <mergeCell ref="F27:F30"/>
    <mergeCell ref="G27:G30"/>
    <mergeCell ref="H27:H30"/>
    <mergeCell ref="C31:C34"/>
    <mergeCell ref="D31:D34"/>
    <mergeCell ref="E31:E34"/>
    <mergeCell ref="F31:F34"/>
    <mergeCell ref="G31:G34"/>
    <mergeCell ref="B1:I1"/>
    <mergeCell ref="C7:C21"/>
    <mergeCell ref="D7:D21"/>
    <mergeCell ref="E7:E21"/>
    <mergeCell ref="F7:F21"/>
    <mergeCell ref="G7:G21"/>
    <mergeCell ref="H7:H21"/>
    <mergeCell ref="I7:I21"/>
  </mergeCells>
  <dataValidations count="8">
    <dataValidation allowBlank="1" showInputMessage="1" showErrorMessage="1" prompt="Bu çalışma kitabının başlığı bu hücrededir. Sağdaki hücreye dönem ismini girin" sqref="B1" xr:uid="{A49DF8D9-A82E-4A07-BBA4-91EAD30D8B4A}"/>
    <dataValidation allowBlank="1" showInputMessage="1" showErrorMessage="1" prompt="Bu hücreye dakika cinsinden Zaman Aralığını girin" sqref="E2" xr:uid="{6B72D088-7323-440A-BCB3-3D1EDA77F12D}"/>
    <dataValidation allowBlank="1" showInputMessage="1" showErrorMessage="1" prompt="Sağdaki hücreye dakika cinsinden Zaman Aralığını girin" sqref="D2" xr:uid="{2D900511-1F59-4F0D-8836-BDBBB5A0A516}"/>
    <dataValidation allowBlank="1" showInputMessage="1" showErrorMessage="1" prompt="Bu hücreye Başlangıç Zamanını girin" sqref="C2" xr:uid="{D7B32B4E-5D55-4AAF-ABF7-5F783F31731B}"/>
    <dataValidation allowBlank="1" showInputMessage="1" showErrorMessage="1" prompt="Sağdaki hücreye Başlangıç Zamanını girin" sqref="B2" xr:uid="{1F08E06D-D2E0-4E91-B1AE-8DA24B44A92E}"/>
    <dataValidation allowBlank="1" showInputMessage="1" showErrorMessage="1" prompt="Zaman, bu sütundaki bu başlığın altında otomatik olarak güncelleştirilir." sqref="B3" xr:uid="{987DE84E-75C0-426F-B780-4DBAEE4C1C88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E0FEDD46-F2FE-476D-96D6-7D0690FFBB55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3AEB62AC-6922-4685-87C5-0FB576F4BF69}"/>
  </dataValidation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D01E4-D635-497C-9A2B-92F164C0FE82}">
  <dimension ref="B1:J100"/>
  <sheetViews>
    <sheetView topLeftCell="A64" zoomScale="110" zoomScaleNormal="110" workbookViewId="0">
      <selection activeCell="D65" sqref="D65:D68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592</v>
      </c>
      <c r="D7" s="509" t="s">
        <v>9</v>
      </c>
      <c r="E7" s="529" t="s">
        <v>592</v>
      </c>
      <c r="F7" s="529" t="s">
        <v>593</v>
      </c>
      <c r="G7" s="529" t="s">
        <v>592</v>
      </c>
      <c r="H7" s="529" t="s">
        <v>593</v>
      </c>
      <c r="I7" s="509" t="s">
        <v>9</v>
      </c>
    </row>
    <row r="8" spans="2:10" ht="15.65" customHeight="1" thickBot="1" x14ac:dyDescent="0.3">
      <c r="B8" s="4">
        <f t="shared" si="0"/>
        <v>0.38541666666666674</v>
      </c>
      <c r="C8" s="529"/>
      <c r="D8" s="517"/>
      <c r="E8" s="529"/>
      <c r="F8" s="529"/>
      <c r="G8" s="529"/>
      <c r="H8" s="529"/>
      <c r="I8" s="517"/>
    </row>
    <row r="9" spans="2:10" ht="14.5" customHeight="1" thickBot="1" x14ac:dyDescent="0.3">
      <c r="B9" s="3">
        <f t="shared" si="0"/>
        <v>0.39583333333333343</v>
      </c>
      <c r="C9" s="529"/>
      <c r="D9" s="517"/>
      <c r="E9" s="529"/>
      <c r="F9" s="529"/>
      <c r="G9" s="529"/>
      <c r="H9" s="529"/>
      <c r="I9" s="517"/>
    </row>
    <row r="10" spans="2:10" ht="14.5" customHeight="1" thickBot="1" x14ac:dyDescent="0.3">
      <c r="B10" s="4">
        <f t="shared" si="0"/>
        <v>0.40625000000000011</v>
      </c>
      <c r="C10" s="529"/>
      <c r="D10" s="517"/>
      <c r="E10" s="529"/>
      <c r="F10" s="529"/>
      <c r="G10" s="529"/>
      <c r="H10" s="529"/>
      <c r="I10" s="517"/>
    </row>
    <row r="11" spans="2:10" ht="14.5" customHeight="1" thickBot="1" x14ac:dyDescent="0.3">
      <c r="B11" s="3">
        <f t="shared" si="0"/>
        <v>0.4166666666666668</v>
      </c>
      <c r="C11" s="529"/>
      <c r="D11" s="517"/>
      <c r="E11" s="529"/>
      <c r="F11" s="529"/>
      <c r="G11" s="529"/>
      <c r="H11" s="529"/>
      <c r="I11" s="517"/>
    </row>
    <row r="12" spans="2:10" ht="14.5" customHeight="1" thickBot="1" x14ac:dyDescent="0.3">
      <c r="B12" s="4">
        <f t="shared" si="0"/>
        <v>0.42708333333333348</v>
      </c>
      <c r="C12" s="529"/>
      <c r="D12" s="517"/>
      <c r="E12" s="529"/>
      <c r="F12" s="529"/>
      <c r="G12" s="529"/>
      <c r="H12" s="529"/>
      <c r="I12" s="517"/>
    </row>
    <row r="13" spans="2:10" ht="14.5" customHeight="1" thickBot="1" x14ac:dyDescent="0.3">
      <c r="B13" s="3">
        <f t="shared" si="0"/>
        <v>0.43750000000000017</v>
      </c>
      <c r="C13" s="529"/>
      <c r="D13" s="517"/>
      <c r="E13" s="529"/>
      <c r="F13" s="529"/>
      <c r="G13" s="529"/>
      <c r="H13" s="529"/>
      <c r="I13" s="517"/>
    </row>
    <row r="14" spans="2:10" ht="14.5" customHeight="1" thickBot="1" x14ac:dyDescent="0.3">
      <c r="B14" s="4">
        <f t="shared" si="0"/>
        <v>0.44791666666666685</v>
      </c>
      <c r="C14" s="529"/>
      <c r="D14" s="517"/>
      <c r="E14" s="529"/>
      <c r="F14" s="529"/>
      <c r="G14" s="529"/>
      <c r="H14" s="529"/>
      <c r="I14" s="517"/>
    </row>
    <row r="15" spans="2:10" ht="14.5" customHeight="1" thickBot="1" x14ac:dyDescent="0.3">
      <c r="B15" s="3">
        <f t="shared" si="0"/>
        <v>0.45833333333333354</v>
      </c>
      <c r="C15" s="529"/>
      <c r="D15" s="517"/>
      <c r="E15" s="529"/>
      <c r="F15" s="529"/>
      <c r="G15" s="529"/>
      <c r="H15" s="529"/>
      <c r="I15" s="517"/>
    </row>
    <row r="16" spans="2:10" ht="14.5" customHeight="1" thickBot="1" x14ac:dyDescent="0.3">
      <c r="B16" s="4">
        <f t="shared" si="0"/>
        <v>0.46875000000000022</v>
      </c>
      <c r="C16" s="529"/>
      <c r="D16" s="517"/>
      <c r="E16" s="529"/>
      <c r="F16" s="529"/>
      <c r="G16" s="529"/>
      <c r="H16" s="529"/>
      <c r="I16" s="517"/>
    </row>
    <row r="17" spans="2:9" ht="14.5" customHeight="1" thickBot="1" x14ac:dyDescent="0.3">
      <c r="B17" s="3">
        <f t="shared" si="0"/>
        <v>0.47916666666666691</v>
      </c>
      <c r="C17" s="529"/>
      <c r="D17" s="517"/>
      <c r="E17" s="529"/>
      <c r="F17" s="529"/>
      <c r="G17" s="529"/>
      <c r="H17" s="529"/>
      <c r="I17" s="517"/>
    </row>
    <row r="18" spans="2:9" ht="14.5" customHeight="1" thickBot="1" x14ac:dyDescent="0.3">
      <c r="B18" s="4">
        <f t="shared" si="0"/>
        <v>0.48958333333333359</v>
      </c>
      <c r="C18" s="529"/>
      <c r="D18" s="517"/>
      <c r="E18" s="529"/>
      <c r="F18" s="529"/>
      <c r="G18" s="529"/>
      <c r="H18" s="529"/>
      <c r="I18" s="517"/>
    </row>
    <row r="19" spans="2:9" ht="14.5" customHeight="1" thickBot="1" x14ac:dyDescent="0.3">
      <c r="B19" s="3">
        <f t="shared" si="0"/>
        <v>0.50000000000000022</v>
      </c>
      <c r="C19" s="529"/>
      <c r="D19" s="517"/>
      <c r="E19" s="529"/>
      <c r="F19" s="529"/>
      <c r="G19" s="529"/>
      <c r="H19" s="529"/>
      <c r="I19" s="517"/>
    </row>
    <row r="20" spans="2:9" ht="14.5" customHeight="1" thickBot="1" x14ac:dyDescent="0.3">
      <c r="B20" s="4">
        <f t="shared" si="0"/>
        <v>0.51041666666666685</v>
      </c>
      <c r="C20" s="529"/>
      <c r="D20" s="517"/>
      <c r="E20" s="529"/>
      <c r="F20" s="529"/>
      <c r="G20" s="529"/>
      <c r="H20" s="529"/>
      <c r="I20" s="517"/>
    </row>
    <row r="21" spans="2:9" ht="14.5" customHeight="1" thickBot="1" x14ac:dyDescent="0.3">
      <c r="B21" s="3">
        <f t="shared" si="0"/>
        <v>0.52083333333333348</v>
      </c>
      <c r="C21" s="529"/>
      <c r="D21" s="517"/>
      <c r="E21" s="529"/>
      <c r="F21" s="529"/>
      <c r="G21" s="529"/>
      <c r="H21" s="529"/>
      <c r="I21" s="517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38" t="s">
        <v>622</v>
      </c>
      <c r="D27" s="538" t="s">
        <v>622</v>
      </c>
      <c r="E27" s="538" t="s">
        <v>622</v>
      </c>
      <c r="F27" s="538" t="s">
        <v>622</v>
      </c>
      <c r="G27" s="538" t="s">
        <v>622</v>
      </c>
      <c r="H27" s="538" t="s">
        <v>622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38"/>
      <c r="D28" s="538"/>
      <c r="E28" s="538"/>
      <c r="F28" s="538"/>
      <c r="G28" s="538"/>
      <c r="H28" s="538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38"/>
      <c r="D29" s="538"/>
      <c r="E29" s="538"/>
      <c r="F29" s="538"/>
      <c r="G29" s="538"/>
      <c r="H29" s="538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38"/>
      <c r="D30" s="538"/>
      <c r="E30" s="538"/>
      <c r="F30" s="538"/>
      <c r="G30" s="538"/>
      <c r="H30" s="538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38" t="s">
        <v>622</v>
      </c>
      <c r="D31" s="538" t="s">
        <v>622</v>
      </c>
      <c r="E31" s="538" t="s">
        <v>622</v>
      </c>
      <c r="F31" s="538" t="s">
        <v>622</v>
      </c>
      <c r="G31" s="538" t="s">
        <v>622</v>
      </c>
      <c r="H31" s="538" t="s">
        <v>622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38"/>
      <c r="D32" s="538"/>
      <c r="E32" s="538"/>
      <c r="F32" s="538"/>
      <c r="G32" s="538"/>
      <c r="H32" s="538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38"/>
      <c r="D33" s="538"/>
      <c r="E33" s="538"/>
      <c r="F33" s="538"/>
      <c r="G33" s="538"/>
      <c r="H33" s="538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38"/>
      <c r="D34" s="538"/>
      <c r="E34" s="538"/>
      <c r="F34" s="538"/>
      <c r="G34" s="538"/>
      <c r="H34" s="538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614</v>
      </c>
      <c r="D39" s="521" t="s">
        <v>614</v>
      </c>
      <c r="E39" s="521" t="s">
        <v>614</v>
      </c>
      <c r="F39" s="515" t="s">
        <v>623</v>
      </c>
      <c r="G39" s="515" t="s">
        <v>623</v>
      </c>
      <c r="H39" s="515" t="s">
        <v>623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22"/>
      <c r="D40" s="522"/>
      <c r="E40" s="522"/>
      <c r="F40" s="533"/>
      <c r="G40" s="533"/>
      <c r="H40" s="533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22"/>
      <c r="D41" s="522"/>
      <c r="E41" s="522"/>
      <c r="F41" s="533"/>
      <c r="G41" s="533"/>
      <c r="H41" s="533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23"/>
      <c r="D42" s="523"/>
      <c r="E42" s="523"/>
      <c r="F42" s="534"/>
      <c r="G42" s="534"/>
      <c r="H42" s="534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614</v>
      </c>
      <c r="D43" s="521" t="s">
        <v>614</v>
      </c>
      <c r="E43" s="521" t="s">
        <v>614</v>
      </c>
      <c r="F43" s="515" t="s">
        <v>623</v>
      </c>
      <c r="G43" s="515" t="s">
        <v>623</v>
      </c>
      <c r="H43" s="515" t="s">
        <v>623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22"/>
      <c r="D44" s="522"/>
      <c r="E44" s="522"/>
      <c r="F44" s="533"/>
      <c r="G44" s="533"/>
      <c r="H44" s="533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22"/>
      <c r="D45" s="522"/>
      <c r="E45" s="522"/>
      <c r="F45" s="533"/>
      <c r="G45" s="533"/>
      <c r="H45" s="533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23"/>
      <c r="D46" s="523"/>
      <c r="E46" s="523"/>
      <c r="F46" s="534"/>
      <c r="G46" s="534"/>
      <c r="H46" s="534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35" t="s">
        <v>621</v>
      </c>
      <c r="D51" s="535" t="s">
        <v>621</v>
      </c>
      <c r="E51" s="535" t="s">
        <v>621</v>
      </c>
      <c r="F51" s="521" t="s">
        <v>614</v>
      </c>
      <c r="G51" s="521" t="s">
        <v>614</v>
      </c>
      <c r="H51" s="521" t="s">
        <v>614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36"/>
      <c r="D52" s="536"/>
      <c r="E52" s="536"/>
      <c r="F52" s="522"/>
      <c r="G52" s="522"/>
      <c r="H52" s="522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36"/>
      <c r="D53" s="536"/>
      <c r="E53" s="536"/>
      <c r="F53" s="522"/>
      <c r="G53" s="522"/>
      <c r="H53" s="522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37"/>
      <c r="D54" s="537"/>
      <c r="E54" s="537"/>
      <c r="F54" s="523"/>
      <c r="G54" s="523"/>
      <c r="H54" s="523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35" t="s">
        <v>621</v>
      </c>
      <c r="D55" s="535" t="s">
        <v>621</v>
      </c>
      <c r="E55" s="535" t="s">
        <v>621</v>
      </c>
      <c r="F55" s="521" t="s">
        <v>614</v>
      </c>
      <c r="G55" s="521" t="s">
        <v>614</v>
      </c>
      <c r="H55" s="521" t="s">
        <v>614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36"/>
      <c r="D56" s="536"/>
      <c r="E56" s="536"/>
      <c r="F56" s="522"/>
      <c r="G56" s="522"/>
      <c r="H56" s="522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36"/>
      <c r="D57" s="536"/>
      <c r="E57" s="536"/>
      <c r="F57" s="522"/>
      <c r="G57" s="522"/>
      <c r="H57" s="522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37"/>
      <c r="D58" s="537"/>
      <c r="E58" s="537"/>
      <c r="F58" s="523"/>
      <c r="G58" s="523"/>
      <c r="H58" s="523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611</v>
      </c>
      <c r="D65" s="508" t="s">
        <v>579</v>
      </c>
      <c r="E65" s="508" t="s">
        <v>611</v>
      </c>
      <c r="F65" s="508" t="s">
        <v>579</v>
      </c>
      <c r="G65" s="508" t="s">
        <v>611</v>
      </c>
      <c r="H65" s="508" t="s">
        <v>579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611</v>
      </c>
      <c r="D69" s="508" t="s">
        <v>579</v>
      </c>
      <c r="E69" s="508" t="s">
        <v>611</v>
      </c>
      <c r="F69" s="508" t="s">
        <v>579</v>
      </c>
      <c r="G69" s="508" t="s">
        <v>611</v>
      </c>
      <c r="H69" s="508" t="s">
        <v>579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619</v>
      </c>
      <c r="D75" s="516" t="s">
        <v>619</v>
      </c>
      <c r="E75" s="516" t="s">
        <v>619</v>
      </c>
      <c r="F75" s="516" t="s">
        <v>619</v>
      </c>
      <c r="G75" s="516" t="s">
        <v>619</v>
      </c>
      <c r="H75" s="516" t="s">
        <v>619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6"/>
      <c r="G76" s="516"/>
      <c r="H76" s="516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6"/>
      <c r="G77" s="516"/>
      <c r="H77" s="516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24"/>
      <c r="G78" s="524"/>
      <c r="H78" s="524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516" t="s">
        <v>619</v>
      </c>
      <c r="D79" s="516" t="s">
        <v>619</v>
      </c>
      <c r="E79" s="516" t="s">
        <v>619</v>
      </c>
      <c r="F79" s="516" t="s">
        <v>619</v>
      </c>
      <c r="G79" s="516" t="s">
        <v>619</v>
      </c>
      <c r="H79" s="516" t="s">
        <v>619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516"/>
      <c r="D80" s="516"/>
      <c r="E80" s="516"/>
      <c r="F80" s="516"/>
      <c r="G80" s="516"/>
      <c r="H80" s="516"/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516"/>
      <c r="D81" s="516"/>
      <c r="E81" s="516"/>
      <c r="F81" s="516"/>
      <c r="G81" s="516"/>
      <c r="H81" s="516"/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524"/>
      <c r="D82" s="524"/>
      <c r="E82" s="524"/>
      <c r="F82" s="524"/>
      <c r="G82" s="524"/>
      <c r="H82" s="524"/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8">
    <mergeCell ref="B1:I1"/>
    <mergeCell ref="C7:C21"/>
    <mergeCell ref="D7:D21"/>
    <mergeCell ref="E7:E21"/>
    <mergeCell ref="F7:F21"/>
    <mergeCell ref="G7:G21"/>
    <mergeCell ref="H7:H21"/>
    <mergeCell ref="I7:I21"/>
    <mergeCell ref="H31:H34"/>
    <mergeCell ref="C27:C30"/>
    <mergeCell ref="D27:D30"/>
    <mergeCell ref="E27:E30"/>
    <mergeCell ref="F27:F30"/>
    <mergeCell ref="G27:G30"/>
    <mergeCell ref="H27:H30"/>
    <mergeCell ref="C31:C34"/>
    <mergeCell ref="D31:D34"/>
    <mergeCell ref="E31:E34"/>
    <mergeCell ref="F31:F34"/>
    <mergeCell ref="G31:G34"/>
    <mergeCell ref="H43:H46"/>
    <mergeCell ref="C39:C42"/>
    <mergeCell ref="D39:D42"/>
    <mergeCell ref="E39:E42"/>
    <mergeCell ref="F39:F42"/>
    <mergeCell ref="G39:G42"/>
    <mergeCell ref="H39:H42"/>
    <mergeCell ref="C43:C46"/>
    <mergeCell ref="D43:D46"/>
    <mergeCell ref="E43:E46"/>
    <mergeCell ref="F43:F46"/>
    <mergeCell ref="G43:G46"/>
    <mergeCell ref="H55:H58"/>
    <mergeCell ref="C51:C54"/>
    <mergeCell ref="D51:D54"/>
    <mergeCell ref="E51:E54"/>
    <mergeCell ref="F51:F54"/>
    <mergeCell ref="G51:G54"/>
    <mergeCell ref="H51:H54"/>
    <mergeCell ref="C55:C58"/>
    <mergeCell ref="D55:D58"/>
    <mergeCell ref="E55:E58"/>
    <mergeCell ref="F55:F58"/>
    <mergeCell ref="G55:G58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  <mergeCell ref="H79:H82"/>
    <mergeCell ref="C75:C78"/>
    <mergeCell ref="D75:D78"/>
    <mergeCell ref="E75:E78"/>
    <mergeCell ref="F75:F78"/>
    <mergeCell ref="G75:G78"/>
    <mergeCell ref="H75:H78"/>
    <mergeCell ref="C79:C82"/>
    <mergeCell ref="D79:D82"/>
    <mergeCell ref="E79:E82"/>
    <mergeCell ref="F79:F82"/>
    <mergeCell ref="G79:G82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14649D01-C5C7-423E-B9E7-43188B0DA35A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47C64003-2307-4F18-84EA-22EBD24FAAAA}"/>
    <dataValidation allowBlank="1" showInputMessage="1" showErrorMessage="1" prompt="Zaman, bu sütundaki bu başlığın altında otomatik olarak güncelleştirilir." sqref="B3" xr:uid="{75D04BE6-C315-4568-A198-3A468A8FE30A}"/>
    <dataValidation allowBlank="1" showInputMessage="1" showErrorMessage="1" prompt="Sağdaki hücreye Başlangıç Zamanını girin" sqref="B2" xr:uid="{1505A66B-67A7-4F24-B859-521BE3A92729}"/>
    <dataValidation allowBlank="1" showInputMessage="1" showErrorMessage="1" prompt="Bu hücreye Başlangıç Zamanını girin" sqref="C2" xr:uid="{FEC10A33-55A4-4346-B127-872F73801FD8}"/>
    <dataValidation allowBlank="1" showInputMessage="1" showErrorMessage="1" prompt="Sağdaki hücreye dakika cinsinden Zaman Aralığını girin" sqref="D2" xr:uid="{69D04900-692B-42C6-AE23-16F2B41C15E7}"/>
    <dataValidation allowBlank="1" showInputMessage="1" showErrorMessage="1" prompt="Bu hücreye dakika cinsinden Zaman Aralığını girin" sqref="E2" xr:uid="{0F5A4FE2-1FC0-4A21-A27A-ACDE9D559E6D}"/>
    <dataValidation allowBlank="1" showInputMessage="1" showErrorMessage="1" prompt="Bu çalışma kitabının başlığı bu hücrededir. Sağdaki hücreye dönem ismini girin" sqref="B1" xr:uid="{304BFC71-86D7-468B-B5A9-6D7FD52714E4}"/>
  </dataValidation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83E3A-B522-4DD6-A6CB-7738A4B4FF92}">
  <dimension ref="B1:J100"/>
  <sheetViews>
    <sheetView topLeftCell="A46" zoomScale="110" zoomScaleNormal="110" workbookViewId="0">
      <selection activeCell="C51" sqref="C51:C54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592</v>
      </c>
      <c r="D7" s="509" t="s">
        <v>9</v>
      </c>
      <c r="E7" s="529" t="s">
        <v>592</v>
      </c>
      <c r="F7" s="529" t="s">
        <v>593</v>
      </c>
      <c r="G7" s="529" t="s">
        <v>592</v>
      </c>
      <c r="H7" s="529" t="s">
        <v>593</v>
      </c>
      <c r="I7" s="509" t="s">
        <v>9</v>
      </c>
    </row>
    <row r="8" spans="2:10" ht="15.65" customHeight="1" thickBot="1" x14ac:dyDescent="0.3">
      <c r="B8" s="4">
        <f t="shared" si="0"/>
        <v>0.38541666666666674</v>
      </c>
      <c r="C8" s="529"/>
      <c r="D8" s="517"/>
      <c r="E8" s="529"/>
      <c r="F8" s="529"/>
      <c r="G8" s="529"/>
      <c r="H8" s="529"/>
      <c r="I8" s="517"/>
    </row>
    <row r="9" spans="2:10" ht="14.5" customHeight="1" thickBot="1" x14ac:dyDescent="0.3">
      <c r="B9" s="3">
        <f t="shared" si="0"/>
        <v>0.39583333333333343</v>
      </c>
      <c r="C9" s="529"/>
      <c r="D9" s="517"/>
      <c r="E9" s="529"/>
      <c r="F9" s="529"/>
      <c r="G9" s="529"/>
      <c r="H9" s="529"/>
      <c r="I9" s="517"/>
    </row>
    <row r="10" spans="2:10" ht="14.5" customHeight="1" thickBot="1" x14ac:dyDescent="0.3">
      <c r="B10" s="4">
        <f t="shared" si="0"/>
        <v>0.40625000000000011</v>
      </c>
      <c r="C10" s="529"/>
      <c r="D10" s="517"/>
      <c r="E10" s="529"/>
      <c r="F10" s="529"/>
      <c r="G10" s="529"/>
      <c r="H10" s="529"/>
      <c r="I10" s="517"/>
    </row>
    <row r="11" spans="2:10" ht="14.5" customHeight="1" thickBot="1" x14ac:dyDescent="0.3">
      <c r="B11" s="3">
        <f t="shared" si="0"/>
        <v>0.4166666666666668</v>
      </c>
      <c r="C11" s="529"/>
      <c r="D11" s="517"/>
      <c r="E11" s="529"/>
      <c r="F11" s="529"/>
      <c r="G11" s="529"/>
      <c r="H11" s="529"/>
      <c r="I11" s="517"/>
    </row>
    <row r="12" spans="2:10" ht="14.5" customHeight="1" thickBot="1" x14ac:dyDescent="0.3">
      <c r="B12" s="4">
        <f t="shared" si="0"/>
        <v>0.42708333333333348</v>
      </c>
      <c r="C12" s="529"/>
      <c r="D12" s="517"/>
      <c r="E12" s="529"/>
      <c r="F12" s="529"/>
      <c r="G12" s="529"/>
      <c r="H12" s="529"/>
      <c r="I12" s="517"/>
    </row>
    <row r="13" spans="2:10" ht="14.5" customHeight="1" thickBot="1" x14ac:dyDescent="0.3">
      <c r="B13" s="3">
        <f t="shared" si="0"/>
        <v>0.43750000000000017</v>
      </c>
      <c r="C13" s="529"/>
      <c r="D13" s="517"/>
      <c r="E13" s="529"/>
      <c r="F13" s="529"/>
      <c r="G13" s="529"/>
      <c r="H13" s="529"/>
      <c r="I13" s="517"/>
    </row>
    <row r="14" spans="2:10" ht="14.5" customHeight="1" thickBot="1" x14ac:dyDescent="0.3">
      <c r="B14" s="4">
        <f t="shared" si="0"/>
        <v>0.44791666666666685</v>
      </c>
      <c r="C14" s="529"/>
      <c r="D14" s="517"/>
      <c r="E14" s="529"/>
      <c r="F14" s="529"/>
      <c r="G14" s="529"/>
      <c r="H14" s="529"/>
      <c r="I14" s="517"/>
    </row>
    <row r="15" spans="2:10" ht="14.5" customHeight="1" thickBot="1" x14ac:dyDescent="0.3">
      <c r="B15" s="3">
        <f t="shared" si="0"/>
        <v>0.45833333333333354</v>
      </c>
      <c r="C15" s="529"/>
      <c r="D15" s="517"/>
      <c r="E15" s="529"/>
      <c r="F15" s="529"/>
      <c r="G15" s="529"/>
      <c r="H15" s="529"/>
      <c r="I15" s="517"/>
    </row>
    <row r="16" spans="2:10" ht="14.5" customHeight="1" thickBot="1" x14ac:dyDescent="0.3">
      <c r="B16" s="4">
        <f t="shared" si="0"/>
        <v>0.46875000000000022</v>
      </c>
      <c r="C16" s="529"/>
      <c r="D16" s="517"/>
      <c r="E16" s="529"/>
      <c r="F16" s="529"/>
      <c r="G16" s="529"/>
      <c r="H16" s="529"/>
      <c r="I16" s="517"/>
    </row>
    <row r="17" spans="2:9" ht="14.5" customHeight="1" thickBot="1" x14ac:dyDescent="0.3">
      <c r="B17" s="3">
        <f t="shared" si="0"/>
        <v>0.47916666666666691</v>
      </c>
      <c r="C17" s="529"/>
      <c r="D17" s="517"/>
      <c r="E17" s="529"/>
      <c r="F17" s="529"/>
      <c r="G17" s="529"/>
      <c r="H17" s="529"/>
      <c r="I17" s="517"/>
    </row>
    <row r="18" spans="2:9" ht="14.5" customHeight="1" thickBot="1" x14ac:dyDescent="0.3">
      <c r="B18" s="4">
        <f t="shared" si="0"/>
        <v>0.48958333333333359</v>
      </c>
      <c r="C18" s="529"/>
      <c r="D18" s="517"/>
      <c r="E18" s="529"/>
      <c r="F18" s="529"/>
      <c r="G18" s="529"/>
      <c r="H18" s="529"/>
      <c r="I18" s="517"/>
    </row>
    <row r="19" spans="2:9" ht="14.5" customHeight="1" thickBot="1" x14ac:dyDescent="0.3">
      <c r="B19" s="3">
        <f t="shared" si="0"/>
        <v>0.50000000000000022</v>
      </c>
      <c r="C19" s="529"/>
      <c r="D19" s="517"/>
      <c r="E19" s="529"/>
      <c r="F19" s="529"/>
      <c r="G19" s="529"/>
      <c r="H19" s="529"/>
      <c r="I19" s="517"/>
    </row>
    <row r="20" spans="2:9" ht="14.5" customHeight="1" thickBot="1" x14ac:dyDescent="0.3">
      <c r="B20" s="4">
        <f t="shared" si="0"/>
        <v>0.51041666666666685</v>
      </c>
      <c r="C20" s="529"/>
      <c r="D20" s="517"/>
      <c r="E20" s="529"/>
      <c r="F20" s="529"/>
      <c r="G20" s="529"/>
      <c r="H20" s="529"/>
      <c r="I20" s="517"/>
    </row>
    <row r="21" spans="2:9" ht="14.5" customHeight="1" thickBot="1" x14ac:dyDescent="0.3">
      <c r="B21" s="3">
        <f t="shared" si="0"/>
        <v>0.52083333333333348</v>
      </c>
      <c r="C21" s="529"/>
      <c r="D21" s="517"/>
      <c r="E21" s="529"/>
      <c r="F21" s="529"/>
      <c r="G21" s="529"/>
      <c r="H21" s="529"/>
      <c r="I21" s="517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38" t="s">
        <v>624</v>
      </c>
      <c r="D27" s="538" t="s">
        <v>624</v>
      </c>
      <c r="E27" s="538" t="s">
        <v>624</v>
      </c>
      <c r="F27" s="538" t="s">
        <v>624</v>
      </c>
      <c r="G27" s="538" t="s">
        <v>624</v>
      </c>
      <c r="H27" s="538" t="s">
        <v>624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38"/>
      <c r="D28" s="538"/>
      <c r="E28" s="538"/>
      <c r="F28" s="538"/>
      <c r="G28" s="538"/>
      <c r="H28" s="538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38"/>
      <c r="D29" s="538"/>
      <c r="E29" s="538"/>
      <c r="F29" s="538"/>
      <c r="G29" s="538"/>
      <c r="H29" s="538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38"/>
      <c r="D30" s="538"/>
      <c r="E30" s="538"/>
      <c r="F30" s="538"/>
      <c r="G30" s="538"/>
      <c r="H30" s="538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38" t="s">
        <v>624</v>
      </c>
      <c r="D31" s="538" t="s">
        <v>624</v>
      </c>
      <c r="E31" s="538" t="s">
        <v>624</v>
      </c>
      <c r="F31" s="538" t="s">
        <v>624</v>
      </c>
      <c r="G31" s="538" t="s">
        <v>624</v>
      </c>
      <c r="H31" s="538" t="s">
        <v>624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38"/>
      <c r="D32" s="538"/>
      <c r="E32" s="538"/>
      <c r="F32" s="538"/>
      <c r="G32" s="538"/>
      <c r="H32" s="538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38"/>
      <c r="D33" s="538"/>
      <c r="E33" s="538"/>
      <c r="F33" s="538"/>
      <c r="G33" s="538"/>
      <c r="H33" s="538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38"/>
      <c r="D34" s="538"/>
      <c r="E34" s="538"/>
      <c r="F34" s="538"/>
      <c r="G34" s="538"/>
      <c r="H34" s="538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625</v>
      </c>
      <c r="D39" s="521" t="s">
        <v>625</v>
      </c>
      <c r="E39" s="521" t="s">
        <v>625</v>
      </c>
      <c r="F39" s="515" t="s">
        <v>626</v>
      </c>
      <c r="G39" s="515" t="s">
        <v>626</v>
      </c>
      <c r="H39" s="515" t="s">
        <v>626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22"/>
      <c r="D40" s="522"/>
      <c r="E40" s="522"/>
      <c r="F40" s="533"/>
      <c r="G40" s="533"/>
      <c r="H40" s="533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22"/>
      <c r="D41" s="522"/>
      <c r="E41" s="522"/>
      <c r="F41" s="533"/>
      <c r="G41" s="533"/>
      <c r="H41" s="533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23"/>
      <c r="D42" s="523"/>
      <c r="E42" s="523"/>
      <c r="F42" s="534"/>
      <c r="G42" s="534"/>
      <c r="H42" s="534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625</v>
      </c>
      <c r="D43" s="521" t="s">
        <v>625</v>
      </c>
      <c r="E43" s="521" t="s">
        <v>625</v>
      </c>
      <c r="F43" s="515" t="s">
        <v>626</v>
      </c>
      <c r="G43" s="515" t="s">
        <v>626</v>
      </c>
      <c r="H43" s="515" t="s">
        <v>626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22"/>
      <c r="D44" s="522"/>
      <c r="E44" s="522"/>
      <c r="F44" s="533"/>
      <c r="G44" s="533"/>
      <c r="H44" s="533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22"/>
      <c r="D45" s="522"/>
      <c r="E45" s="522"/>
      <c r="F45" s="533"/>
      <c r="G45" s="533"/>
      <c r="H45" s="533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23"/>
      <c r="D46" s="523"/>
      <c r="E46" s="523"/>
      <c r="F46" s="534"/>
      <c r="G46" s="534"/>
      <c r="H46" s="534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35" t="s">
        <v>621</v>
      </c>
      <c r="D51" s="535" t="s">
        <v>621</v>
      </c>
      <c r="E51" s="535" t="s">
        <v>621</v>
      </c>
      <c r="F51" s="521" t="s">
        <v>625</v>
      </c>
      <c r="G51" s="521" t="s">
        <v>625</v>
      </c>
      <c r="H51" s="521" t="s">
        <v>625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36"/>
      <c r="D52" s="536"/>
      <c r="E52" s="536"/>
      <c r="F52" s="522"/>
      <c r="G52" s="522"/>
      <c r="H52" s="522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36"/>
      <c r="D53" s="536"/>
      <c r="E53" s="536"/>
      <c r="F53" s="522"/>
      <c r="G53" s="522"/>
      <c r="H53" s="522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37"/>
      <c r="D54" s="537"/>
      <c r="E54" s="537"/>
      <c r="F54" s="523"/>
      <c r="G54" s="523"/>
      <c r="H54" s="523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35" t="s">
        <v>621</v>
      </c>
      <c r="D55" s="535" t="s">
        <v>621</v>
      </c>
      <c r="E55" s="535" t="s">
        <v>621</v>
      </c>
      <c r="F55" s="521" t="s">
        <v>625</v>
      </c>
      <c r="G55" s="521" t="s">
        <v>625</v>
      </c>
      <c r="H55" s="521" t="s">
        <v>625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36"/>
      <c r="D56" s="536"/>
      <c r="E56" s="536"/>
      <c r="F56" s="522"/>
      <c r="G56" s="522"/>
      <c r="H56" s="522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36"/>
      <c r="D57" s="536"/>
      <c r="E57" s="536"/>
      <c r="F57" s="522"/>
      <c r="G57" s="522"/>
      <c r="H57" s="522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37"/>
      <c r="D58" s="537"/>
      <c r="E58" s="537"/>
      <c r="F58" s="523"/>
      <c r="G58" s="523"/>
      <c r="H58" s="523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611</v>
      </c>
      <c r="D65" s="508" t="s">
        <v>579</v>
      </c>
      <c r="E65" s="508" t="s">
        <v>611</v>
      </c>
      <c r="F65" s="508" t="s">
        <v>579</v>
      </c>
      <c r="G65" s="508" t="s">
        <v>611</v>
      </c>
      <c r="H65" s="508" t="s">
        <v>579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611</v>
      </c>
      <c r="D69" s="508" t="s">
        <v>579</v>
      </c>
      <c r="E69" s="508" t="s">
        <v>611</v>
      </c>
      <c r="F69" s="508" t="s">
        <v>579</v>
      </c>
      <c r="G69" s="508" t="s">
        <v>611</v>
      </c>
      <c r="H69" s="508" t="s">
        <v>579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619</v>
      </c>
      <c r="D75" s="516" t="s">
        <v>619</v>
      </c>
      <c r="E75" s="516" t="s">
        <v>619</v>
      </c>
      <c r="F75" s="516" t="s">
        <v>619</v>
      </c>
      <c r="G75" s="516" t="s">
        <v>619</v>
      </c>
      <c r="H75" s="516" t="s">
        <v>619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6"/>
      <c r="G76" s="516"/>
      <c r="H76" s="516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6"/>
      <c r="G77" s="516"/>
      <c r="H77" s="516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24"/>
      <c r="G78" s="524"/>
      <c r="H78" s="524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516" t="s">
        <v>619</v>
      </c>
      <c r="D79" s="516" t="s">
        <v>619</v>
      </c>
      <c r="E79" s="516" t="s">
        <v>619</v>
      </c>
      <c r="F79" s="516" t="s">
        <v>619</v>
      </c>
      <c r="G79" s="516" t="s">
        <v>619</v>
      </c>
      <c r="H79" s="516" t="s">
        <v>619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516"/>
      <c r="D80" s="516"/>
      <c r="E80" s="516"/>
      <c r="F80" s="516"/>
      <c r="G80" s="516"/>
      <c r="H80" s="516"/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516"/>
      <c r="D81" s="516"/>
      <c r="E81" s="516"/>
      <c r="F81" s="516"/>
      <c r="G81" s="516"/>
      <c r="H81" s="516"/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524"/>
      <c r="D82" s="524"/>
      <c r="E82" s="524"/>
      <c r="F82" s="524"/>
      <c r="G82" s="524"/>
      <c r="H82" s="524"/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8">
    <mergeCell ref="H79:H82"/>
    <mergeCell ref="C75:C78"/>
    <mergeCell ref="D75:D78"/>
    <mergeCell ref="E75:E78"/>
    <mergeCell ref="F75:F78"/>
    <mergeCell ref="G75:G78"/>
    <mergeCell ref="H75:H78"/>
    <mergeCell ref="C79:C82"/>
    <mergeCell ref="D79:D82"/>
    <mergeCell ref="E79:E82"/>
    <mergeCell ref="F79:F82"/>
    <mergeCell ref="G79:G82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  <mergeCell ref="H55:H58"/>
    <mergeCell ref="C51:C54"/>
    <mergeCell ref="D51:D54"/>
    <mergeCell ref="E51:E54"/>
    <mergeCell ref="F51:F54"/>
    <mergeCell ref="G51:G54"/>
    <mergeCell ref="H51:H54"/>
    <mergeCell ref="C55:C58"/>
    <mergeCell ref="D55:D58"/>
    <mergeCell ref="E55:E58"/>
    <mergeCell ref="F55:F58"/>
    <mergeCell ref="G55:G58"/>
    <mergeCell ref="H43:H46"/>
    <mergeCell ref="C39:C42"/>
    <mergeCell ref="D39:D42"/>
    <mergeCell ref="E39:E42"/>
    <mergeCell ref="F39:F42"/>
    <mergeCell ref="G39:G42"/>
    <mergeCell ref="H39:H42"/>
    <mergeCell ref="C43:C46"/>
    <mergeCell ref="D43:D46"/>
    <mergeCell ref="E43:E46"/>
    <mergeCell ref="F43:F46"/>
    <mergeCell ref="G43:G46"/>
    <mergeCell ref="H31:H34"/>
    <mergeCell ref="C27:C30"/>
    <mergeCell ref="D27:D30"/>
    <mergeCell ref="E27:E30"/>
    <mergeCell ref="F27:F30"/>
    <mergeCell ref="G27:G30"/>
    <mergeCell ref="H27:H30"/>
    <mergeCell ref="C31:C34"/>
    <mergeCell ref="D31:D34"/>
    <mergeCell ref="E31:E34"/>
    <mergeCell ref="F31:F34"/>
    <mergeCell ref="G31:G34"/>
    <mergeCell ref="B1:I1"/>
    <mergeCell ref="C7:C21"/>
    <mergeCell ref="D7:D21"/>
    <mergeCell ref="E7:E21"/>
    <mergeCell ref="F7:F21"/>
    <mergeCell ref="G7:G21"/>
    <mergeCell ref="H7:H21"/>
    <mergeCell ref="I7:I21"/>
  </mergeCells>
  <dataValidations count="8">
    <dataValidation allowBlank="1" showInputMessage="1" showErrorMessage="1" prompt="Bu çalışma kitabının başlığı bu hücrededir. Sağdaki hücreye dönem ismini girin" sqref="B1" xr:uid="{76B71A8B-4D58-4181-95DD-D5A2A7F4C529}"/>
    <dataValidation allowBlank="1" showInputMessage="1" showErrorMessage="1" prompt="Bu hücreye dakika cinsinden Zaman Aralığını girin" sqref="E2" xr:uid="{4D7EEA92-BD92-48B4-B4F4-CEC491B24E11}"/>
    <dataValidation allowBlank="1" showInputMessage="1" showErrorMessage="1" prompt="Sağdaki hücreye dakika cinsinden Zaman Aralığını girin" sqref="D2" xr:uid="{3DDFF05F-D569-4091-90A9-1020D1F912FC}"/>
    <dataValidation allowBlank="1" showInputMessage="1" showErrorMessage="1" prompt="Bu hücreye Başlangıç Zamanını girin" sqref="C2" xr:uid="{ED0881C9-5E0A-415F-81C3-4BA0B9002E2A}"/>
    <dataValidation allowBlank="1" showInputMessage="1" showErrorMessage="1" prompt="Sağdaki hücreye Başlangıç Zamanını girin" sqref="B2" xr:uid="{DB246EF6-65A2-440E-95FA-8E22A67A9F29}"/>
    <dataValidation allowBlank="1" showInputMessage="1" showErrorMessage="1" prompt="Zaman, bu sütundaki bu başlığın altında otomatik olarak güncelleştirilir." sqref="B3" xr:uid="{5BEAE6E3-DC5F-411D-A225-74A785C61F11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70A45F98-AA13-433F-969F-EF2542AF92CC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C32B764-DCED-47FA-8FDD-B2E54EF348D2}"/>
  </dataValidation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DCDB2-01B5-485F-834A-0AC7051B7AD2}">
  <dimension ref="B1:J100"/>
  <sheetViews>
    <sheetView topLeftCell="A35" zoomScale="110" zoomScaleNormal="110" workbookViewId="0">
      <selection activeCell="D65" sqref="D65:H72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592</v>
      </c>
      <c r="D7" s="509" t="s">
        <v>9</v>
      </c>
      <c r="E7" s="529" t="s">
        <v>592</v>
      </c>
      <c r="F7" s="529" t="s">
        <v>593</v>
      </c>
      <c r="G7" s="529" t="s">
        <v>592</v>
      </c>
      <c r="H7" s="529" t="s">
        <v>593</v>
      </c>
      <c r="I7" s="509" t="s">
        <v>9</v>
      </c>
    </row>
    <row r="8" spans="2:10" ht="15.65" customHeight="1" thickBot="1" x14ac:dyDescent="0.3">
      <c r="B8" s="4">
        <f t="shared" si="0"/>
        <v>0.38541666666666674</v>
      </c>
      <c r="C8" s="529"/>
      <c r="D8" s="517"/>
      <c r="E8" s="529"/>
      <c r="F8" s="529"/>
      <c r="G8" s="529"/>
      <c r="H8" s="529"/>
      <c r="I8" s="517"/>
    </row>
    <row r="9" spans="2:10" ht="14.5" customHeight="1" thickBot="1" x14ac:dyDescent="0.3">
      <c r="B9" s="3">
        <f t="shared" si="0"/>
        <v>0.39583333333333343</v>
      </c>
      <c r="C9" s="529"/>
      <c r="D9" s="517"/>
      <c r="E9" s="529"/>
      <c r="F9" s="529"/>
      <c r="G9" s="529"/>
      <c r="H9" s="529"/>
      <c r="I9" s="517"/>
    </row>
    <row r="10" spans="2:10" ht="14.5" customHeight="1" thickBot="1" x14ac:dyDescent="0.3">
      <c r="B10" s="4">
        <f t="shared" si="0"/>
        <v>0.40625000000000011</v>
      </c>
      <c r="C10" s="529"/>
      <c r="D10" s="517"/>
      <c r="E10" s="529"/>
      <c r="F10" s="529"/>
      <c r="G10" s="529"/>
      <c r="H10" s="529"/>
      <c r="I10" s="517"/>
    </row>
    <row r="11" spans="2:10" ht="14.5" customHeight="1" thickBot="1" x14ac:dyDescent="0.3">
      <c r="B11" s="3">
        <f t="shared" si="0"/>
        <v>0.4166666666666668</v>
      </c>
      <c r="C11" s="529"/>
      <c r="D11" s="517"/>
      <c r="E11" s="529"/>
      <c r="F11" s="529"/>
      <c r="G11" s="529"/>
      <c r="H11" s="529"/>
      <c r="I11" s="517"/>
    </row>
    <row r="12" spans="2:10" ht="14.5" customHeight="1" thickBot="1" x14ac:dyDescent="0.3">
      <c r="B12" s="4">
        <f t="shared" si="0"/>
        <v>0.42708333333333348</v>
      </c>
      <c r="C12" s="529"/>
      <c r="D12" s="517"/>
      <c r="E12" s="529"/>
      <c r="F12" s="529"/>
      <c r="G12" s="529"/>
      <c r="H12" s="529"/>
      <c r="I12" s="517"/>
    </row>
    <row r="13" spans="2:10" ht="14.5" customHeight="1" thickBot="1" x14ac:dyDescent="0.3">
      <c r="B13" s="3">
        <f t="shared" si="0"/>
        <v>0.43750000000000017</v>
      </c>
      <c r="C13" s="529"/>
      <c r="D13" s="517"/>
      <c r="E13" s="529"/>
      <c r="F13" s="529"/>
      <c r="G13" s="529"/>
      <c r="H13" s="529"/>
      <c r="I13" s="517"/>
    </row>
    <row r="14" spans="2:10" ht="14.5" customHeight="1" thickBot="1" x14ac:dyDescent="0.3">
      <c r="B14" s="4">
        <f t="shared" si="0"/>
        <v>0.44791666666666685</v>
      </c>
      <c r="C14" s="529"/>
      <c r="D14" s="517"/>
      <c r="E14" s="529"/>
      <c r="F14" s="529"/>
      <c r="G14" s="529"/>
      <c r="H14" s="529"/>
      <c r="I14" s="517"/>
    </row>
    <row r="15" spans="2:10" ht="14.5" customHeight="1" thickBot="1" x14ac:dyDescent="0.3">
      <c r="B15" s="3">
        <f t="shared" si="0"/>
        <v>0.45833333333333354</v>
      </c>
      <c r="C15" s="529"/>
      <c r="D15" s="517"/>
      <c r="E15" s="529"/>
      <c r="F15" s="529"/>
      <c r="G15" s="529"/>
      <c r="H15" s="529"/>
      <c r="I15" s="517"/>
    </row>
    <row r="16" spans="2:10" ht="14.5" customHeight="1" thickBot="1" x14ac:dyDescent="0.3">
      <c r="B16" s="4">
        <f t="shared" si="0"/>
        <v>0.46875000000000022</v>
      </c>
      <c r="C16" s="529"/>
      <c r="D16" s="517"/>
      <c r="E16" s="529"/>
      <c r="F16" s="529"/>
      <c r="G16" s="529"/>
      <c r="H16" s="529"/>
      <c r="I16" s="517"/>
    </row>
    <row r="17" spans="2:9" ht="14.5" customHeight="1" thickBot="1" x14ac:dyDescent="0.3">
      <c r="B17" s="3">
        <f t="shared" si="0"/>
        <v>0.47916666666666691</v>
      </c>
      <c r="C17" s="529"/>
      <c r="D17" s="517"/>
      <c r="E17" s="529"/>
      <c r="F17" s="529"/>
      <c r="G17" s="529"/>
      <c r="H17" s="529"/>
      <c r="I17" s="517"/>
    </row>
    <row r="18" spans="2:9" ht="14.5" customHeight="1" thickBot="1" x14ac:dyDescent="0.3">
      <c r="B18" s="4">
        <f t="shared" si="0"/>
        <v>0.48958333333333359</v>
      </c>
      <c r="C18" s="529"/>
      <c r="D18" s="517"/>
      <c r="E18" s="529"/>
      <c r="F18" s="529"/>
      <c r="G18" s="529"/>
      <c r="H18" s="529"/>
      <c r="I18" s="517"/>
    </row>
    <row r="19" spans="2:9" ht="14.5" customHeight="1" thickBot="1" x14ac:dyDescent="0.3">
      <c r="B19" s="3">
        <f t="shared" si="0"/>
        <v>0.50000000000000022</v>
      </c>
      <c r="C19" s="529"/>
      <c r="D19" s="517"/>
      <c r="E19" s="529"/>
      <c r="F19" s="529"/>
      <c r="G19" s="529"/>
      <c r="H19" s="529"/>
      <c r="I19" s="517"/>
    </row>
    <row r="20" spans="2:9" ht="14.5" customHeight="1" thickBot="1" x14ac:dyDescent="0.3">
      <c r="B20" s="4">
        <f t="shared" si="0"/>
        <v>0.51041666666666685</v>
      </c>
      <c r="C20" s="529"/>
      <c r="D20" s="517"/>
      <c r="E20" s="529"/>
      <c r="F20" s="529"/>
      <c r="G20" s="529"/>
      <c r="H20" s="529"/>
      <c r="I20" s="517"/>
    </row>
    <row r="21" spans="2:9" ht="14.5" customHeight="1" thickBot="1" x14ac:dyDescent="0.3">
      <c r="B21" s="3">
        <f t="shared" si="0"/>
        <v>0.52083333333333348</v>
      </c>
      <c r="C21" s="529"/>
      <c r="D21" s="517"/>
      <c r="E21" s="529"/>
      <c r="F21" s="529"/>
      <c r="G21" s="529"/>
      <c r="H21" s="529"/>
      <c r="I21" s="517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38" t="s">
        <v>624</v>
      </c>
      <c r="D27" s="538" t="s">
        <v>624</v>
      </c>
      <c r="E27" s="538" t="s">
        <v>624</v>
      </c>
      <c r="F27" s="538" t="s">
        <v>624</v>
      </c>
      <c r="G27" s="538" t="s">
        <v>624</v>
      </c>
      <c r="H27" s="538" t="s">
        <v>624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38"/>
      <c r="D28" s="538"/>
      <c r="E28" s="538"/>
      <c r="F28" s="538"/>
      <c r="G28" s="538"/>
      <c r="H28" s="538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38"/>
      <c r="D29" s="538"/>
      <c r="E29" s="538"/>
      <c r="F29" s="538"/>
      <c r="G29" s="538"/>
      <c r="H29" s="538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38"/>
      <c r="D30" s="538"/>
      <c r="E30" s="538"/>
      <c r="F30" s="538"/>
      <c r="G30" s="538"/>
      <c r="H30" s="538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38" t="s">
        <v>624</v>
      </c>
      <c r="D31" s="538" t="s">
        <v>624</v>
      </c>
      <c r="E31" s="538" t="s">
        <v>624</v>
      </c>
      <c r="F31" s="538" t="s">
        <v>624</v>
      </c>
      <c r="G31" s="538" t="s">
        <v>624</v>
      </c>
      <c r="H31" s="538" t="s">
        <v>624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38"/>
      <c r="D32" s="538"/>
      <c r="E32" s="538"/>
      <c r="F32" s="538"/>
      <c r="G32" s="538"/>
      <c r="H32" s="538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38"/>
      <c r="D33" s="538"/>
      <c r="E33" s="538"/>
      <c r="F33" s="538"/>
      <c r="G33" s="538"/>
      <c r="H33" s="538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38"/>
      <c r="D34" s="538"/>
      <c r="E34" s="538"/>
      <c r="F34" s="538"/>
      <c r="G34" s="538"/>
      <c r="H34" s="538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627</v>
      </c>
      <c r="D39" s="521" t="s">
        <v>627</v>
      </c>
      <c r="E39" s="521" t="s">
        <v>627</v>
      </c>
      <c r="F39" s="515" t="s">
        <v>628</v>
      </c>
      <c r="G39" s="515" t="s">
        <v>628</v>
      </c>
      <c r="H39" s="515" t="s">
        <v>628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22"/>
      <c r="D40" s="522"/>
      <c r="E40" s="522"/>
      <c r="F40" s="533"/>
      <c r="G40" s="533"/>
      <c r="H40" s="533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22"/>
      <c r="D41" s="522"/>
      <c r="E41" s="522"/>
      <c r="F41" s="533"/>
      <c r="G41" s="533"/>
      <c r="H41" s="533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23"/>
      <c r="D42" s="523"/>
      <c r="E42" s="523"/>
      <c r="F42" s="534"/>
      <c r="G42" s="534"/>
      <c r="H42" s="534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627</v>
      </c>
      <c r="D43" s="521" t="s">
        <v>627</v>
      </c>
      <c r="E43" s="521" t="s">
        <v>627</v>
      </c>
      <c r="F43" s="515" t="s">
        <v>628</v>
      </c>
      <c r="G43" s="515" t="s">
        <v>628</v>
      </c>
      <c r="H43" s="515" t="s">
        <v>628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22"/>
      <c r="D44" s="522"/>
      <c r="E44" s="522"/>
      <c r="F44" s="533"/>
      <c r="G44" s="533"/>
      <c r="H44" s="533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22"/>
      <c r="D45" s="522"/>
      <c r="E45" s="522"/>
      <c r="F45" s="533"/>
      <c r="G45" s="533"/>
      <c r="H45" s="533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23"/>
      <c r="D46" s="523"/>
      <c r="E46" s="523"/>
      <c r="F46" s="534"/>
      <c r="G46" s="534"/>
      <c r="H46" s="534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35" t="s">
        <v>629</v>
      </c>
      <c r="D51" s="535" t="s">
        <v>629</v>
      </c>
      <c r="E51" s="535" t="s">
        <v>629</v>
      </c>
      <c r="F51" s="521" t="s">
        <v>627</v>
      </c>
      <c r="G51" s="521" t="s">
        <v>627</v>
      </c>
      <c r="H51" s="521" t="s">
        <v>627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36"/>
      <c r="D52" s="536"/>
      <c r="E52" s="536"/>
      <c r="F52" s="522"/>
      <c r="G52" s="522"/>
      <c r="H52" s="522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36"/>
      <c r="D53" s="536"/>
      <c r="E53" s="536"/>
      <c r="F53" s="522"/>
      <c r="G53" s="522"/>
      <c r="H53" s="522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37"/>
      <c r="D54" s="537"/>
      <c r="E54" s="537"/>
      <c r="F54" s="523"/>
      <c r="G54" s="523"/>
      <c r="H54" s="523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35" t="s">
        <v>629</v>
      </c>
      <c r="D55" s="535" t="s">
        <v>629</v>
      </c>
      <c r="E55" s="535" t="s">
        <v>629</v>
      </c>
      <c r="F55" s="521" t="s">
        <v>627</v>
      </c>
      <c r="G55" s="521" t="s">
        <v>627</v>
      </c>
      <c r="H55" s="521" t="s">
        <v>627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36"/>
      <c r="D56" s="536"/>
      <c r="E56" s="536"/>
      <c r="F56" s="522"/>
      <c r="G56" s="522"/>
      <c r="H56" s="522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36"/>
      <c r="D57" s="536"/>
      <c r="E57" s="536"/>
      <c r="F57" s="522"/>
      <c r="G57" s="522"/>
      <c r="H57" s="522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37"/>
      <c r="D58" s="537"/>
      <c r="E58" s="537"/>
      <c r="F58" s="523"/>
      <c r="G58" s="523"/>
      <c r="H58" s="523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630</v>
      </c>
      <c r="D65" s="508" t="s">
        <v>630</v>
      </c>
      <c r="E65" s="508" t="s">
        <v>630</v>
      </c>
      <c r="F65" s="508" t="s">
        <v>630</v>
      </c>
      <c r="G65" s="508" t="s">
        <v>630</v>
      </c>
      <c r="H65" s="508" t="s">
        <v>630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630</v>
      </c>
      <c r="D69" s="508" t="s">
        <v>630</v>
      </c>
      <c r="E69" s="508" t="s">
        <v>630</v>
      </c>
      <c r="F69" s="508" t="s">
        <v>630</v>
      </c>
      <c r="G69" s="508" t="s">
        <v>630</v>
      </c>
      <c r="H69" s="508" t="s">
        <v>630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619</v>
      </c>
      <c r="D75" s="516" t="s">
        <v>619</v>
      </c>
      <c r="E75" s="516" t="s">
        <v>619</v>
      </c>
      <c r="F75" s="516" t="s">
        <v>619</v>
      </c>
      <c r="G75" s="516" t="s">
        <v>619</v>
      </c>
      <c r="H75" s="516" t="s">
        <v>619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6"/>
      <c r="G76" s="516"/>
      <c r="H76" s="516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6"/>
      <c r="G77" s="516"/>
      <c r="H77" s="516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24"/>
      <c r="G78" s="524"/>
      <c r="H78" s="524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516" t="s">
        <v>619</v>
      </c>
      <c r="D79" s="516" t="s">
        <v>619</v>
      </c>
      <c r="E79" s="516" t="s">
        <v>619</v>
      </c>
      <c r="F79" s="516" t="s">
        <v>619</v>
      </c>
      <c r="G79" s="516" t="s">
        <v>619</v>
      </c>
      <c r="H79" s="516" t="s">
        <v>619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516"/>
      <c r="D80" s="516"/>
      <c r="E80" s="516"/>
      <c r="F80" s="516"/>
      <c r="G80" s="516"/>
      <c r="H80" s="516"/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516"/>
      <c r="D81" s="516"/>
      <c r="E81" s="516"/>
      <c r="F81" s="516"/>
      <c r="G81" s="516"/>
      <c r="H81" s="516"/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524"/>
      <c r="D82" s="524"/>
      <c r="E82" s="524"/>
      <c r="F82" s="524"/>
      <c r="G82" s="524"/>
      <c r="H82" s="524"/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8">
    <mergeCell ref="B1:I1"/>
    <mergeCell ref="C7:C21"/>
    <mergeCell ref="D7:D21"/>
    <mergeCell ref="E7:E21"/>
    <mergeCell ref="F7:F21"/>
    <mergeCell ref="G7:G21"/>
    <mergeCell ref="H7:H21"/>
    <mergeCell ref="I7:I21"/>
    <mergeCell ref="H31:H34"/>
    <mergeCell ref="C27:C30"/>
    <mergeCell ref="D27:D30"/>
    <mergeCell ref="E27:E30"/>
    <mergeCell ref="F27:F30"/>
    <mergeCell ref="G27:G30"/>
    <mergeCell ref="H27:H30"/>
    <mergeCell ref="C31:C34"/>
    <mergeCell ref="D31:D34"/>
    <mergeCell ref="E31:E34"/>
    <mergeCell ref="F31:F34"/>
    <mergeCell ref="G31:G34"/>
    <mergeCell ref="H43:H46"/>
    <mergeCell ref="C39:C42"/>
    <mergeCell ref="D39:D42"/>
    <mergeCell ref="E39:E42"/>
    <mergeCell ref="F39:F42"/>
    <mergeCell ref="G39:G42"/>
    <mergeCell ref="H39:H42"/>
    <mergeCell ref="C43:C46"/>
    <mergeCell ref="D43:D46"/>
    <mergeCell ref="E43:E46"/>
    <mergeCell ref="F43:F46"/>
    <mergeCell ref="G43:G46"/>
    <mergeCell ref="H55:H58"/>
    <mergeCell ref="C51:C54"/>
    <mergeCell ref="D51:D54"/>
    <mergeCell ref="E51:E54"/>
    <mergeCell ref="F51:F54"/>
    <mergeCell ref="G51:G54"/>
    <mergeCell ref="H51:H54"/>
    <mergeCell ref="C55:C58"/>
    <mergeCell ref="D55:D58"/>
    <mergeCell ref="E55:E58"/>
    <mergeCell ref="F55:F58"/>
    <mergeCell ref="G55:G58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  <mergeCell ref="H79:H82"/>
    <mergeCell ref="C75:C78"/>
    <mergeCell ref="D75:D78"/>
    <mergeCell ref="E75:E78"/>
    <mergeCell ref="F75:F78"/>
    <mergeCell ref="G75:G78"/>
    <mergeCell ref="H75:H78"/>
    <mergeCell ref="C79:C82"/>
    <mergeCell ref="D79:D82"/>
    <mergeCell ref="E79:E82"/>
    <mergeCell ref="F79:F82"/>
    <mergeCell ref="G79:G82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C0260746-5335-427A-B90A-8AB67DB255CE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C2CD537E-2A64-4691-BF7D-6414F62E88F5}"/>
    <dataValidation allowBlank="1" showInputMessage="1" showErrorMessage="1" prompt="Zaman, bu sütundaki bu başlığın altında otomatik olarak güncelleştirilir." sqref="B3" xr:uid="{90C591B1-1A55-48A9-B82F-354658A62A8B}"/>
    <dataValidation allowBlank="1" showInputMessage="1" showErrorMessage="1" prompt="Sağdaki hücreye Başlangıç Zamanını girin" sqref="B2" xr:uid="{C2C89235-2052-4B7C-9B43-D01D3E604220}"/>
    <dataValidation allowBlank="1" showInputMessage="1" showErrorMessage="1" prompt="Bu hücreye Başlangıç Zamanını girin" sqref="C2" xr:uid="{9DE0BD8C-462F-47DE-B380-AA47EE4B52A2}"/>
    <dataValidation allowBlank="1" showInputMessage="1" showErrorMessage="1" prompt="Sağdaki hücreye dakika cinsinden Zaman Aralığını girin" sqref="D2" xr:uid="{256F4E97-9500-4666-95F3-CA2F0A6DF79F}"/>
    <dataValidation allowBlank="1" showInputMessage="1" showErrorMessage="1" prompt="Bu hücreye dakika cinsinden Zaman Aralığını girin" sqref="E2" xr:uid="{F1716C31-2CE2-487B-8BA1-E07A1714A33C}"/>
    <dataValidation allowBlank="1" showInputMessage="1" showErrorMessage="1" prompt="Bu çalışma kitabının başlığı bu hücrededir. Sağdaki hücreye dönem ismini girin" sqref="B1" xr:uid="{3B9D906E-87CE-4229-9D3B-6601DEEA1080}"/>
  </dataValidation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EC937-5967-43EC-9479-C78EA9AEE5D8}">
  <dimension ref="B1:J100"/>
  <sheetViews>
    <sheetView topLeftCell="A29" zoomScale="110" zoomScaleNormal="110" workbookViewId="0">
      <selection activeCell="E83" sqref="E83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592</v>
      </c>
      <c r="D7" s="509" t="s">
        <v>9</v>
      </c>
      <c r="E7" s="529" t="s">
        <v>592</v>
      </c>
      <c r="F7" s="529" t="s">
        <v>593</v>
      </c>
      <c r="G7" s="529" t="s">
        <v>592</v>
      </c>
      <c r="H7" s="529" t="s">
        <v>593</v>
      </c>
      <c r="I7" s="509" t="s">
        <v>9</v>
      </c>
    </row>
    <row r="8" spans="2:10" ht="15.65" customHeight="1" thickBot="1" x14ac:dyDescent="0.3">
      <c r="B8" s="4">
        <f t="shared" si="0"/>
        <v>0.38541666666666674</v>
      </c>
      <c r="C8" s="529"/>
      <c r="D8" s="517"/>
      <c r="E8" s="529"/>
      <c r="F8" s="529"/>
      <c r="G8" s="529"/>
      <c r="H8" s="529"/>
      <c r="I8" s="517"/>
    </row>
    <row r="9" spans="2:10" ht="14.5" customHeight="1" thickBot="1" x14ac:dyDescent="0.3">
      <c r="B9" s="3">
        <f t="shared" si="0"/>
        <v>0.39583333333333343</v>
      </c>
      <c r="C9" s="529"/>
      <c r="D9" s="517"/>
      <c r="E9" s="529"/>
      <c r="F9" s="529"/>
      <c r="G9" s="529"/>
      <c r="H9" s="529"/>
      <c r="I9" s="517"/>
    </row>
    <row r="10" spans="2:10" ht="14.5" customHeight="1" thickBot="1" x14ac:dyDescent="0.3">
      <c r="B10" s="4">
        <f t="shared" si="0"/>
        <v>0.40625000000000011</v>
      </c>
      <c r="C10" s="529"/>
      <c r="D10" s="517"/>
      <c r="E10" s="529"/>
      <c r="F10" s="529"/>
      <c r="G10" s="529"/>
      <c r="H10" s="529"/>
      <c r="I10" s="517"/>
    </row>
    <row r="11" spans="2:10" ht="14.5" customHeight="1" thickBot="1" x14ac:dyDescent="0.3">
      <c r="B11" s="3">
        <f t="shared" si="0"/>
        <v>0.4166666666666668</v>
      </c>
      <c r="C11" s="529"/>
      <c r="D11" s="517"/>
      <c r="E11" s="529"/>
      <c r="F11" s="529"/>
      <c r="G11" s="529"/>
      <c r="H11" s="529"/>
      <c r="I11" s="517"/>
    </row>
    <row r="12" spans="2:10" ht="14.5" customHeight="1" thickBot="1" x14ac:dyDescent="0.3">
      <c r="B12" s="4">
        <f t="shared" si="0"/>
        <v>0.42708333333333348</v>
      </c>
      <c r="C12" s="529"/>
      <c r="D12" s="517"/>
      <c r="E12" s="529"/>
      <c r="F12" s="529"/>
      <c r="G12" s="529"/>
      <c r="H12" s="529"/>
      <c r="I12" s="517"/>
    </row>
    <row r="13" spans="2:10" ht="14.5" customHeight="1" thickBot="1" x14ac:dyDescent="0.3">
      <c r="B13" s="3">
        <f t="shared" si="0"/>
        <v>0.43750000000000017</v>
      </c>
      <c r="C13" s="529"/>
      <c r="D13" s="517"/>
      <c r="E13" s="529"/>
      <c r="F13" s="529"/>
      <c r="G13" s="529"/>
      <c r="H13" s="529"/>
      <c r="I13" s="517"/>
    </row>
    <row r="14" spans="2:10" ht="14.5" customHeight="1" thickBot="1" x14ac:dyDescent="0.3">
      <c r="B14" s="4">
        <f t="shared" si="0"/>
        <v>0.44791666666666685</v>
      </c>
      <c r="C14" s="529"/>
      <c r="D14" s="517"/>
      <c r="E14" s="529"/>
      <c r="F14" s="529"/>
      <c r="G14" s="529"/>
      <c r="H14" s="529"/>
      <c r="I14" s="517"/>
    </row>
    <row r="15" spans="2:10" ht="14.5" customHeight="1" thickBot="1" x14ac:dyDescent="0.3">
      <c r="B15" s="3">
        <f t="shared" si="0"/>
        <v>0.45833333333333354</v>
      </c>
      <c r="C15" s="529"/>
      <c r="D15" s="517"/>
      <c r="E15" s="529"/>
      <c r="F15" s="529"/>
      <c r="G15" s="529"/>
      <c r="H15" s="529"/>
      <c r="I15" s="517"/>
    </row>
    <row r="16" spans="2:10" ht="14.5" customHeight="1" thickBot="1" x14ac:dyDescent="0.3">
      <c r="B16" s="4">
        <f t="shared" si="0"/>
        <v>0.46875000000000022</v>
      </c>
      <c r="C16" s="529"/>
      <c r="D16" s="517"/>
      <c r="E16" s="529"/>
      <c r="F16" s="529"/>
      <c r="G16" s="529"/>
      <c r="H16" s="529"/>
      <c r="I16" s="517"/>
    </row>
    <row r="17" spans="2:9" ht="14.5" customHeight="1" thickBot="1" x14ac:dyDescent="0.3">
      <c r="B17" s="3">
        <f t="shared" si="0"/>
        <v>0.47916666666666691</v>
      </c>
      <c r="C17" s="529"/>
      <c r="D17" s="517"/>
      <c r="E17" s="529"/>
      <c r="F17" s="529"/>
      <c r="G17" s="529"/>
      <c r="H17" s="529"/>
      <c r="I17" s="517"/>
    </row>
    <row r="18" spans="2:9" ht="14.5" customHeight="1" thickBot="1" x14ac:dyDescent="0.3">
      <c r="B18" s="4">
        <f t="shared" si="0"/>
        <v>0.48958333333333359</v>
      </c>
      <c r="C18" s="529"/>
      <c r="D18" s="517"/>
      <c r="E18" s="529"/>
      <c r="F18" s="529"/>
      <c r="G18" s="529"/>
      <c r="H18" s="529"/>
      <c r="I18" s="517"/>
    </row>
    <row r="19" spans="2:9" ht="14.5" customHeight="1" thickBot="1" x14ac:dyDescent="0.3">
      <c r="B19" s="3">
        <f t="shared" si="0"/>
        <v>0.50000000000000022</v>
      </c>
      <c r="C19" s="529"/>
      <c r="D19" s="517"/>
      <c r="E19" s="529"/>
      <c r="F19" s="529"/>
      <c r="G19" s="529"/>
      <c r="H19" s="529"/>
      <c r="I19" s="517"/>
    </row>
    <row r="20" spans="2:9" ht="14.5" customHeight="1" thickBot="1" x14ac:dyDescent="0.3">
      <c r="B20" s="4">
        <f t="shared" si="0"/>
        <v>0.51041666666666685</v>
      </c>
      <c r="C20" s="529"/>
      <c r="D20" s="517"/>
      <c r="E20" s="529"/>
      <c r="F20" s="529"/>
      <c r="G20" s="529"/>
      <c r="H20" s="529"/>
      <c r="I20" s="517"/>
    </row>
    <row r="21" spans="2:9" ht="14.5" customHeight="1" thickBot="1" x14ac:dyDescent="0.3">
      <c r="B21" s="3">
        <f t="shared" si="0"/>
        <v>0.52083333333333348</v>
      </c>
      <c r="C21" s="529"/>
      <c r="D21" s="517"/>
      <c r="E21" s="529"/>
      <c r="F21" s="529"/>
      <c r="G21" s="529"/>
      <c r="H21" s="529"/>
      <c r="I21" s="517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38" t="s">
        <v>631</v>
      </c>
      <c r="D27" s="538" t="s">
        <v>631</v>
      </c>
      <c r="E27" s="538" t="s">
        <v>631</v>
      </c>
      <c r="F27" s="538" t="s">
        <v>631</v>
      </c>
      <c r="G27" s="538" t="s">
        <v>631</v>
      </c>
      <c r="H27" s="538" t="s">
        <v>631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38"/>
      <c r="D28" s="538"/>
      <c r="E28" s="538"/>
      <c r="F28" s="538"/>
      <c r="G28" s="538"/>
      <c r="H28" s="538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38"/>
      <c r="D29" s="538"/>
      <c r="E29" s="538"/>
      <c r="F29" s="538"/>
      <c r="G29" s="538"/>
      <c r="H29" s="538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38"/>
      <c r="D30" s="538"/>
      <c r="E30" s="538"/>
      <c r="F30" s="538"/>
      <c r="G30" s="538"/>
      <c r="H30" s="538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38" t="s">
        <v>631</v>
      </c>
      <c r="D31" s="538" t="s">
        <v>631</v>
      </c>
      <c r="E31" s="538" t="s">
        <v>631</v>
      </c>
      <c r="F31" s="538" t="s">
        <v>631</v>
      </c>
      <c r="G31" s="538" t="s">
        <v>631</v>
      </c>
      <c r="H31" s="538" t="s">
        <v>631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38"/>
      <c r="D32" s="538"/>
      <c r="E32" s="538"/>
      <c r="F32" s="538"/>
      <c r="G32" s="538"/>
      <c r="H32" s="538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38"/>
      <c r="D33" s="538"/>
      <c r="E33" s="538"/>
      <c r="F33" s="538"/>
      <c r="G33" s="538"/>
      <c r="H33" s="538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38"/>
      <c r="D34" s="538"/>
      <c r="E34" s="538"/>
      <c r="F34" s="538"/>
      <c r="G34" s="538"/>
      <c r="H34" s="538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627</v>
      </c>
      <c r="D39" s="521" t="s">
        <v>627</v>
      </c>
      <c r="E39" s="521" t="s">
        <v>632</v>
      </c>
      <c r="F39" s="515" t="s">
        <v>633</v>
      </c>
      <c r="G39" s="515" t="s">
        <v>633</v>
      </c>
      <c r="H39" s="515" t="s">
        <v>633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22"/>
      <c r="D40" s="522"/>
      <c r="E40" s="522"/>
      <c r="F40" s="533"/>
      <c r="G40" s="533"/>
      <c r="H40" s="533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22"/>
      <c r="D41" s="522"/>
      <c r="E41" s="522"/>
      <c r="F41" s="533"/>
      <c r="G41" s="533"/>
      <c r="H41" s="533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23"/>
      <c r="D42" s="523"/>
      <c r="E42" s="523"/>
      <c r="F42" s="534"/>
      <c r="G42" s="534"/>
      <c r="H42" s="534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627</v>
      </c>
      <c r="D43" s="521" t="s">
        <v>627</v>
      </c>
      <c r="E43" s="521" t="s">
        <v>632</v>
      </c>
      <c r="F43" s="515" t="s">
        <v>633</v>
      </c>
      <c r="G43" s="515" t="s">
        <v>633</v>
      </c>
      <c r="H43" s="515" t="s">
        <v>633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22"/>
      <c r="D44" s="522"/>
      <c r="E44" s="522"/>
      <c r="F44" s="533"/>
      <c r="G44" s="533"/>
      <c r="H44" s="533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22"/>
      <c r="D45" s="522"/>
      <c r="E45" s="522"/>
      <c r="F45" s="533"/>
      <c r="G45" s="533"/>
      <c r="H45" s="533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23"/>
      <c r="D46" s="523"/>
      <c r="E46" s="523"/>
      <c r="F46" s="534"/>
      <c r="G46" s="534"/>
      <c r="H46" s="534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35" t="s">
        <v>634</v>
      </c>
      <c r="D51" s="535" t="s">
        <v>634</v>
      </c>
      <c r="E51" s="535" t="s">
        <v>634</v>
      </c>
      <c r="F51" s="521" t="s">
        <v>632</v>
      </c>
      <c r="G51" s="521" t="s">
        <v>632</v>
      </c>
      <c r="H51" s="521" t="s">
        <v>632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36"/>
      <c r="D52" s="536"/>
      <c r="E52" s="536"/>
      <c r="F52" s="522"/>
      <c r="G52" s="522"/>
      <c r="H52" s="522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36"/>
      <c r="D53" s="536"/>
      <c r="E53" s="536"/>
      <c r="F53" s="522"/>
      <c r="G53" s="522"/>
      <c r="H53" s="522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37"/>
      <c r="D54" s="537"/>
      <c r="E54" s="537"/>
      <c r="F54" s="523"/>
      <c r="G54" s="523"/>
      <c r="H54" s="523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35" t="s">
        <v>634</v>
      </c>
      <c r="D55" s="535" t="s">
        <v>634</v>
      </c>
      <c r="E55" s="535" t="s">
        <v>634</v>
      </c>
      <c r="F55" s="521" t="s">
        <v>632</v>
      </c>
      <c r="G55" s="521" t="s">
        <v>632</v>
      </c>
      <c r="H55" s="521" t="s">
        <v>632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36"/>
      <c r="D56" s="536"/>
      <c r="E56" s="536"/>
      <c r="F56" s="522"/>
      <c r="G56" s="522"/>
      <c r="H56" s="522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36"/>
      <c r="D57" s="536"/>
      <c r="E57" s="536"/>
      <c r="F57" s="522"/>
      <c r="G57" s="522"/>
      <c r="H57" s="522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37"/>
      <c r="D58" s="537"/>
      <c r="E58" s="537"/>
      <c r="F58" s="523"/>
      <c r="G58" s="523"/>
      <c r="H58" s="523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630</v>
      </c>
      <c r="D65" s="508" t="s">
        <v>630</v>
      </c>
      <c r="E65" s="508" t="s">
        <v>630</v>
      </c>
      <c r="F65" s="508" t="s">
        <v>630</v>
      </c>
      <c r="G65" s="508" t="s">
        <v>630</v>
      </c>
      <c r="H65" s="508" t="s">
        <v>630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630</v>
      </c>
      <c r="D69" s="508" t="s">
        <v>630</v>
      </c>
      <c r="E69" s="508" t="s">
        <v>630</v>
      </c>
      <c r="F69" s="508" t="s">
        <v>630</v>
      </c>
      <c r="G69" s="508" t="s">
        <v>630</v>
      </c>
      <c r="H69" s="508" t="s">
        <v>630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619</v>
      </c>
      <c r="D75" s="516" t="s">
        <v>619</v>
      </c>
      <c r="E75" s="516" t="s">
        <v>619</v>
      </c>
      <c r="F75" s="516" t="s">
        <v>619</v>
      </c>
      <c r="G75" s="516" t="s">
        <v>619</v>
      </c>
      <c r="H75" s="516" t="s">
        <v>619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6"/>
      <c r="G76" s="516"/>
      <c r="H76" s="516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6"/>
      <c r="G77" s="516"/>
      <c r="H77" s="516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24"/>
      <c r="G78" s="524"/>
      <c r="H78" s="524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516" t="s">
        <v>619</v>
      </c>
      <c r="D79" s="516" t="s">
        <v>619</v>
      </c>
      <c r="E79" s="516" t="s">
        <v>619</v>
      </c>
      <c r="F79" s="516" t="s">
        <v>619</v>
      </c>
      <c r="G79" s="516" t="s">
        <v>619</v>
      </c>
      <c r="H79" s="516" t="s">
        <v>619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516"/>
      <c r="D80" s="516"/>
      <c r="E80" s="516"/>
      <c r="F80" s="516"/>
      <c r="G80" s="516"/>
      <c r="H80" s="516"/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516"/>
      <c r="D81" s="516"/>
      <c r="E81" s="516"/>
      <c r="F81" s="516"/>
      <c r="G81" s="516"/>
      <c r="H81" s="516"/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524"/>
      <c r="D82" s="524"/>
      <c r="E82" s="524"/>
      <c r="F82" s="524"/>
      <c r="G82" s="524"/>
      <c r="H82" s="524"/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8">
    <mergeCell ref="H79:H82"/>
    <mergeCell ref="C75:C78"/>
    <mergeCell ref="D75:D78"/>
    <mergeCell ref="E75:E78"/>
    <mergeCell ref="F75:F78"/>
    <mergeCell ref="G75:G78"/>
    <mergeCell ref="H75:H78"/>
    <mergeCell ref="C79:C82"/>
    <mergeCell ref="D79:D82"/>
    <mergeCell ref="E79:E82"/>
    <mergeCell ref="F79:F82"/>
    <mergeCell ref="G79:G82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  <mergeCell ref="H55:H58"/>
    <mergeCell ref="C51:C54"/>
    <mergeCell ref="D51:D54"/>
    <mergeCell ref="E51:E54"/>
    <mergeCell ref="F51:F54"/>
    <mergeCell ref="G51:G54"/>
    <mergeCell ref="H51:H54"/>
    <mergeCell ref="C55:C58"/>
    <mergeCell ref="D55:D58"/>
    <mergeCell ref="E55:E58"/>
    <mergeCell ref="F55:F58"/>
    <mergeCell ref="G55:G58"/>
    <mergeCell ref="H43:H46"/>
    <mergeCell ref="C39:C42"/>
    <mergeCell ref="D39:D42"/>
    <mergeCell ref="E39:E42"/>
    <mergeCell ref="F39:F42"/>
    <mergeCell ref="G39:G42"/>
    <mergeCell ref="H39:H42"/>
    <mergeCell ref="C43:C46"/>
    <mergeCell ref="D43:D46"/>
    <mergeCell ref="E43:E46"/>
    <mergeCell ref="F43:F46"/>
    <mergeCell ref="G43:G46"/>
    <mergeCell ref="H31:H34"/>
    <mergeCell ref="C27:C30"/>
    <mergeCell ref="D27:D30"/>
    <mergeCell ref="E27:E30"/>
    <mergeCell ref="F27:F30"/>
    <mergeCell ref="G27:G30"/>
    <mergeCell ref="H27:H30"/>
    <mergeCell ref="C31:C34"/>
    <mergeCell ref="D31:D34"/>
    <mergeCell ref="E31:E34"/>
    <mergeCell ref="F31:F34"/>
    <mergeCell ref="G31:G34"/>
    <mergeCell ref="B1:I1"/>
    <mergeCell ref="C7:C21"/>
    <mergeCell ref="D7:D21"/>
    <mergeCell ref="E7:E21"/>
    <mergeCell ref="F7:F21"/>
    <mergeCell ref="G7:G21"/>
    <mergeCell ref="H7:H21"/>
    <mergeCell ref="I7:I21"/>
  </mergeCells>
  <dataValidations count="8">
    <dataValidation allowBlank="1" showInputMessage="1" showErrorMessage="1" prompt="Bu çalışma kitabının başlığı bu hücrededir. Sağdaki hücreye dönem ismini girin" sqref="B1" xr:uid="{DF7A2414-3E9A-45CC-81E5-2FEADD5FA2C7}"/>
    <dataValidation allowBlank="1" showInputMessage="1" showErrorMessage="1" prompt="Bu hücreye dakika cinsinden Zaman Aralığını girin" sqref="E2" xr:uid="{AB5559DF-A3EC-43EF-87A0-33E1D7A7EDCA}"/>
    <dataValidation allowBlank="1" showInputMessage="1" showErrorMessage="1" prompt="Sağdaki hücreye dakika cinsinden Zaman Aralığını girin" sqref="D2" xr:uid="{CF759AA9-EBDC-49A3-9926-241B2251A287}"/>
    <dataValidation allowBlank="1" showInputMessage="1" showErrorMessage="1" prompt="Bu hücreye Başlangıç Zamanını girin" sqref="C2" xr:uid="{DC73D0EE-36CE-4EA8-8CE1-C82012B1E65F}"/>
    <dataValidation allowBlank="1" showInputMessage="1" showErrorMessage="1" prompt="Sağdaki hücreye Başlangıç Zamanını girin" sqref="B2" xr:uid="{E5CE28CF-55CF-49C0-A6DA-A3EBB9BED2AD}"/>
    <dataValidation allowBlank="1" showInputMessage="1" showErrorMessage="1" prompt="Zaman, bu sütundaki bu başlığın altında otomatik olarak güncelleştirilir." sqref="B3" xr:uid="{4A97A02F-8640-4E34-ABD0-24ACDD54FD06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FFAC9D23-94DE-4F28-8DB7-D3B52D19E76F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F69047C6-D1A3-4702-B470-0C232229F06E}"/>
  </dataValidation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75260-6C0A-4E42-BDE4-46E30C96F887}">
  <dimension ref="B1:J100"/>
  <sheetViews>
    <sheetView topLeftCell="A23" zoomScale="110" zoomScaleNormal="110" workbookViewId="0">
      <selection activeCell="F75" sqref="F75:F78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592</v>
      </c>
      <c r="D7" s="509" t="s">
        <v>9</v>
      </c>
      <c r="E7" s="529" t="s">
        <v>592</v>
      </c>
      <c r="F7" s="529" t="s">
        <v>593</v>
      </c>
      <c r="G7" s="529" t="s">
        <v>592</v>
      </c>
      <c r="H7" s="529" t="s">
        <v>593</v>
      </c>
      <c r="I7" s="509" t="s">
        <v>9</v>
      </c>
    </row>
    <row r="8" spans="2:10" ht="15.65" customHeight="1" thickBot="1" x14ac:dyDescent="0.3">
      <c r="B8" s="4">
        <f t="shared" si="0"/>
        <v>0.38541666666666674</v>
      </c>
      <c r="C8" s="529"/>
      <c r="D8" s="517"/>
      <c r="E8" s="529"/>
      <c r="F8" s="529"/>
      <c r="G8" s="529"/>
      <c r="H8" s="529"/>
      <c r="I8" s="517"/>
    </row>
    <row r="9" spans="2:10" ht="14.5" customHeight="1" thickBot="1" x14ac:dyDescent="0.3">
      <c r="B9" s="3">
        <f t="shared" si="0"/>
        <v>0.39583333333333343</v>
      </c>
      <c r="C9" s="529"/>
      <c r="D9" s="517"/>
      <c r="E9" s="529"/>
      <c r="F9" s="529"/>
      <c r="G9" s="529"/>
      <c r="H9" s="529"/>
      <c r="I9" s="517"/>
    </row>
    <row r="10" spans="2:10" ht="14.5" customHeight="1" thickBot="1" x14ac:dyDescent="0.3">
      <c r="B10" s="4">
        <f t="shared" si="0"/>
        <v>0.40625000000000011</v>
      </c>
      <c r="C10" s="529"/>
      <c r="D10" s="517"/>
      <c r="E10" s="529"/>
      <c r="F10" s="529"/>
      <c r="G10" s="529"/>
      <c r="H10" s="529"/>
      <c r="I10" s="517"/>
    </row>
    <row r="11" spans="2:10" ht="14.5" customHeight="1" thickBot="1" x14ac:dyDescent="0.3">
      <c r="B11" s="3">
        <f t="shared" si="0"/>
        <v>0.4166666666666668</v>
      </c>
      <c r="C11" s="529"/>
      <c r="D11" s="517"/>
      <c r="E11" s="529"/>
      <c r="F11" s="529"/>
      <c r="G11" s="529"/>
      <c r="H11" s="529"/>
      <c r="I11" s="517"/>
    </row>
    <row r="12" spans="2:10" ht="14.5" customHeight="1" thickBot="1" x14ac:dyDescent="0.3">
      <c r="B12" s="4">
        <f t="shared" si="0"/>
        <v>0.42708333333333348</v>
      </c>
      <c r="C12" s="529"/>
      <c r="D12" s="517"/>
      <c r="E12" s="529"/>
      <c r="F12" s="529"/>
      <c r="G12" s="529"/>
      <c r="H12" s="529"/>
      <c r="I12" s="517"/>
    </row>
    <row r="13" spans="2:10" ht="14.5" customHeight="1" thickBot="1" x14ac:dyDescent="0.3">
      <c r="B13" s="3">
        <f t="shared" si="0"/>
        <v>0.43750000000000017</v>
      </c>
      <c r="C13" s="529"/>
      <c r="D13" s="517"/>
      <c r="E13" s="529"/>
      <c r="F13" s="529"/>
      <c r="G13" s="529"/>
      <c r="H13" s="529"/>
      <c r="I13" s="517"/>
    </row>
    <row r="14" spans="2:10" ht="14.5" customHeight="1" thickBot="1" x14ac:dyDescent="0.3">
      <c r="B14" s="4">
        <f t="shared" si="0"/>
        <v>0.44791666666666685</v>
      </c>
      <c r="C14" s="529"/>
      <c r="D14" s="517"/>
      <c r="E14" s="529"/>
      <c r="F14" s="529"/>
      <c r="G14" s="529"/>
      <c r="H14" s="529"/>
      <c r="I14" s="517"/>
    </row>
    <row r="15" spans="2:10" ht="14.5" customHeight="1" thickBot="1" x14ac:dyDescent="0.3">
      <c r="B15" s="3">
        <f t="shared" si="0"/>
        <v>0.45833333333333354</v>
      </c>
      <c r="C15" s="529"/>
      <c r="D15" s="517"/>
      <c r="E15" s="529"/>
      <c r="F15" s="529"/>
      <c r="G15" s="529"/>
      <c r="H15" s="529"/>
      <c r="I15" s="517"/>
    </row>
    <row r="16" spans="2:10" ht="14.5" customHeight="1" thickBot="1" x14ac:dyDescent="0.3">
      <c r="B16" s="4">
        <f t="shared" si="0"/>
        <v>0.46875000000000022</v>
      </c>
      <c r="C16" s="529"/>
      <c r="D16" s="517"/>
      <c r="E16" s="529"/>
      <c r="F16" s="529"/>
      <c r="G16" s="529"/>
      <c r="H16" s="529"/>
      <c r="I16" s="517"/>
    </row>
    <row r="17" spans="2:9" ht="14.5" customHeight="1" thickBot="1" x14ac:dyDescent="0.3">
      <c r="B17" s="3">
        <f t="shared" si="0"/>
        <v>0.47916666666666691</v>
      </c>
      <c r="C17" s="529"/>
      <c r="D17" s="517"/>
      <c r="E17" s="529"/>
      <c r="F17" s="529"/>
      <c r="G17" s="529"/>
      <c r="H17" s="529"/>
      <c r="I17" s="517"/>
    </row>
    <row r="18" spans="2:9" ht="14.5" customHeight="1" thickBot="1" x14ac:dyDescent="0.3">
      <c r="B18" s="4">
        <f t="shared" si="0"/>
        <v>0.48958333333333359</v>
      </c>
      <c r="C18" s="529"/>
      <c r="D18" s="517"/>
      <c r="E18" s="529"/>
      <c r="F18" s="529"/>
      <c r="G18" s="529"/>
      <c r="H18" s="529"/>
      <c r="I18" s="517"/>
    </row>
    <row r="19" spans="2:9" ht="14.5" customHeight="1" thickBot="1" x14ac:dyDescent="0.3">
      <c r="B19" s="3">
        <f t="shared" si="0"/>
        <v>0.50000000000000022</v>
      </c>
      <c r="C19" s="529"/>
      <c r="D19" s="517"/>
      <c r="E19" s="529"/>
      <c r="F19" s="529"/>
      <c r="G19" s="529"/>
      <c r="H19" s="529"/>
      <c r="I19" s="517"/>
    </row>
    <row r="20" spans="2:9" ht="14.5" customHeight="1" thickBot="1" x14ac:dyDescent="0.3">
      <c r="B20" s="4">
        <f t="shared" si="0"/>
        <v>0.51041666666666685</v>
      </c>
      <c r="C20" s="529"/>
      <c r="D20" s="517"/>
      <c r="E20" s="529"/>
      <c r="F20" s="529"/>
      <c r="G20" s="529"/>
      <c r="H20" s="529"/>
      <c r="I20" s="517"/>
    </row>
    <row r="21" spans="2:9" ht="14.5" customHeight="1" thickBot="1" x14ac:dyDescent="0.3">
      <c r="B21" s="3">
        <f t="shared" si="0"/>
        <v>0.52083333333333348</v>
      </c>
      <c r="C21" s="529"/>
      <c r="D21" s="517"/>
      <c r="E21" s="529"/>
      <c r="F21" s="529"/>
      <c r="G21" s="529"/>
      <c r="H21" s="529"/>
      <c r="I21" s="517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38" t="s">
        <v>635</v>
      </c>
      <c r="D27" s="538" t="s">
        <v>635</v>
      </c>
      <c r="E27" s="538" t="s">
        <v>635</v>
      </c>
      <c r="F27" s="538" t="s">
        <v>635</v>
      </c>
      <c r="G27" s="538" t="s">
        <v>635</v>
      </c>
      <c r="H27" s="538" t="s">
        <v>635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38"/>
      <c r="D28" s="538"/>
      <c r="E28" s="538"/>
      <c r="F28" s="538"/>
      <c r="G28" s="538"/>
      <c r="H28" s="538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38"/>
      <c r="D29" s="538"/>
      <c r="E29" s="538"/>
      <c r="F29" s="538"/>
      <c r="G29" s="538"/>
      <c r="H29" s="538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38"/>
      <c r="D30" s="538"/>
      <c r="E30" s="538"/>
      <c r="F30" s="538"/>
      <c r="G30" s="538"/>
      <c r="H30" s="538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38" t="s">
        <v>635</v>
      </c>
      <c r="D31" s="538" t="s">
        <v>635</v>
      </c>
      <c r="E31" s="538" t="s">
        <v>635</v>
      </c>
      <c r="F31" s="538" t="s">
        <v>635</v>
      </c>
      <c r="G31" s="538" t="s">
        <v>635</v>
      </c>
      <c r="H31" s="538" t="s">
        <v>635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38"/>
      <c r="D32" s="538"/>
      <c r="E32" s="538"/>
      <c r="F32" s="538"/>
      <c r="G32" s="538"/>
      <c r="H32" s="538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38"/>
      <c r="D33" s="538"/>
      <c r="E33" s="538"/>
      <c r="F33" s="538"/>
      <c r="G33" s="538"/>
      <c r="H33" s="538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38"/>
      <c r="D34" s="538"/>
      <c r="E34" s="538"/>
      <c r="F34" s="538"/>
      <c r="G34" s="538"/>
      <c r="H34" s="538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632</v>
      </c>
      <c r="D39" s="521" t="s">
        <v>632</v>
      </c>
      <c r="E39" s="521" t="s">
        <v>632</v>
      </c>
      <c r="F39" s="515" t="s">
        <v>636</v>
      </c>
      <c r="G39" s="515" t="s">
        <v>637</v>
      </c>
      <c r="H39" s="515" t="s">
        <v>637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22"/>
      <c r="D40" s="522"/>
      <c r="E40" s="522"/>
      <c r="F40" s="533"/>
      <c r="G40" s="533"/>
      <c r="H40" s="533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22"/>
      <c r="D41" s="522"/>
      <c r="E41" s="522"/>
      <c r="F41" s="533"/>
      <c r="G41" s="533"/>
      <c r="H41" s="533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23"/>
      <c r="D42" s="523"/>
      <c r="E42" s="523"/>
      <c r="F42" s="534"/>
      <c r="G42" s="534"/>
      <c r="H42" s="534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632</v>
      </c>
      <c r="D43" s="521" t="s">
        <v>632</v>
      </c>
      <c r="E43" s="521" t="s">
        <v>632</v>
      </c>
      <c r="F43" s="515" t="s">
        <v>636</v>
      </c>
      <c r="G43" s="515" t="s">
        <v>637</v>
      </c>
      <c r="H43" s="515" t="s">
        <v>637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22"/>
      <c r="D44" s="522"/>
      <c r="E44" s="522"/>
      <c r="F44" s="533"/>
      <c r="G44" s="533"/>
      <c r="H44" s="533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22"/>
      <c r="D45" s="522"/>
      <c r="E45" s="522"/>
      <c r="F45" s="533"/>
      <c r="G45" s="533"/>
      <c r="H45" s="533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23"/>
      <c r="D46" s="523"/>
      <c r="E46" s="523"/>
      <c r="F46" s="534"/>
      <c r="G46" s="534"/>
      <c r="H46" s="534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35" t="s">
        <v>638</v>
      </c>
      <c r="D51" s="535" t="s">
        <v>638</v>
      </c>
      <c r="E51" s="535" t="s">
        <v>638</v>
      </c>
      <c r="F51" s="521" t="s">
        <v>632</v>
      </c>
      <c r="G51" s="521" t="s">
        <v>632</v>
      </c>
      <c r="H51" s="521" t="s">
        <v>632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36"/>
      <c r="D52" s="536"/>
      <c r="E52" s="536"/>
      <c r="F52" s="522"/>
      <c r="G52" s="522"/>
      <c r="H52" s="522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36"/>
      <c r="D53" s="536"/>
      <c r="E53" s="536"/>
      <c r="F53" s="522"/>
      <c r="G53" s="522"/>
      <c r="H53" s="522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37"/>
      <c r="D54" s="537"/>
      <c r="E54" s="537"/>
      <c r="F54" s="523"/>
      <c r="G54" s="523"/>
      <c r="H54" s="523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35" t="s">
        <v>638</v>
      </c>
      <c r="D55" s="535" t="s">
        <v>638</v>
      </c>
      <c r="E55" s="535" t="s">
        <v>638</v>
      </c>
      <c r="F55" s="521" t="s">
        <v>632</v>
      </c>
      <c r="G55" s="521" t="s">
        <v>632</v>
      </c>
      <c r="H55" s="521" t="s">
        <v>632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36"/>
      <c r="D56" s="536"/>
      <c r="E56" s="536"/>
      <c r="F56" s="522"/>
      <c r="G56" s="522"/>
      <c r="H56" s="522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36"/>
      <c r="D57" s="536"/>
      <c r="E57" s="536"/>
      <c r="F57" s="522"/>
      <c r="G57" s="522"/>
      <c r="H57" s="522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37"/>
      <c r="D58" s="537"/>
      <c r="E58" s="537"/>
      <c r="F58" s="523"/>
      <c r="G58" s="523"/>
      <c r="H58" s="523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630</v>
      </c>
      <c r="D65" s="508" t="s">
        <v>630</v>
      </c>
      <c r="E65" s="508" t="s">
        <v>630</v>
      </c>
      <c r="F65" s="508" t="s">
        <v>630</v>
      </c>
      <c r="G65" s="508" t="s">
        <v>630</v>
      </c>
      <c r="H65" s="508" t="s">
        <v>630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639</v>
      </c>
      <c r="D69" s="508" t="s">
        <v>639</v>
      </c>
      <c r="E69" s="508" t="s">
        <v>639</v>
      </c>
      <c r="F69" s="508" t="s">
        <v>639</v>
      </c>
      <c r="G69" s="508" t="s">
        <v>639</v>
      </c>
      <c r="H69" s="508" t="s">
        <v>639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619</v>
      </c>
      <c r="D75" s="516" t="s">
        <v>619</v>
      </c>
      <c r="E75" s="516" t="s">
        <v>619</v>
      </c>
      <c r="F75" s="516" t="s">
        <v>619</v>
      </c>
      <c r="G75" s="516" t="s">
        <v>619</v>
      </c>
      <c r="H75" s="516" t="s">
        <v>619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6"/>
      <c r="G76" s="516"/>
      <c r="H76" s="516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6"/>
      <c r="G77" s="516"/>
      <c r="H77" s="516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24"/>
      <c r="G78" s="524"/>
      <c r="H78" s="524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516" t="s">
        <v>619</v>
      </c>
      <c r="D79" s="516" t="s">
        <v>619</v>
      </c>
      <c r="E79" s="516" t="s">
        <v>619</v>
      </c>
      <c r="F79" s="516" t="s">
        <v>619</v>
      </c>
      <c r="G79" s="516" t="s">
        <v>619</v>
      </c>
      <c r="H79" s="516" t="s">
        <v>619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516"/>
      <c r="D80" s="516"/>
      <c r="E80" s="516"/>
      <c r="F80" s="516"/>
      <c r="G80" s="516"/>
      <c r="H80" s="516"/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516"/>
      <c r="D81" s="516"/>
      <c r="E81" s="516"/>
      <c r="F81" s="516"/>
      <c r="G81" s="516"/>
      <c r="H81" s="516"/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524"/>
      <c r="D82" s="524"/>
      <c r="E82" s="524"/>
      <c r="F82" s="524"/>
      <c r="G82" s="524"/>
      <c r="H82" s="524"/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8">
    <mergeCell ref="B1:I1"/>
    <mergeCell ref="C7:C21"/>
    <mergeCell ref="D7:D21"/>
    <mergeCell ref="E7:E21"/>
    <mergeCell ref="F7:F21"/>
    <mergeCell ref="G7:G21"/>
    <mergeCell ref="H7:H21"/>
    <mergeCell ref="I7:I21"/>
    <mergeCell ref="H31:H34"/>
    <mergeCell ref="C27:C30"/>
    <mergeCell ref="D27:D30"/>
    <mergeCell ref="E27:E30"/>
    <mergeCell ref="F27:F30"/>
    <mergeCell ref="G27:G30"/>
    <mergeCell ref="H27:H30"/>
    <mergeCell ref="C31:C34"/>
    <mergeCell ref="D31:D34"/>
    <mergeCell ref="E31:E34"/>
    <mergeCell ref="F31:F34"/>
    <mergeCell ref="G31:G34"/>
    <mergeCell ref="H43:H46"/>
    <mergeCell ref="C39:C42"/>
    <mergeCell ref="D39:D42"/>
    <mergeCell ref="E39:E42"/>
    <mergeCell ref="F39:F42"/>
    <mergeCell ref="G39:G42"/>
    <mergeCell ref="H39:H42"/>
    <mergeCell ref="C43:C46"/>
    <mergeCell ref="D43:D46"/>
    <mergeCell ref="E43:E46"/>
    <mergeCell ref="F43:F46"/>
    <mergeCell ref="G43:G46"/>
    <mergeCell ref="H55:H58"/>
    <mergeCell ref="C51:C54"/>
    <mergeCell ref="D51:D54"/>
    <mergeCell ref="E51:E54"/>
    <mergeCell ref="F51:F54"/>
    <mergeCell ref="G51:G54"/>
    <mergeCell ref="H51:H54"/>
    <mergeCell ref="C55:C58"/>
    <mergeCell ref="D55:D58"/>
    <mergeCell ref="E55:E58"/>
    <mergeCell ref="F55:F58"/>
    <mergeCell ref="G55:G58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  <mergeCell ref="H79:H82"/>
    <mergeCell ref="C75:C78"/>
    <mergeCell ref="D75:D78"/>
    <mergeCell ref="E75:E78"/>
    <mergeCell ref="F75:F78"/>
    <mergeCell ref="G75:G78"/>
    <mergeCell ref="H75:H78"/>
    <mergeCell ref="C79:C82"/>
    <mergeCell ref="D79:D82"/>
    <mergeCell ref="E79:E82"/>
    <mergeCell ref="F79:F82"/>
    <mergeCell ref="G79:G82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2F569D2A-2060-4A1D-97B7-71BE5ADF10B7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52E236DE-033B-40A9-9100-24D76FAE5908}"/>
    <dataValidation allowBlank="1" showInputMessage="1" showErrorMessage="1" prompt="Zaman, bu sütundaki bu başlığın altında otomatik olarak güncelleştirilir." sqref="B3" xr:uid="{EFAB535F-BBB5-4E74-83A2-DC260DDDE94F}"/>
    <dataValidation allowBlank="1" showInputMessage="1" showErrorMessage="1" prompt="Sağdaki hücreye Başlangıç Zamanını girin" sqref="B2" xr:uid="{7EC3949F-2C57-4EE9-B4F3-B0540FF95A9F}"/>
    <dataValidation allowBlank="1" showInputMessage="1" showErrorMessage="1" prompt="Bu hücreye Başlangıç Zamanını girin" sqref="C2" xr:uid="{AC5FE210-C633-4AA7-BF44-1233BFF3C514}"/>
    <dataValidation allowBlank="1" showInputMessage="1" showErrorMessage="1" prompt="Sağdaki hücreye dakika cinsinden Zaman Aralığını girin" sqref="D2" xr:uid="{4B2DAA18-3D4E-44F7-9841-486389947006}"/>
    <dataValidation allowBlank="1" showInputMessage="1" showErrorMessage="1" prompt="Bu hücreye dakika cinsinden Zaman Aralığını girin" sqref="E2" xr:uid="{6E7F31EE-2C8B-4E61-9C70-0F725755AEE8}"/>
    <dataValidation allowBlank="1" showInputMessage="1" showErrorMessage="1" prompt="Bu çalışma kitabının başlığı bu hücrededir. Sağdaki hücreye dönem ismini girin" sqref="B1" xr:uid="{25A55B9B-0B30-4FEC-899B-4324101F32F9}"/>
  </dataValidation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C5E1E-E2A1-40DE-BD44-C90BA4D0730F}">
  <dimension ref="B1:J100"/>
  <sheetViews>
    <sheetView topLeftCell="A4" zoomScale="110" zoomScaleNormal="110" workbookViewId="0">
      <selection activeCell="F7" sqref="F7:F21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592</v>
      </c>
      <c r="D7" s="509" t="s">
        <v>9</v>
      </c>
      <c r="E7" s="529" t="s">
        <v>592</v>
      </c>
      <c r="F7" s="529" t="s">
        <v>593</v>
      </c>
      <c r="G7" s="529" t="s">
        <v>592</v>
      </c>
      <c r="H7" s="529" t="s">
        <v>593</v>
      </c>
      <c r="I7" s="509" t="s">
        <v>9</v>
      </c>
    </row>
    <row r="8" spans="2:10" ht="15.65" customHeight="1" thickBot="1" x14ac:dyDescent="0.3">
      <c r="B8" s="4">
        <f t="shared" si="0"/>
        <v>0.38541666666666674</v>
      </c>
      <c r="C8" s="529"/>
      <c r="D8" s="517"/>
      <c r="E8" s="529"/>
      <c r="F8" s="529"/>
      <c r="G8" s="529"/>
      <c r="H8" s="529"/>
      <c r="I8" s="517"/>
    </row>
    <row r="9" spans="2:10" ht="14.5" customHeight="1" thickBot="1" x14ac:dyDescent="0.3">
      <c r="B9" s="3">
        <f t="shared" si="0"/>
        <v>0.39583333333333343</v>
      </c>
      <c r="C9" s="529"/>
      <c r="D9" s="517"/>
      <c r="E9" s="529"/>
      <c r="F9" s="529"/>
      <c r="G9" s="529"/>
      <c r="H9" s="529"/>
      <c r="I9" s="517"/>
    </row>
    <row r="10" spans="2:10" ht="14.5" customHeight="1" thickBot="1" x14ac:dyDescent="0.3">
      <c r="B10" s="4">
        <f t="shared" si="0"/>
        <v>0.40625000000000011</v>
      </c>
      <c r="C10" s="529"/>
      <c r="D10" s="517"/>
      <c r="E10" s="529"/>
      <c r="F10" s="529"/>
      <c r="G10" s="529"/>
      <c r="H10" s="529"/>
      <c r="I10" s="517"/>
    </row>
    <row r="11" spans="2:10" ht="14.5" customHeight="1" thickBot="1" x14ac:dyDescent="0.3">
      <c r="B11" s="3">
        <f t="shared" si="0"/>
        <v>0.4166666666666668</v>
      </c>
      <c r="C11" s="529"/>
      <c r="D11" s="517"/>
      <c r="E11" s="529"/>
      <c r="F11" s="529"/>
      <c r="G11" s="529"/>
      <c r="H11" s="529"/>
      <c r="I11" s="517"/>
    </row>
    <row r="12" spans="2:10" ht="14.5" customHeight="1" thickBot="1" x14ac:dyDescent="0.3">
      <c r="B12" s="4">
        <f t="shared" si="0"/>
        <v>0.42708333333333348</v>
      </c>
      <c r="C12" s="529"/>
      <c r="D12" s="517"/>
      <c r="E12" s="529"/>
      <c r="F12" s="529"/>
      <c r="G12" s="529"/>
      <c r="H12" s="529"/>
      <c r="I12" s="517"/>
    </row>
    <row r="13" spans="2:10" ht="14.5" customHeight="1" thickBot="1" x14ac:dyDescent="0.3">
      <c r="B13" s="3">
        <f t="shared" si="0"/>
        <v>0.43750000000000017</v>
      </c>
      <c r="C13" s="529"/>
      <c r="D13" s="517"/>
      <c r="E13" s="529"/>
      <c r="F13" s="529"/>
      <c r="G13" s="529"/>
      <c r="H13" s="529"/>
      <c r="I13" s="517"/>
    </row>
    <row r="14" spans="2:10" ht="14.5" customHeight="1" thickBot="1" x14ac:dyDescent="0.3">
      <c r="B14" s="4">
        <f t="shared" si="0"/>
        <v>0.44791666666666685</v>
      </c>
      <c r="C14" s="529"/>
      <c r="D14" s="517"/>
      <c r="E14" s="529"/>
      <c r="F14" s="529"/>
      <c r="G14" s="529"/>
      <c r="H14" s="529"/>
      <c r="I14" s="517"/>
    </row>
    <row r="15" spans="2:10" ht="14.5" customHeight="1" thickBot="1" x14ac:dyDescent="0.3">
      <c r="B15" s="3">
        <f t="shared" si="0"/>
        <v>0.45833333333333354</v>
      </c>
      <c r="C15" s="529"/>
      <c r="D15" s="517"/>
      <c r="E15" s="529"/>
      <c r="F15" s="529"/>
      <c r="G15" s="529"/>
      <c r="H15" s="529"/>
      <c r="I15" s="517"/>
    </row>
    <row r="16" spans="2:10" ht="14.5" customHeight="1" thickBot="1" x14ac:dyDescent="0.3">
      <c r="B16" s="4">
        <f t="shared" si="0"/>
        <v>0.46875000000000022</v>
      </c>
      <c r="C16" s="529"/>
      <c r="D16" s="517"/>
      <c r="E16" s="529"/>
      <c r="F16" s="529"/>
      <c r="G16" s="529"/>
      <c r="H16" s="529"/>
      <c r="I16" s="517"/>
    </row>
    <row r="17" spans="2:9" ht="14.5" customHeight="1" thickBot="1" x14ac:dyDescent="0.3">
      <c r="B17" s="3">
        <f t="shared" si="0"/>
        <v>0.47916666666666691</v>
      </c>
      <c r="C17" s="529"/>
      <c r="D17" s="517"/>
      <c r="E17" s="529"/>
      <c r="F17" s="529"/>
      <c r="G17" s="529"/>
      <c r="H17" s="529"/>
      <c r="I17" s="517"/>
    </row>
    <row r="18" spans="2:9" ht="14.5" customHeight="1" thickBot="1" x14ac:dyDescent="0.3">
      <c r="B18" s="4">
        <f t="shared" si="0"/>
        <v>0.48958333333333359</v>
      </c>
      <c r="C18" s="529"/>
      <c r="D18" s="517"/>
      <c r="E18" s="529"/>
      <c r="F18" s="529"/>
      <c r="G18" s="529"/>
      <c r="H18" s="529"/>
      <c r="I18" s="517"/>
    </row>
    <row r="19" spans="2:9" ht="14.5" customHeight="1" thickBot="1" x14ac:dyDescent="0.3">
      <c r="B19" s="3">
        <f t="shared" si="0"/>
        <v>0.50000000000000022</v>
      </c>
      <c r="C19" s="529"/>
      <c r="D19" s="517"/>
      <c r="E19" s="529"/>
      <c r="F19" s="529"/>
      <c r="G19" s="529"/>
      <c r="H19" s="529"/>
      <c r="I19" s="517"/>
    </row>
    <row r="20" spans="2:9" ht="14.5" customHeight="1" thickBot="1" x14ac:dyDescent="0.3">
      <c r="B20" s="4">
        <f t="shared" si="0"/>
        <v>0.51041666666666685</v>
      </c>
      <c r="C20" s="529"/>
      <c r="D20" s="517"/>
      <c r="E20" s="529"/>
      <c r="F20" s="529"/>
      <c r="G20" s="529"/>
      <c r="H20" s="529"/>
      <c r="I20" s="517"/>
    </row>
    <row r="21" spans="2:9" ht="14.5" customHeight="1" thickBot="1" x14ac:dyDescent="0.3">
      <c r="B21" s="3">
        <f t="shared" si="0"/>
        <v>0.52083333333333348</v>
      </c>
      <c r="C21" s="529"/>
      <c r="D21" s="517"/>
      <c r="E21" s="529"/>
      <c r="F21" s="529"/>
      <c r="G21" s="529"/>
      <c r="H21" s="529"/>
      <c r="I21" s="517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38" t="s">
        <v>640</v>
      </c>
      <c r="D27" s="538" t="s">
        <v>640</v>
      </c>
      <c r="E27" s="538" t="s">
        <v>640</v>
      </c>
      <c r="F27" s="538" t="s">
        <v>640</v>
      </c>
      <c r="G27" s="538" t="s">
        <v>640</v>
      </c>
      <c r="H27" s="538" t="s">
        <v>640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38"/>
      <c r="D28" s="538"/>
      <c r="E28" s="538"/>
      <c r="F28" s="538"/>
      <c r="G28" s="538"/>
      <c r="H28" s="538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38"/>
      <c r="D29" s="538"/>
      <c r="E29" s="538"/>
      <c r="F29" s="538"/>
      <c r="G29" s="538"/>
      <c r="H29" s="538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38"/>
      <c r="D30" s="538"/>
      <c r="E30" s="538"/>
      <c r="F30" s="538"/>
      <c r="G30" s="538"/>
      <c r="H30" s="538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38" t="s">
        <v>640</v>
      </c>
      <c r="D31" s="538" t="s">
        <v>640</v>
      </c>
      <c r="E31" s="538" t="s">
        <v>640</v>
      </c>
      <c r="F31" s="538" t="s">
        <v>640</v>
      </c>
      <c r="G31" s="538" t="s">
        <v>640</v>
      </c>
      <c r="H31" s="538" t="s">
        <v>640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38"/>
      <c r="D32" s="538"/>
      <c r="E32" s="538"/>
      <c r="F32" s="538"/>
      <c r="G32" s="538"/>
      <c r="H32" s="538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38"/>
      <c r="D33" s="538"/>
      <c r="E33" s="538"/>
      <c r="F33" s="538"/>
      <c r="G33" s="538"/>
      <c r="H33" s="538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38"/>
      <c r="D34" s="538"/>
      <c r="E34" s="538"/>
      <c r="F34" s="538"/>
      <c r="G34" s="538"/>
      <c r="H34" s="538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632</v>
      </c>
      <c r="D39" s="521" t="s">
        <v>632</v>
      </c>
      <c r="E39" s="521" t="s">
        <v>632</v>
      </c>
      <c r="F39" s="515" t="s">
        <v>641</v>
      </c>
      <c r="G39" s="515" t="s">
        <v>641</v>
      </c>
      <c r="H39" s="515" t="s">
        <v>641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22"/>
      <c r="D40" s="522"/>
      <c r="E40" s="522"/>
      <c r="F40" s="533"/>
      <c r="G40" s="533"/>
      <c r="H40" s="533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22"/>
      <c r="D41" s="522"/>
      <c r="E41" s="522"/>
      <c r="F41" s="533"/>
      <c r="G41" s="533"/>
      <c r="H41" s="533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23"/>
      <c r="D42" s="523"/>
      <c r="E42" s="523"/>
      <c r="F42" s="534"/>
      <c r="G42" s="534"/>
      <c r="H42" s="534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632</v>
      </c>
      <c r="D43" s="521" t="s">
        <v>632</v>
      </c>
      <c r="E43" s="521" t="s">
        <v>632</v>
      </c>
      <c r="F43" s="515" t="s">
        <v>641</v>
      </c>
      <c r="G43" s="515" t="s">
        <v>641</v>
      </c>
      <c r="H43" s="515" t="s">
        <v>641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22"/>
      <c r="D44" s="522"/>
      <c r="E44" s="522"/>
      <c r="F44" s="533"/>
      <c r="G44" s="533"/>
      <c r="H44" s="533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22"/>
      <c r="D45" s="522"/>
      <c r="E45" s="522"/>
      <c r="F45" s="533"/>
      <c r="G45" s="533"/>
      <c r="H45" s="533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23"/>
      <c r="D46" s="523"/>
      <c r="E46" s="523"/>
      <c r="F46" s="534"/>
      <c r="G46" s="534"/>
      <c r="H46" s="534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35" t="s">
        <v>638</v>
      </c>
      <c r="D51" s="535" t="s">
        <v>638</v>
      </c>
      <c r="E51" s="535" t="s">
        <v>638</v>
      </c>
      <c r="F51" s="521" t="s">
        <v>632</v>
      </c>
      <c r="G51" s="521" t="s">
        <v>789</v>
      </c>
      <c r="H51" s="521" t="s">
        <v>789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36"/>
      <c r="D52" s="536"/>
      <c r="E52" s="536"/>
      <c r="F52" s="522"/>
      <c r="G52" s="522"/>
      <c r="H52" s="522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36"/>
      <c r="D53" s="536"/>
      <c r="E53" s="536"/>
      <c r="F53" s="522"/>
      <c r="G53" s="522"/>
      <c r="H53" s="522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37"/>
      <c r="D54" s="537"/>
      <c r="E54" s="537"/>
      <c r="F54" s="523"/>
      <c r="G54" s="523"/>
      <c r="H54" s="523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35" t="s">
        <v>638</v>
      </c>
      <c r="D55" s="535" t="s">
        <v>638</v>
      </c>
      <c r="E55" s="535" t="s">
        <v>638</v>
      </c>
      <c r="F55" s="521" t="s">
        <v>632</v>
      </c>
      <c r="G55" s="521" t="s">
        <v>789</v>
      </c>
      <c r="H55" s="521" t="s">
        <v>789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36"/>
      <c r="D56" s="536"/>
      <c r="E56" s="536"/>
      <c r="F56" s="522"/>
      <c r="G56" s="522"/>
      <c r="H56" s="522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36"/>
      <c r="D57" s="536"/>
      <c r="E57" s="536"/>
      <c r="F57" s="522"/>
      <c r="G57" s="522"/>
      <c r="H57" s="522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37"/>
      <c r="D58" s="537"/>
      <c r="E58" s="537"/>
      <c r="F58" s="523"/>
      <c r="G58" s="523"/>
      <c r="H58" s="523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630</v>
      </c>
      <c r="D65" s="508" t="s">
        <v>642</v>
      </c>
      <c r="E65" s="508" t="s">
        <v>642</v>
      </c>
      <c r="F65" s="508" t="s">
        <v>642</v>
      </c>
      <c r="G65" s="508" t="s">
        <v>642</v>
      </c>
      <c r="H65" s="508" t="s">
        <v>642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639</v>
      </c>
      <c r="D69" s="508" t="s">
        <v>642</v>
      </c>
      <c r="E69" s="508" t="s">
        <v>642</v>
      </c>
      <c r="F69" s="508" t="s">
        <v>642</v>
      </c>
      <c r="G69" s="508" t="s">
        <v>642</v>
      </c>
      <c r="H69" s="508" t="s">
        <v>642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619</v>
      </c>
      <c r="D75" s="516" t="s">
        <v>619</v>
      </c>
      <c r="E75" s="516" t="s">
        <v>619</v>
      </c>
      <c r="F75" s="516" t="s">
        <v>619</v>
      </c>
      <c r="G75" s="516" t="s">
        <v>619</v>
      </c>
      <c r="H75" s="516" t="s">
        <v>619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6"/>
      <c r="G76" s="516"/>
      <c r="H76" s="516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6"/>
      <c r="G77" s="516"/>
      <c r="H77" s="516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24"/>
      <c r="G78" s="524"/>
      <c r="H78" s="524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516" t="s">
        <v>619</v>
      </c>
      <c r="D79" s="516" t="s">
        <v>619</v>
      </c>
      <c r="E79" s="516" t="s">
        <v>619</v>
      </c>
      <c r="F79" s="516" t="s">
        <v>619</v>
      </c>
      <c r="G79" s="516" t="s">
        <v>619</v>
      </c>
      <c r="H79" s="516" t="s">
        <v>619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516"/>
      <c r="D80" s="516"/>
      <c r="E80" s="516"/>
      <c r="F80" s="516"/>
      <c r="G80" s="516"/>
      <c r="H80" s="516"/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516"/>
      <c r="D81" s="516"/>
      <c r="E81" s="516"/>
      <c r="F81" s="516"/>
      <c r="G81" s="516"/>
      <c r="H81" s="516"/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524"/>
      <c r="D82" s="524"/>
      <c r="E82" s="524"/>
      <c r="F82" s="524"/>
      <c r="G82" s="524"/>
      <c r="H82" s="524"/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8">
    <mergeCell ref="H79:H82"/>
    <mergeCell ref="C75:C78"/>
    <mergeCell ref="D75:D78"/>
    <mergeCell ref="E75:E78"/>
    <mergeCell ref="F75:F78"/>
    <mergeCell ref="G75:G78"/>
    <mergeCell ref="H75:H78"/>
    <mergeCell ref="C79:C82"/>
    <mergeCell ref="D79:D82"/>
    <mergeCell ref="E79:E82"/>
    <mergeCell ref="F79:F82"/>
    <mergeCell ref="G79:G82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  <mergeCell ref="H55:H58"/>
    <mergeCell ref="C51:C54"/>
    <mergeCell ref="D51:D54"/>
    <mergeCell ref="E51:E54"/>
    <mergeCell ref="F51:F54"/>
    <mergeCell ref="G51:G54"/>
    <mergeCell ref="H51:H54"/>
    <mergeCell ref="C55:C58"/>
    <mergeCell ref="D55:D58"/>
    <mergeCell ref="E55:E58"/>
    <mergeCell ref="F55:F58"/>
    <mergeCell ref="G55:G58"/>
    <mergeCell ref="H43:H46"/>
    <mergeCell ref="C39:C42"/>
    <mergeCell ref="D39:D42"/>
    <mergeCell ref="E39:E42"/>
    <mergeCell ref="F39:F42"/>
    <mergeCell ref="G39:G42"/>
    <mergeCell ref="H39:H42"/>
    <mergeCell ref="C43:C46"/>
    <mergeCell ref="D43:D46"/>
    <mergeCell ref="E43:E46"/>
    <mergeCell ref="F43:F46"/>
    <mergeCell ref="G43:G46"/>
    <mergeCell ref="H31:H34"/>
    <mergeCell ref="C27:C30"/>
    <mergeCell ref="D27:D30"/>
    <mergeCell ref="E27:E30"/>
    <mergeCell ref="F27:F30"/>
    <mergeCell ref="G27:G30"/>
    <mergeCell ref="H27:H30"/>
    <mergeCell ref="C31:C34"/>
    <mergeCell ref="D31:D34"/>
    <mergeCell ref="E31:E34"/>
    <mergeCell ref="F31:F34"/>
    <mergeCell ref="G31:G34"/>
    <mergeCell ref="B1:I1"/>
    <mergeCell ref="C7:C21"/>
    <mergeCell ref="D7:D21"/>
    <mergeCell ref="E7:E21"/>
    <mergeCell ref="F7:F21"/>
    <mergeCell ref="G7:G21"/>
    <mergeCell ref="H7:H21"/>
    <mergeCell ref="I7:I21"/>
  </mergeCells>
  <dataValidations count="8">
    <dataValidation allowBlank="1" showInputMessage="1" showErrorMessage="1" prompt="Bu çalışma kitabının başlığı bu hücrededir. Sağdaki hücreye dönem ismini girin" sqref="B1" xr:uid="{87A14D09-A070-4D51-BD82-E3879DF2D09E}"/>
    <dataValidation allowBlank="1" showInputMessage="1" showErrorMessage="1" prompt="Bu hücreye dakika cinsinden Zaman Aralığını girin" sqref="E2" xr:uid="{DFD5A931-1DDB-4037-A258-A7982B89316A}"/>
    <dataValidation allowBlank="1" showInputMessage="1" showErrorMessage="1" prompt="Sağdaki hücreye dakika cinsinden Zaman Aralığını girin" sqref="D2" xr:uid="{6BA90438-BCD4-4386-B0BB-E2B0EE89400F}"/>
    <dataValidation allowBlank="1" showInputMessage="1" showErrorMessage="1" prompt="Bu hücreye Başlangıç Zamanını girin" sqref="C2" xr:uid="{B5F2152F-68DC-4A0F-B785-4098F52B32D7}"/>
    <dataValidation allowBlank="1" showInputMessage="1" showErrorMessage="1" prompt="Sağdaki hücreye Başlangıç Zamanını girin" sqref="B2" xr:uid="{A48D542D-27B2-41F6-A91D-D07EFD9A512C}"/>
    <dataValidation allowBlank="1" showInputMessage="1" showErrorMessage="1" prompt="Zaman, bu sütundaki bu başlığın altında otomatik olarak güncelleştirilir." sqref="B3" xr:uid="{83F5C00D-25B0-43D5-943B-DC30653F2BBD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9BE06406-2742-499E-8D49-CC01D7C72705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DB622C80-FB92-4EDC-A076-4B73F3F59B12}"/>
  </dataValidation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E5130-70B2-4A9E-A566-F83E8D26E85B}">
  <dimension ref="B1:J100"/>
  <sheetViews>
    <sheetView topLeftCell="A12" zoomScale="110" zoomScaleNormal="110" workbookViewId="0">
      <selection activeCell="D85" sqref="D85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592</v>
      </c>
      <c r="D7" s="509" t="s">
        <v>9</v>
      </c>
      <c r="E7" s="529" t="s">
        <v>592</v>
      </c>
      <c r="F7" s="529" t="s">
        <v>593</v>
      </c>
      <c r="G7" s="529" t="s">
        <v>592</v>
      </c>
      <c r="H7" s="529" t="s">
        <v>593</v>
      </c>
      <c r="I7" s="509" t="s">
        <v>9</v>
      </c>
    </row>
    <row r="8" spans="2:10" ht="15.65" customHeight="1" thickBot="1" x14ac:dyDescent="0.3">
      <c r="B8" s="4">
        <f t="shared" si="0"/>
        <v>0.38541666666666674</v>
      </c>
      <c r="C8" s="529"/>
      <c r="D8" s="517"/>
      <c r="E8" s="529"/>
      <c r="F8" s="529"/>
      <c r="G8" s="529"/>
      <c r="H8" s="529"/>
      <c r="I8" s="517"/>
    </row>
    <row r="9" spans="2:10" ht="14.5" customHeight="1" thickBot="1" x14ac:dyDescent="0.3">
      <c r="B9" s="3">
        <f t="shared" si="0"/>
        <v>0.39583333333333343</v>
      </c>
      <c r="C9" s="529"/>
      <c r="D9" s="517"/>
      <c r="E9" s="529"/>
      <c r="F9" s="529"/>
      <c r="G9" s="529"/>
      <c r="H9" s="529"/>
      <c r="I9" s="517"/>
    </row>
    <row r="10" spans="2:10" ht="14.5" customHeight="1" thickBot="1" x14ac:dyDescent="0.3">
      <c r="B10" s="4">
        <f t="shared" si="0"/>
        <v>0.40625000000000011</v>
      </c>
      <c r="C10" s="529"/>
      <c r="D10" s="517"/>
      <c r="E10" s="529"/>
      <c r="F10" s="529"/>
      <c r="G10" s="529"/>
      <c r="H10" s="529"/>
      <c r="I10" s="517"/>
    </row>
    <row r="11" spans="2:10" ht="14.5" customHeight="1" thickBot="1" x14ac:dyDescent="0.3">
      <c r="B11" s="3">
        <f t="shared" si="0"/>
        <v>0.4166666666666668</v>
      </c>
      <c r="C11" s="529"/>
      <c r="D11" s="517"/>
      <c r="E11" s="529"/>
      <c r="F11" s="529"/>
      <c r="G11" s="529"/>
      <c r="H11" s="529"/>
      <c r="I11" s="517"/>
    </row>
    <row r="12" spans="2:10" ht="14.5" customHeight="1" thickBot="1" x14ac:dyDescent="0.3">
      <c r="B12" s="4">
        <f t="shared" si="0"/>
        <v>0.42708333333333348</v>
      </c>
      <c r="C12" s="529"/>
      <c r="D12" s="517"/>
      <c r="E12" s="529"/>
      <c r="F12" s="529"/>
      <c r="G12" s="529"/>
      <c r="H12" s="529"/>
      <c r="I12" s="517"/>
    </row>
    <row r="13" spans="2:10" ht="14.5" customHeight="1" thickBot="1" x14ac:dyDescent="0.3">
      <c r="B13" s="3">
        <f t="shared" si="0"/>
        <v>0.43750000000000017</v>
      </c>
      <c r="C13" s="529"/>
      <c r="D13" s="517"/>
      <c r="E13" s="529"/>
      <c r="F13" s="529"/>
      <c r="G13" s="529"/>
      <c r="H13" s="529"/>
      <c r="I13" s="517"/>
    </row>
    <row r="14" spans="2:10" ht="14.5" customHeight="1" thickBot="1" x14ac:dyDescent="0.3">
      <c r="B14" s="4">
        <f t="shared" si="0"/>
        <v>0.44791666666666685</v>
      </c>
      <c r="C14" s="529"/>
      <c r="D14" s="517"/>
      <c r="E14" s="529"/>
      <c r="F14" s="529"/>
      <c r="G14" s="529"/>
      <c r="H14" s="529"/>
      <c r="I14" s="517"/>
    </row>
    <row r="15" spans="2:10" ht="14.5" customHeight="1" thickBot="1" x14ac:dyDescent="0.3">
      <c r="B15" s="3">
        <f t="shared" si="0"/>
        <v>0.45833333333333354</v>
      </c>
      <c r="C15" s="529"/>
      <c r="D15" s="517"/>
      <c r="E15" s="529"/>
      <c r="F15" s="529"/>
      <c r="G15" s="529"/>
      <c r="H15" s="529"/>
      <c r="I15" s="517"/>
    </row>
    <row r="16" spans="2:10" ht="14.5" customHeight="1" thickBot="1" x14ac:dyDescent="0.3">
      <c r="B16" s="4">
        <f t="shared" si="0"/>
        <v>0.46875000000000022</v>
      </c>
      <c r="C16" s="529"/>
      <c r="D16" s="517"/>
      <c r="E16" s="529"/>
      <c r="F16" s="529"/>
      <c r="G16" s="529"/>
      <c r="H16" s="529"/>
      <c r="I16" s="517"/>
    </row>
    <row r="17" spans="2:9" ht="14.5" customHeight="1" thickBot="1" x14ac:dyDescent="0.3">
      <c r="B17" s="3">
        <f t="shared" si="0"/>
        <v>0.47916666666666691</v>
      </c>
      <c r="C17" s="529"/>
      <c r="D17" s="517"/>
      <c r="E17" s="529"/>
      <c r="F17" s="529"/>
      <c r="G17" s="529"/>
      <c r="H17" s="529"/>
      <c r="I17" s="517"/>
    </row>
    <row r="18" spans="2:9" ht="14.5" customHeight="1" thickBot="1" x14ac:dyDescent="0.3">
      <c r="B18" s="4">
        <f t="shared" si="0"/>
        <v>0.48958333333333359</v>
      </c>
      <c r="C18" s="529"/>
      <c r="D18" s="517"/>
      <c r="E18" s="529"/>
      <c r="F18" s="529"/>
      <c r="G18" s="529"/>
      <c r="H18" s="529"/>
      <c r="I18" s="517"/>
    </row>
    <row r="19" spans="2:9" ht="14.5" customHeight="1" thickBot="1" x14ac:dyDescent="0.3">
      <c r="B19" s="3">
        <f t="shared" si="0"/>
        <v>0.50000000000000022</v>
      </c>
      <c r="C19" s="529"/>
      <c r="D19" s="517"/>
      <c r="E19" s="529"/>
      <c r="F19" s="529"/>
      <c r="G19" s="529"/>
      <c r="H19" s="529"/>
      <c r="I19" s="517"/>
    </row>
    <row r="20" spans="2:9" ht="14.5" customHeight="1" thickBot="1" x14ac:dyDescent="0.3">
      <c r="B20" s="4">
        <f t="shared" si="0"/>
        <v>0.51041666666666685</v>
      </c>
      <c r="C20" s="529"/>
      <c r="D20" s="517"/>
      <c r="E20" s="529"/>
      <c r="F20" s="529"/>
      <c r="G20" s="529"/>
      <c r="H20" s="529"/>
      <c r="I20" s="517"/>
    </row>
    <row r="21" spans="2:9" ht="14.5" customHeight="1" thickBot="1" x14ac:dyDescent="0.3">
      <c r="B21" s="3">
        <f t="shared" si="0"/>
        <v>0.52083333333333348</v>
      </c>
      <c r="C21" s="529"/>
      <c r="D21" s="517"/>
      <c r="E21" s="529"/>
      <c r="F21" s="529"/>
      <c r="G21" s="529"/>
      <c r="H21" s="529"/>
      <c r="I21" s="517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38" t="s">
        <v>790</v>
      </c>
      <c r="D27" s="538" t="s">
        <v>790</v>
      </c>
      <c r="E27" s="538" t="s">
        <v>791</v>
      </c>
      <c r="F27" s="538" t="s">
        <v>791</v>
      </c>
      <c r="G27" s="538" t="s">
        <v>792</v>
      </c>
      <c r="H27" s="538" t="s">
        <v>792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38"/>
      <c r="D28" s="538"/>
      <c r="E28" s="538"/>
      <c r="F28" s="538"/>
      <c r="G28" s="538"/>
      <c r="H28" s="538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38"/>
      <c r="D29" s="538"/>
      <c r="E29" s="538"/>
      <c r="F29" s="538"/>
      <c r="G29" s="538"/>
      <c r="H29" s="538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38"/>
      <c r="D30" s="538"/>
      <c r="E30" s="538"/>
      <c r="F30" s="538"/>
      <c r="G30" s="538"/>
      <c r="H30" s="538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38" t="s">
        <v>790</v>
      </c>
      <c r="D31" s="538" t="s">
        <v>790</v>
      </c>
      <c r="E31" s="538" t="s">
        <v>791</v>
      </c>
      <c r="F31" s="538" t="s">
        <v>791</v>
      </c>
      <c r="G31" s="538" t="s">
        <v>792</v>
      </c>
      <c r="H31" s="538" t="s">
        <v>792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38"/>
      <c r="D32" s="538"/>
      <c r="E32" s="538"/>
      <c r="F32" s="538"/>
      <c r="G32" s="538"/>
      <c r="H32" s="538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38"/>
      <c r="D33" s="538"/>
      <c r="E33" s="538"/>
      <c r="F33" s="538"/>
      <c r="G33" s="538"/>
      <c r="H33" s="538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38"/>
      <c r="D34" s="538"/>
      <c r="E34" s="538"/>
      <c r="F34" s="538"/>
      <c r="G34" s="538"/>
      <c r="H34" s="538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793</v>
      </c>
      <c r="D39" s="521" t="s">
        <v>793</v>
      </c>
      <c r="E39" s="521" t="s">
        <v>793</v>
      </c>
      <c r="F39" s="515" t="s">
        <v>794</v>
      </c>
      <c r="G39" s="515" t="s">
        <v>794</v>
      </c>
      <c r="H39" s="515" t="s">
        <v>794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22"/>
      <c r="D40" s="522"/>
      <c r="E40" s="522"/>
      <c r="F40" s="533"/>
      <c r="G40" s="533"/>
      <c r="H40" s="533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22"/>
      <c r="D41" s="522"/>
      <c r="E41" s="522"/>
      <c r="F41" s="533"/>
      <c r="G41" s="533"/>
      <c r="H41" s="533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23"/>
      <c r="D42" s="523"/>
      <c r="E42" s="523"/>
      <c r="F42" s="534"/>
      <c r="G42" s="534"/>
      <c r="H42" s="534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793</v>
      </c>
      <c r="D43" s="521" t="s">
        <v>793</v>
      </c>
      <c r="E43" s="521" t="s">
        <v>793</v>
      </c>
      <c r="F43" s="515" t="s">
        <v>794</v>
      </c>
      <c r="G43" s="515" t="s">
        <v>794</v>
      </c>
      <c r="H43" s="515" t="s">
        <v>794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22"/>
      <c r="D44" s="522"/>
      <c r="E44" s="522"/>
      <c r="F44" s="533"/>
      <c r="G44" s="533"/>
      <c r="H44" s="533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22"/>
      <c r="D45" s="522"/>
      <c r="E45" s="522"/>
      <c r="F45" s="533"/>
      <c r="G45" s="533"/>
      <c r="H45" s="533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23"/>
      <c r="D46" s="523"/>
      <c r="E46" s="523"/>
      <c r="F46" s="534"/>
      <c r="G46" s="534"/>
      <c r="H46" s="534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35" t="s">
        <v>795</v>
      </c>
      <c r="D51" s="535" t="s">
        <v>795</v>
      </c>
      <c r="E51" s="535" t="s">
        <v>795</v>
      </c>
      <c r="F51" s="521" t="s">
        <v>793</v>
      </c>
      <c r="G51" s="521" t="s">
        <v>793</v>
      </c>
      <c r="H51" s="521" t="s">
        <v>793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36"/>
      <c r="D52" s="536"/>
      <c r="E52" s="536"/>
      <c r="F52" s="522"/>
      <c r="G52" s="522"/>
      <c r="H52" s="522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36"/>
      <c r="D53" s="536"/>
      <c r="E53" s="536"/>
      <c r="F53" s="522"/>
      <c r="G53" s="522"/>
      <c r="H53" s="522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37"/>
      <c r="D54" s="537"/>
      <c r="E54" s="537"/>
      <c r="F54" s="523"/>
      <c r="G54" s="523"/>
      <c r="H54" s="523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35" t="s">
        <v>795</v>
      </c>
      <c r="D55" s="535" t="s">
        <v>795</v>
      </c>
      <c r="E55" s="535" t="s">
        <v>795</v>
      </c>
      <c r="F55" s="521" t="s">
        <v>793</v>
      </c>
      <c r="G55" s="521" t="s">
        <v>793</v>
      </c>
      <c r="H55" s="521" t="s">
        <v>793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36"/>
      <c r="D56" s="536"/>
      <c r="E56" s="536"/>
      <c r="F56" s="522"/>
      <c r="G56" s="522"/>
      <c r="H56" s="522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36"/>
      <c r="D57" s="536"/>
      <c r="E57" s="536"/>
      <c r="F57" s="522"/>
      <c r="G57" s="522"/>
      <c r="H57" s="522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37"/>
      <c r="D58" s="537"/>
      <c r="E58" s="537"/>
      <c r="F58" s="523"/>
      <c r="G58" s="523"/>
      <c r="H58" s="523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796</v>
      </c>
      <c r="D65" s="508" t="s">
        <v>796</v>
      </c>
      <c r="E65" s="508" t="s">
        <v>796</v>
      </c>
      <c r="F65" s="508" t="s">
        <v>796</v>
      </c>
      <c r="G65" s="508" t="s">
        <v>796</v>
      </c>
      <c r="H65" s="508" t="s">
        <v>796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796</v>
      </c>
      <c r="D69" s="508" t="s">
        <v>796</v>
      </c>
      <c r="E69" s="508" t="s">
        <v>796</v>
      </c>
      <c r="F69" s="508" t="s">
        <v>796</v>
      </c>
      <c r="G69" s="508" t="s">
        <v>796</v>
      </c>
      <c r="H69" s="508" t="s">
        <v>796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619</v>
      </c>
      <c r="D75" s="516" t="s">
        <v>619</v>
      </c>
      <c r="E75" s="516" t="s">
        <v>619</v>
      </c>
      <c r="F75" s="516" t="s">
        <v>619</v>
      </c>
      <c r="G75" s="516" t="s">
        <v>619</v>
      </c>
      <c r="H75" s="516" t="s">
        <v>619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6"/>
      <c r="G76" s="516"/>
      <c r="H76" s="516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6"/>
      <c r="G77" s="516"/>
      <c r="H77" s="516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24"/>
      <c r="G78" s="524"/>
      <c r="H78" s="524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516" t="s">
        <v>619</v>
      </c>
      <c r="D79" s="516" t="s">
        <v>619</v>
      </c>
      <c r="E79" s="516" t="s">
        <v>619</v>
      </c>
      <c r="F79" s="516" t="s">
        <v>619</v>
      </c>
      <c r="G79" s="516" t="s">
        <v>619</v>
      </c>
      <c r="H79" s="516" t="s">
        <v>619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516"/>
      <c r="D80" s="516"/>
      <c r="E80" s="516"/>
      <c r="F80" s="516"/>
      <c r="G80" s="516"/>
      <c r="H80" s="516"/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516"/>
      <c r="D81" s="516"/>
      <c r="E81" s="516"/>
      <c r="F81" s="516"/>
      <c r="G81" s="516"/>
      <c r="H81" s="516"/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524"/>
      <c r="D82" s="524"/>
      <c r="E82" s="524"/>
      <c r="F82" s="524"/>
      <c r="G82" s="524"/>
      <c r="H82" s="524"/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8">
    <mergeCell ref="H79:H82"/>
    <mergeCell ref="C75:C78"/>
    <mergeCell ref="D75:D78"/>
    <mergeCell ref="E75:E78"/>
    <mergeCell ref="F75:F78"/>
    <mergeCell ref="G75:G78"/>
    <mergeCell ref="H75:H78"/>
    <mergeCell ref="C79:C82"/>
    <mergeCell ref="D79:D82"/>
    <mergeCell ref="E79:E82"/>
    <mergeCell ref="F79:F82"/>
    <mergeCell ref="G79:G82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  <mergeCell ref="H55:H58"/>
    <mergeCell ref="C51:C54"/>
    <mergeCell ref="D51:D54"/>
    <mergeCell ref="E51:E54"/>
    <mergeCell ref="F51:F54"/>
    <mergeCell ref="G51:G54"/>
    <mergeCell ref="H51:H54"/>
    <mergeCell ref="C55:C58"/>
    <mergeCell ref="D55:D58"/>
    <mergeCell ref="E55:E58"/>
    <mergeCell ref="F55:F58"/>
    <mergeCell ref="G55:G58"/>
    <mergeCell ref="H43:H46"/>
    <mergeCell ref="C39:C42"/>
    <mergeCell ref="D39:D42"/>
    <mergeCell ref="E39:E42"/>
    <mergeCell ref="F39:F42"/>
    <mergeCell ref="G39:G42"/>
    <mergeCell ref="H39:H42"/>
    <mergeCell ref="C43:C46"/>
    <mergeCell ref="D43:D46"/>
    <mergeCell ref="E43:E46"/>
    <mergeCell ref="F43:F46"/>
    <mergeCell ref="G43:G46"/>
    <mergeCell ref="H31:H34"/>
    <mergeCell ref="C27:C30"/>
    <mergeCell ref="D27:D30"/>
    <mergeCell ref="E27:E30"/>
    <mergeCell ref="F27:F30"/>
    <mergeCell ref="G27:G30"/>
    <mergeCell ref="H27:H30"/>
    <mergeCell ref="C31:C34"/>
    <mergeCell ref="D31:D34"/>
    <mergeCell ref="E31:E34"/>
    <mergeCell ref="F31:F34"/>
    <mergeCell ref="G31:G34"/>
    <mergeCell ref="B1:I1"/>
    <mergeCell ref="C7:C21"/>
    <mergeCell ref="D7:D21"/>
    <mergeCell ref="E7:E21"/>
    <mergeCell ref="F7:F21"/>
    <mergeCell ref="G7:G21"/>
    <mergeCell ref="H7:H21"/>
    <mergeCell ref="I7:I21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7D213DE0-EBEB-4918-85D2-C4C3C6129305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C3C981E4-DA72-4E53-880C-4F7079C073C3}"/>
    <dataValidation allowBlank="1" showInputMessage="1" showErrorMessage="1" prompt="Zaman, bu sütundaki bu başlığın altında otomatik olarak güncelleştirilir." sqref="B3" xr:uid="{B21C76E6-F4A5-47AB-9F3E-DB377F0F7A8D}"/>
    <dataValidation allowBlank="1" showInputMessage="1" showErrorMessage="1" prompt="Sağdaki hücreye Başlangıç Zamanını girin" sqref="B2" xr:uid="{124DD3B6-8209-496C-A2F0-1EFA865A6236}"/>
    <dataValidation allowBlank="1" showInputMessage="1" showErrorMessage="1" prompt="Bu hücreye Başlangıç Zamanını girin" sqref="C2" xr:uid="{F8740645-1380-4D37-B8E3-A9DF1F2D4756}"/>
    <dataValidation allowBlank="1" showInputMessage="1" showErrorMessage="1" prompt="Sağdaki hücreye dakika cinsinden Zaman Aralığını girin" sqref="D2" xr:uid="{0AE50820-EE1E-47B5-85D7-BCB703001290}"/>
    <dataValidation allowBlank="1" showInputMessage="1" showErrorMessage="1" prompt="Bu hücreye dakika cinsinden Zaman Aralığını girin" sqref="E2" xr:uid="{BBB6F339-79A7-4EAD-9B0F-600E9F4BD45F}"/>
    <dataValidation allowBlank="1" showInputMessage="1" showErrorMessage="1" prompt="Bu çalışma kitabının başlığı bu hücrededir. Sağdaki hücreye dönem ismini girin" sqref="B1" xr:uid="{EED005D2-B3B0-4F4C-BD03-2D90A6EB3C91}"/>
  </dataValidation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91B36-0DCF-48F8-A70B-294861285193}">
  <dimension ref="B1:J100"/>
  <sheetViews>
    <sheetView topLeftCell="B4" zoomScale="110" zoomScaleNormal="110" workbookViewId="0">
      <selection activeCell="I7" sqref="I7:I21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592</v>
      </c>
      <c r="D7" s="509" t="s">
        <v>9</v>
      </c>
      <c r="E7" s="529" t="s">
        <v>592</v>
      </c>
      <c r="F7" s="529" t="s">
        <v>593</v>
      </c>
      <c r="G7" s="529" t="s">
        <v>592</v>
      </c>
      <c r="H7" s="529" t="s">
        <v>593</v>
      </c>
      <c r="I7" s="509" t="s">
        <v>9</v>
      </c>
    </row>
    <row r="8" spans="2:10" ht="15.65" customHeight="1" thickBot="1" x14ac:dyDescent="0.3">
      <c r="B8" s="4">
        <f t="shared" si="0"/>
        <v>0.38541666666666674</v>
      </c>
      <c r="C8" s="529"/>
      <c r="D8" s="517"/>
      <c r="E8" s="529"/>
      <c r="F8" s="529"/>
      <c r="G8" s="529"/>
      <c r="H8" s="529"/>
      <c r="I8" s="517"/>
    </row>
    <row r="9" spans="2:10" ht="14.5" customHeight="1" thickBot="1" x14ac:dyDescent="0.3">
      <c r="B9" s="3">
        <f t="shared" si="0"/>
        <v>0.39583333333333343</v>
      </c>
      <c r="C9" s="529"/>
      <c r="D9" s="517"/>
      <c r="E9" s="529"/>
      <c r="F9" s="529"/>
      <c r="G9" s="529"/>
      <c r="H9" s="529"/>
      <c r="I9" s="517"/>
    </row>
    <row r="10" spans="2:10" ht="14.5" customHeight="1" thickBot="1" x14ac:dyDescent="0.3">
      <c r="B10" s="4">
        <f t="shared" si="0"/>
        <v>0.40625000000000011</v>
      </c>
      <c r="C10" s="529"/>
      <c r="D10" s="517"/>
      <c r="E10" s="529"/>
      <c r="F10" s="529"/>
      <c r="G10" s="529"/>
      <c r="H10" s="529"/>
      <c r="I10" s="517"/>
    </row>
    <row r="11" spans="2:10" ht="14.5" customHeight="1" thickBot="1" x14ac:dyDescent="0.3">
      <c r="B11" s="3">
        <f t="shared" si="0"/>
        <v>0.4166666666666668</v>
      </c>
      <c r="C11" s="529"/>
      <c r="D11" s="517"/>
      <c r="E11" s="529"/>
      <c r="F11" s="529"/>
      <c r="G11" s="529"/>
      <c r="H11" s="529"/>
      <c r="I11" s="517"/>
    </row>
    <row r="12" spans="2:10" ht="14.5" customHeight="1" thickBot="1" x14ac:dyDescent="0.3">
      <c r="B12" s="4">
        <f t="shared" si="0"/>
        <v>0.42708333333333348</v>
      </c>
      <c r="C12" s="529"/>
      <c r="D12" s="517"/>
      <c r="E12" s="529"/>
      <c r="F12" s="529"/>
      <c r="G12" s="529"/>
      <c r="H12" s="529"/>
      <c r="I12" s="517"/>
    </row>
    <row r="13" spans="2:10" ht="14.5" customHeight="1" thickBot="1" x14ac:dyDescent="0.3">
      <c r="B13" s="3">
        <f t="shared" si="0"/>
        <v>0.43750000000000017</v>
      </c>
      <c r="C13" s="529"/>
      <c r="D13" s="517"/>
      <c r="E13" s="529"/>
      <c r="F13" s="529"/>
      <c r="G13" s="529"/>
      <c r="H13" s="529"/>
      <c r="I13" s="517"/>
    </row>
    <row r="14" spans="2:10" ht="14.5" customHeight="1" thickBot="1" x14ac:dyDescent="0.3">
      <c r="B14" s="4">
        <f t="shared" si="0"/>
        <v>0.44791666666666685</v>
      </c>
      <c r="C14" s="529"/>
      <c r="D14" s="517"/>
      <c r="E14" s="529"/>
      <c r="F14" s="529"/>
      <c r="G14" s="529"/>
      <c r="H14" s="529"/>
      <c r="I14" s="517"/>
    </row>
    <row r="15" spans="2:10" ht="14.5" customHeight="1" thickBot="1" x14ac:dyDescent="0.3">
      <c r="B15" s="3">
        <f t="shared" si="0"/>
        <v>0.45833333333333354</v>
      </c>
      <c r="C15" s="529"/>
      <c r="D15" s="517"/>
      <c r="E15" s="529"/>
      <c r="F15" s="529"/>
      <c r="G15" s="529"/>
      <c r="H15" s="529"/>
      <c r="I15" s="517"/>
    </row>
    <row r="16" spans="2:10" ht="14.5" customHeight="1" thickBot="1" x14ac:dyDescent="0.3">
      <c r="B16" s="4">
        <f t="shared" si="0"/>
        <v>0.46875000000000022</v>
      </c>
      <c r="C16" s="529"/>
      <c r="D16" s="517"/>
      <c r="E16" s="529"/>
      <c r="F16" s="529"/>
      <c r="G16" s="529"/>
      <c r="H16" s="529"/>
      <c r="I16" s="517"/>
    </row>
    <row r="17" spans="2:9" ht="14.5" customHeight="1" thickBot="1" x14ac:dyDescent="0.3">
      <c r="B17" s="3">
        <f t="shared" si="0"/>
        <v>0.47916666666666691</v>
      </c>
      <c r="C17" s="529"/>
      <c r="D17" s="517"/>
      <c r="E17" s="529"/>
      <c r="F17" s="529"/>
      <c r="G17" s="529"/>
      <c r="H17" s="529"/>
      <c r="I17" s="517"/>
    </row>
    <row r="18" spans="2:9" ht="14.5" customHeight="1" thickBot="1" x14ac:dyDescent="0.3">
      <c r="B18" s="4">
        <f t="shared" si="0"/>
        <v>0.48958333333333359</v>
      </c>
      <c r="C18" s="529"/>
      <c r="D18" s="517"/>
      <c r="E18" s="529"/>
      <c r="F18" s="529"/>
      <c r="G18" s="529"/>
      <c r="H18" s="529"/>
      <c r="I18" s="517"/>
    </row>
    <row r="19" spans="2:9" ht="14.5" customHeight="1" thickBot="1" x14ac:dyDescent="0.3">
      <c r="B19" s="3">
        <f t="shared" si="0"/>
        <v>0.50000000000000022</v>
      </c>
      <c r="C19" s="529"/>
      <c r="D19" s="517"/>
      <c r="E19" s="529"/>
      <c r="F19" s="529"/>
      <c r="G19" s="529"/>
      <c r="H19" s="529"/>
      <c r="I19" s="517"/>
    </row>
    <row r="20" spans="2:9" ht="14.5" customHeight="1" thickBot="1" x14ac:dyDescent="0.3">
      <c r="B20" s="4">
        <f t="shared" si="0"/>
        <v>0.51041666666666685</v>
      </c>
      <c r="C20" s="529"/>
      <c r="D20" s="517"/>
      <c r="E20" s="529"/>
      <c r="F20" s="529"/>
      <c r="G20" s="529"/>
      <c r="H20" s="529"/>
      <c r="I20" s="517"/>
    </row>
    <row r="21" spans="2:9" ht="14.5" customHeight="1" thickBot="1" x14ac:dyDescent="0.3">
      <c r="B21" s="3">
        <f t="shared" si="0"/>
        <v>0.52083333333333348</v>
      </c>
      <c r="C21" s="529"/>
      <c r="D21" s="517"/>
      <c r="E21" s="529"/>
      <c r="F21" s="529"/>
      <c r="G21" s="529"/>
      <c r="H21" s="529"/>
      <c r="I21" s="517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38" t="s">
        <v>797</v>
      </c>
      <c r="D27" s="538" t="s">
        <v>797</v>
      </c>
      <c r="E27" s="538" t="s">
        <v>797</v>
      </c>
      <c r="F27" s="538" t="s">
        <v>797</v>
      </c>
      <c r="G27" s="538" t="s">
        <v>797</v>
      </c>
      <c r="H27" s="538" t="s">
        <v>797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38"/>
      <c r="D28" s="538"/>
      <c r="E28" s="538"/>
      <c r="F28" s="538"/>
      <c r="G28" s="538"/>
      <c r="H28" s="538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38"/>
      <c r="D29" s="538"/>
      <c r="E29" s="538"/>
      <c r="F29" s="538"/>
      <c r="G29" s="538"/>
      <c r="H29" s="538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38"/>
      <c r="D30" s="538"/>
      <c r="E30" s="538"/>
      <c r="F30" s="538"/>
      <c r="G30" s="538"/>
      <c r="H30" s="538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38" t="s">
        <v>797</v>
      </c>
      <c r="D31" s="538" t="s">
        <v>797</v>
      </c>
      <c r="E31" s="538" t="s">
        <v>797</v>
      </c>
      <c r="F31" s="538" t="s">
        <v>797</v>
      </c>
      <c r="G31" s="538" t="s">
        <v>797</v>
      </c>
      <c r="H31" s="538" t="s">
        <v>797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38"/>
      <c r="D32" s="538"/>
      <c r="E32" s="538"/>
      <c r="F32" s="538"/>
      <c r="G32" s="538"/>
      <c r="H32" s="538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38"/>
      <c r="D33" s="538"/>
      <c r="E33" s="538"/>
      <c r="F33" s="538"/>
      <c r="G33" s="538"/>
      <c r="H33" s="538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38"/>
      <c r="D34" s="538"/>
      <c r="E34" s="538"/>
      <c r="F34" s="538"/>
      <c r="G34" s="538"/>
      <c r="H34" s="538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793</v>
      </c>
      <c r="D39" s="521" t="s">
        <v>793</v>
      </c>
      <c r="E39" s="521" t="s">
        <v>793</v>
      </c>
      <c r="F39" s="515" t="s">
        <v>794</v>
      </c>
      <c r="G39" s="515" t="s">
        <v>794</v>
      </c>
      <c r="H39" s="515" t="s">
        <v>794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22"/>
      <c r="D40" s="522"/>
      <c r="E40" s="522"/>
      <c r="F40" s="533"/>
      <c r="G40" s="533"/>
      <c r="H40" s="533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22"/>
      <c r="D41" s="522"/>
      <c r="E41" s="522"/>
      <c r="F41" s="533"/>
      <c r="G41" s="533"/>
      <c r="H41" s="533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23"/>
      <c r="D42" s="523"/>
      <c r="E42" s="523"/>
      <c r="F42" s="534"/>
      <c r="G42" s="534"/>
      <c r="H42" s="534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793</v>
      </c>
      <c r="D43" s="521" t="s">
        <v>793</v>
      </c>
      <c r="E43" s="521" t="s">
        <v>793</v>
      </c>
      <c r="F43" s="515" t="s">
        <v>794</v>
      </c>
      <c r="G43" s="515" t="s">
        <v>794</v>
      </c>
      <c r="H43" s="515" t="s">
        <v>794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22"/>
      <c r="D44" s="522"/>
      <c r="E44" s="522"/>
      <c r="F44" s="533"/>
      <c r="G44" s="533"/>
      <c r="H44" s="533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22"/>
      <c r="D45" s="522"/>
      <c r="E45" s="522"/>
      <c r="F45" s="533"/>
      <c r="G45" s="533"/>
      <c r="H45" s="533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23"/>
      <c r="D46" s="523"/>
      <c r="E46" s="523"/>
      <c r="F46" s="534"/>
      <c r="G46" s="534"/>
      <c r="H46" s="534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35" t="s">
        <v>795</v>
      </c>
      <c r="D51" s="535" t="s">
        <v>795</v>
      </c>
      <c r="E51" s="535" t="s">
        <v>795</v>
      </c>
      <c r="F51" s="521" t="s">
        <v>793</v>
      </c>
      <c r="G51" s="521" t="s">
        <v>793</v>
      </c>
      <c r="H51" s="521" t="s">
        <v>793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36"/>
      <c r="D52" s="536"/>
      <c r="E52" s="536"/>
      <c r="F52" s="522"/>
      <c r="G52" s="522"/>
      <c r="H52" s="522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36"/>
      <c r="D53" s="536"/>
      <c r="E53" s="536"/>
      <c r="F53" s="522"/>
      <c r="G53" s="522"/>
      <c r="H53" s="522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37"/>
      <c r="D54" s="537"/>
      <c r="E54" s="537"/>
      <c r="F54" s="523"/>
      <c r="G54" s="523"/>
      <c r="H54" s="523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35" t="s">
        <v>795</v>
      </c>
      <c r="D55" s="535" t="s">
        <v>795</v>
      </c>
      <c r="E55" s="535" t="s">
        <v>795</v>
      </c>
      <c r="F55" s="521" t="s">
        <v>793</v>
      </c>
      <c r="G55" s="521" t="s">
        <v>793</v>
      </c>
      <c r="H55" s="521" t="s">
        <v>793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36"/>
      <c r="D56" s="536"/>
      <c r="E56" s="536"/>
      <c r="F56" s="522"/>
      <c r="G56" s="522"/>
      <c r="H56" s="522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36"/>
      <c r="D57" s="536"/>
      <c r="E57" s="536"/>
      <c r="F57" s="522"/>
      <c r="G57" s="522"/>
      <c r="H57" s="522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37"/>
      <c r="D58" s="537"/>
      <c r="E58" s="537"/>
      <c r="F58" s="523"/>
      <c r="G58" s="523"/>
      <c r="H58" s="523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796</v>
      </c>
      <c r="D65" s="508" t="s">
        <v>796</v>
      </c>
      <c r="E65" s="508" t="s">
        <v>796</v>
      </c>
      <c r="F65" s="508" t="s">
        <v>796</v>
      </c>
      <c r="G65" s="508" t="s">
        <v>796</v>
      </c>
      <c r="H65" s="508" t="s">
        <v>796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796</v>
      </c>
      <c r="D69" s="508" t="s">
        <v>796</v>
      </c>
      <c r="E69" s="508" t="s">
        <v>796</v>
      </c>
      <c r="F69" s="508" t="s">
        <v>796</v>
      </c>
      <c r="G69" s="508" t="s">
        <v>796</v>
      </c>
      <c r="H69" s="508" t="s">
        <v>796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619</v>
      </c>
      <c r="D75" s="516" t="s">
        <v>619</v>
      </c>
      <c r="E75" s="516" t="s">
        <v>619</v>
      </c>
      <c r="F75" s="516" t="s">
        <v>619</v>
      </c>
      <c r="G75" s="516" t="s">
        <v>619</v>
      </c>
      <c r="H75" s="516" t="s">
        <v>619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6"/>
      <c r="G76" s="516"/>
      <c r="H76" s="516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6"/>
      <c r="G77" s="516"/>
      <c r="H77" s="516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24"/>
      <c r="G78" s="524"/>
      <c r="H78" s="524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516" t="s">
        <v>619</v>
      </c>
      <c r="D79" s="516" t="s">
        <v>619</v>
      </c>
      <c r="E79" s="516" t="s">
        <v>619</v>
      </c>
      <c r="F79" s="516" t="s">
        <v>619</v>
      </c>
      <c r="G79" s="516" t="s">
        <v>619</v>
      </c>
      <c r="H79" s="516" t="s">
        <v>619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516"/>
      <c r="D80" s="516"/>
      <c r="E80" s="516"/>
      <c r="F80" s="516"/>
      <c r="G80" s="516"/>
      <c r="H80" s="516"/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516"/>
      <c r="D81" s="516"/>
      <c r="E81" s="516"/>
      <c r="F81" s="516"/>
      <c r="G81" s="516"/>
      <c r="H81" s="516"/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524"/>
      <c r="D82" s="524"/>
      <c r="E82" s="524"/>
      <c r="F82" s="524"/>
      <c r="G82" s="524"/>
      <c r="H82" s="524"/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8">
    <mergeCell ref="H79:H82"/>
    <mergeCell ref="C75:C78"/>
    <mergeCell ref="D75:D78"/>
    <mergeCell ref="E75:E78"/>
    <mergeCell ref="F75:F78"/>
    <mergeCell ref="G75:G78"/>
    <mergeCell ref="H75:H78"/>
    <mergeCell ref="C79:C82"/>
    <mergeCell ref="D79:D82"/>
    <mergeCell ref="E79:E82"/>
    <mergeCell ref="F79:F82"/>
    <mergeCell ref="G79:G82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  <mergeCell ref="H55:H58"/>
    <mergeCell ref="C51:C54"/>
    <mergeCell ref="D51:D54"/>
    <mergeCell ref="E51:E54"/>
    <mergeCell ref="F51:F54"/>
    <mergeCell ref="G51:G54"/>
    <mergeCell ref="H51:H54"/>
    <mergeCell ref="C55:C58"/>
    <mergeCell ref="D55:D58"/>
    <mergeCell ref="E55:E58"/>
    <mergeCell ref="F55:F58"/>
    <mergeCell ref="G55:G58"/>
    <mergeCell ref="H43:H46"/>
    <mergeCell ref="C39:C42"/>
    <mergeCell ref="D39:D42"/>
    <mergeCell ref="E39:E42"/>
    <mergeCell ref="F39:F42"/>
    <mergeCell ref="G39:G42"/>
    <mergeCell ref="H39:H42"/>
    <mergeCell ref="C43:C46"/>
    <mergeCell ref="D43:D46"/>
    <mergeCell ref="E43:E46"/>
    <mergeCell ref="F43:F46"/>
    <mergeCell ref="G43:G46"/>
    <mergeCell ref="H31:H34"/>
    <mergeCell ref="C27:C30"/>
    <mergeCell ref="D27:D30"/>
    <mergeCell ref="E27:E30"/>
    <mergeCell ref="F27:F30"/>
    <mergeCell ref="G27:G30"/>
    <mergeCell ref="H27:H30"/>
    <mergeCell ref="C31:C34"/>
    <mergeCell ref="D31:D34"/>
    <mergeCell ref="E31:E34"/>
    <mergeCell ref="F31:F34"/>
    <mergeCell ref="G31:G34"/>
    <mergeCell ref="B1:I1"/>
    <mergeCell ref="C7:C21"/>
    <mergeCell ref="D7:D21"/>
    <mergeCell ref="E7:E21"/>
    <mergeCell ref="F7:F21"/>
    <mergeCell ref="G7:G21"/>
    <mergeCell ref="H7:H21"/>
    <mergeCell ref="I7:I21"/>
  </mergeCells>
  <dataValidations count="8">
    <dataValidation allowBlank="1" showInputMessage="1" showErrorMessage="1" prompt="Bu çalışma kitabının başlığı bu hücrededir. Sağdaki hücreye dönem ismini girin" sqref="B1" xr:uid="{77F81FF4-EE0A-4F94-896F-558C33D41540}"/>
    <dataValidation allowBlank="1" showInputMessage="1" showErrorMessage="1" prompt="Bu hücreye dakika cinsinden Zaman Aralığını girin" sqref="E2" xr:uid="{D08B75A8-31D0-43D3-981A-D27EA7E28968}"/>
    <dataValidation allowBlank="1" showInputMessage="1" showErrorMessage="1" prompt="Sağdaki hücreye dakika cinsinden Zaman Aralığını girin" sqref="D2" xr:uid="{77109AA0-7B5B-4E5D-82E5-E259875C4FB8}"/>
    <dataValidation allowBlank="1" showInputMessage="1" showErrorMessage="1" prompt="Bu hücreye Başlangıç Zamanını girin" sqref="C2" xr:uid="{B0F5BB6C-B0B4-4B7B-B7F3-D7750BE33462}"/>
    <dataValidation allowBlank="1" showInputMessage="1" showErrorMessage="1" prompt="Sağdaki hücreye Başlangıç Zamanını girin" sqref="B2" xr:uid="{A83311B7-3081-452F-8C10-36EDD31A2D44}"/>
    <dataValidation allowBlank="1" showInputMessage="1" showErrorMessage="1" prompt="Zaman, bu sütundaki bu başlığın altında otomatik olarak güncelleştirilir." sqref="B3" xr:uid="{EDCAEC8E-0831-4ADE-B2EA-0C331219BEAB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8100751F-DDC9-4B89-A4D8-53796EFF6709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4C5E9634-A871-4780-AC99-342819F3D3CF}"/>
  </dataValidation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4E296-3070-4D9E-A5C1-730FA1332CD4}">
  <dimension ref="B1:J100"/>
  <sheetViews>
    <sheetView topLeftCell="B40" zoomScale="110" zoomScaleNormal="110" workbookViewId="0">
      <selection activeCell="D39" sqref="D39:D46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592</v>
      </c>
      <c r="D7" s="509" t="s">
        <v>9</v>
      </c>
      <c r="E7" s="529" t="s">
        <v>592</v>
      </c>
      <c r="F7" s="529" t="s">
        <v>593</v>
      </c>
      <c r="G7" s="529" t="s">
        <v>592</v>
      </c>
      <c r="H7" s="529" t="s">
        <v>593</v>
      </c>
      <c r="I7" s="509" t="s">
        <v>9</v>
      </c>
    </row>
    <row r="8" spans="2:10" ht="15.65" customHeight="1" thickBot="1" x14ac:dyDescent="0.3">
      <c r="B8" s="4">
        <f t="shared" si="0"/>
        <v>0.38541666666666674</v>
      </c>
      <c r="C8" s="529"/>
      <c r="D8" s="517"/>
      <c r="E8" s="529"/>
      <c r="F8" s="529"/>
      <c r="G8" s="529"/>
      <c r="H8" s="529"/>
      <c r="I8" s="517"/>
    </row>
    <row r="9" spans="2:10" ht="14.5" customHeight="1" thickBot="1" x14ac:dyDescent="0.3">
      <c r="B9" s="3">
        <f t="shared" si="0"/>
        <v>0.39583333333333343</v>
      </c>
      <c r="C9" s="529"/>
      <c r="D9" s="517"/>
      <c r="E9" s="529"/>
      <c r="F9" s="529"/>
      <c r="G9" s="529"/>
      <c r="H9" s="529"/>
      <c r="I9" s="517"/>
    </row>
    <row r="10" spans="2:10" ht="14.5" customHeight="1" thickBot="1" x14ac:dyDescent="0.3">
      <c r="B10" s="4">
        <f t="shared" si="0"/>
        <v>0.40625000000000011</v>
      </c>
      <c r="C10" s="529"/>
      <c r="D10" s="517"/>
      <c r="E10" s="529"/>
      <c r="F10" s="529"/>
      <c r="G10" s="529"/>
      <c r="H10" s="529"/>
      <c r="I10" s="517"/>
    </row>
    <row r="11" spans="2:10" ht="14.5" customHeight="1" thickBot="1" x14ac:dyDescent="0.3">
      <c r="B11" s="3">
        <f t="shared" si="0"/>
        <v>0.4166666666666668</v>
      </c>
      <c r="C11" s="529"/>
      <c r="D11" s="517"/>
      <c r="E11" s="529"/>
      <c r="F11" s="529"/>
      <c r="G11" s="529"/>
      <c r="H11" s="529"/>
      <c r="I11" s="517"/>
    </row>
    <row r="12" spans="2:10" ht="14.5" customHeight="1" thickBot="1" x14ac:dyDescent="0.3">
      <c r="B12" s="4">
        <f t="shared" si="0"/>
        <v>0.42708333333333348</v>
      </c>
      <c r="C12" s="529"/>
      <c r="D12" s="517"/>
      <c r="E12" s="529"/>
      <c r="F12" s="529"/>
      <c r="G12" s="529"/>
      <c r="H12" s="529"/>
      <c r="I12" s="517"/>
    </row>
    <row r="13" spans="2:10" ht="14.5" customHeight="1" thickBot="1" x14ac:dyDescent="0.3">
      <c r="B13" s="3">
        <f t="shared" si="0"/>
        <v>0.43750000000000017</v>
      </c>
      <c r="C13" s="529"/>
      <c r="D13" s="517"/>
      <c r="E13" s="529"/>
      <c r="F13" s="529"/>
      <c r="G13" s="529"/>
      <c r="H13" s="529"/>
      <c r="I13" s="517"/>
    </row>
    <row r="14" spans="2:10" ht="14.5" customHeight="1" thickBot="1" x14ac:dyDescent="0.3">
      <c r="B14" s="4">
        <f t="shared" si="0"/>
        <v>0.44791666666666685</v>
      </c>
      <c r="C14" s="529"/>
      <c r="D14" s="517"/>
      <c r="E14" s="529"/>
      <c r="F14" s="529"/>
      <c r="G14" s="529"/>
      <c r="H14" s="529"/>
      <c r="I14" s="517"/>
    </row>
    <row r="15" spans="2:10" ht="14.5" customHeight="1" thickBot="1" x14ac:dyDescent="0.3">
      <c r="B15" s="3">
        <f t="shared" si="0"/>
        <v>0.45833333333333354</v>
      </c>
      <c r="C15" s="529"/>
      <c r="D15" s="517"/>
      <c r="E15" s="529"/>
      <c r="F15" s="529"/>
      <c r="G15" s="529"/>
      <c r="H15" s="529"/>
      <c r="I15" s="517"/>
    </row>
    <row r="16" spans="2:10" ht="14.5" customHeight="1" thickBot="1" x14ac:dyDescent="0.3">
      <c r="B16" s="4">
        <f t="shared" si="0"/>
        <v>0.46875000000000022</v>
      </c>
      <c r="C16" s="529"/>
      <c r="D16" s="517"/>
      <c r="E16" s="529"/>
      <c r="F16" s="529"/>
      <c r="G16" s="529"/>
      <c r="H16" s="529"/>
      <c r="I16" s="517"/>
    </row>
    <row r="17" spans="2:9" ht="14.5" customHeight="1" thickBot="1" x14ac:dyDescent="0.3">
      <c r="B17" s="3">
        <f t="shared" si="0"/>
        <v>0.47916666666666691</v>
      </c>
      <c r="C17" s="529"/>
      <c r="D17" s="517"/>
      <c r="E17" s="529"/>
      <c r="F17" s="529"/>
      <c r="G17" s="529"/>
      <c r="H17" s="529"/>
      <c r="I17" s="517"/>
    </row>
    <row r="18" spans="2:9" ht="14.5" customHeight="1" thickBot="1" x14ac:dyDescent="0.3">
      <c r="B18" s="4">
        <f t="shared" si="0"/>
        <v>0.48958333333333359</v>
      </c>
      <c r="C18" s="529"/>
      <c r="D18" s="517"/>
      <c r="E18" s="529"/>
      <c r="F18" s="529"/>
      <c r="G18" s="529"/>
      <c r="H18" s="529"/>
      <c r="I18" s="517"/>
    </row>
    <row r="19" spans="2:9" ht="14.5" customHeight="1" thickBot="1" x14ac:dyDescent="0.3">
      <c r="B19" s="3">
        <f t="shared" si="0"/>
        <v>0.50000000000000022</v>
      </c>
      <c r="C19" s="529"/>
      <c r="D19" s="517"/>
      <c r="E19" s="529"/>
      <c r="F19" s="529"/>
      <c r="G19" s="529"/>
      <c r="H19" s="529"/>
      <c r="I19" s="517"/>
    </row>
    <row r="20" spans="2:9" ht="14.5" customHeight="1" thickBot="1" x14ac:dyDescent="0.3">
      <c r="B20" s="4">
        <f t="shared" si="0"/>
        <v>0.51041666666666685</v>
      </c>
      <c r="C20" s="529"/>
      <c r="D20" s="517"/>
      <c r="E20" s="529"/>
      <c r="F20" s="529"/>
      <c r="G20" s="529"/>
      <c r="H20" s="529"/>
      <c r="I20" s="517"/>
    </row>
    <row r="21" spans="2:9" ht="14.5" customHeight="1" thickBot="1" x14ac:dyDescent="0.3">
      <c r="B21" s="3">
        <f t="shared" si="0"/>
        <v>0.52083333333333348</v>
      </c>
      <c r="C21" s="529"/>
      <c r="D21" s="517"/>
      <c r="E21" s="529"/>
      <c r="F21" s="529"/>
      <c r="G21" s="529"/>
      <c r="H21" s="529"/>
      <c r="I21" s="517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38" t="s">
        <v>797</v>
      </c>
      <c r="D27" s="538" t="s">
        <v>797</v>
      </c>
      <c r="E27" s="538" t="s">
        <v>797</v>
      </c>
      <c r="F27" s="538" t="s">
        <v>797</v>
      </c>
      <c r="G27" s="538" t="s">
        <v>797</v>
      </c>
      <c r="H27" s="538" t="s">
        <v>797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38"/>
      <c r="D28" s="538"/>
      <c r="E28" s="538"/>
      <c r="F28" s="538"/>
      <c r="G28" s="538"/>
      <c r="H28" s="538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38"/>
      <c r="D29" s="538"/>
      <c r="E29" s="538"/>
      <c r="F29" s="538"/>
      <c r="G29" s="538"/>
      <c r="H29" s="538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38"/>
      <c r="D30" s="538"/>
      <c r="E30" s="538"/>
      <c r="F30" s="538"/>
      <c r="G30" s="538"/>
      <c r="H30" s="538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38" t="s">
        <v>797</v>
      </c>
      <c r="D31" s="538" t="s">
        <v>797</v>
      </c>
      <c r="E31" s="538" t="s">
        <v>797</v>
      </c>
      <c r="F31" s="538" t="s">
        <v>797</v>
      </c>
      <c r="G31" s="538" t="s">
        <v>797</v>
      </c>
      <c r="H31" s="538" t="s">
        <v>797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38"/>
      <c r="D32" s="538"/>
      <c r="E32" s="538"/>
      <c r="F32" s="538"/>
      <c r="G32" s="538"/>
      <c r="H32" s="538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38"/>
      <c r="D33" s="538"/>
      <c r="E33" s="538"/>
      <c r="F33" s="538"/>
      <c r="G33" s="538"/>
      <c r="H33" s="538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38"/>
      <c r="D34" s="538"/>
      <c r="E34" s="538"/>
      <c r="F34" s="538"/>
      <c r="G34" s="538"/>
      <c r="H34" s="538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793</v>
      </c>
      <c r="D39" s="521" t="s">
        <v>793</v>
      </c>
      <c r="E39" s="521" t="s">
        <v>793</v>
      </c>
      <c r="F39" s="515" t="s">
        <v>794</v>
      </c>
      <c r="G39" s="515" t="s">
        <v>794</v>
      </c>
      <c r="H39" s="515" t="s">
        <v>794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22"/>
      <c r="D40" s="522"/>
      <c r="E40" s="522"/>
      <c r="F40" s="533"/>
      <c r="G40" s="533"/>
      <c r="H40" s="533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22"/>
      <c r="D41" s="522"/>
      <c r="E41" s="522"/>
      <c r="F41" s="533"/>
      <c r="G41" s="533"/>
      <c r="H41" s="533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23"/>
      <c r="D42" s="523"/>
      <c r="E42" s="523"/>
      <c r="F42" s="534"/>
      <c r="G42" s="534"/>
      <c r="H42" s="534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793</v>
      </c>
      <c r="D43" s="521" t="s">
        <v>793</v>
      </c>
      <c r="E43" s="521" t="s">
        <v>793</v>
      </c>
      <c r="F43" s="515" t="s">
        <v>794</v>
      </c>
      <c r="G43" s="515" t="s">
        <v>794</v>
      </c>
      <c r="H43" s="515" t="s">
        <v>794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22"/>
      <c r="D44" s="522"/>
      <c r="E44" s="522"/>
      <c r="F44" s="533"/>
      <c r="G44" s="533"/>
      <c r="H44" s="533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22"/>
      <c r="D45" s="522"/>
      <c r="E45" s="522"/>
      <c r="F45" s="533"/>
      <c r="G45" s="533"/>
      <c r="H45" s="533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23"/>
      <c r="D46" s="523"/>
      <c r="E46" s="523"/>
      <c r="F46" s="534"/>
      <c r="G46" s="534"/>
      <c r="H46" s="534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35" t="s">
        <v>795</v>
      </c>
      <c r="D51" s="535" t="s">
        <v>795</v>
      </c>
      <c r="E51" s="535" t="s">
        <v>795</v>
      </c>
      <c r="F51" s="521" t="s">
        <v>793</v>
      </c>
      <c r="G51" s="521" t="s">
        <v>793</v>
      </c>
      <c r="H51" s="521" t="s">
        <v>793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36"/>
      <c r="D52" s="536"/>
      <c r="E52" s="536"/>
      <c r="F52" s="522"/>
      <c r="G52" s="521"/>
      <c r="H52" s="522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36"/>
      <c r="D53" s="536"/>
      <c r="E53" s="536"/>
      <c r="F53" s="522"/>
      <c r="G53" s="521"/>
      <c r="H53" s="522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37"/>
      <c r="D54" s="537"/>
      <c r="E54" s="537"/>
      <c r="F54" s="523"/>
      <c r="G54" s="539"/>
      <c r="H54" s="523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35" t="s">
        <v>795</v>
      </c>
      <c r="D55" s="535" t="s">
        <v>795</v>
      </c>
      <c r="E55" s="535" t="s">
        <v>795</v>
      </c>
      <c r="F55" s="521" t="s">
        <v>793</v>
      </c>
      <c r="G55" s="540" t="s">
        <v>793</v>
      </c>
      <c r="H55" s="521" t="s">
        <v>793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36"/>
      <c r="D56" s="536"/>
      <c r="E56" s="536"/>
      <c r="F56" s="522"/>
      <c r="G56" s="521"/>
      <c r="H56" s="522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36"/>
      <c r="D57" s="536"/>
      <c r="E57" s="536"/>
      <c r="F57" s="522"/>
      <c r="G57" s="521"/>
      <c r="H57" s="522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37"/>
      <c r="D58" s="537"/>
      <c r="E58" s="537"/>
      <c r="F58" s="523"/>
      <c r="G58" s="539"/>
      <c r="H58" s="523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796</v>
      </c>
      <c r="D65" s="508" t="s">
        <v>796</v>
      </c>
      <c r="E65" s="508" t="s">
        <v>796</v>
      </c>
      <c r="F65" s="508" t="s">
        <v>796</v>
      </c>
      <c r="G65" s="508" t="s">
        <v>796</v>
      </c>
      <c r="H65" s="508" t="s">
        <v>796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796</v>
      </c>
      <c r="D69" s="508" t="s">
        <v>796</v>
      </c>
      <c r="E69" s="508" t="s">
        <v>796</v>
      </c>
      <c r="F69" s="508" t="s">
        <v>796</v>
      </c>
      <c r="G69" s="508" t="s">
        <v>796</v>
      </c>
      <c r="H69" s="508" t="s">
        <v>796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619</v>
      </c>
      <c r="D75" s="516" t="s">
        <v>619</v>
      </c>
      <c r="E75" s="516" t="s">
        <v>619</v>
      </c>
      <c r="F75" s="516" t="s">
        <v>619</v>
      </c>
      <c r="G75" s="516" t="s">
        <v>619</v>
      </c>
      <c r="H75" s="516" t="s">
        <v>619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6"/>
      <c r="G76" s="516"/>
      <c r="H76" s="516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6"/>
      <c r="G77" s="516"/>
      <c r="H77" s="516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24"/>
      <c r="G78" s="524"/>
      <c r="H78" s="524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516" t="s">
        <v>619</v>
      </c>
      <c r="D79" s="516" t="s">
        <v>619</v>
      </c>
      <c r="E79" s="516" t="s">
        <v>619</v>
      </c>
      <c r="F79" s="516" t="s">
        <v>619</v>
      </c>
      <c r="G79" s="516" t="s">
        <v>619</v>
      </c>
      <c r="H79" s="516" t="s">
        <v>619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516"/>
      <c r="D80" s="516"/>
      <c r="E80" s="516"/>
      <c r="F80" s="516"/>
      <c r="G80" s="516"/>
      <c r="H80" s="516"/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516"/>
      <c r="D81" s="516"/>
      <c r="E81" s="516"/>
      <c r="F81" s="516"/>
      <c r="G81" s="516"/>
      <c r="H81" s="516"/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524"/>
      <c r="D82" s="524"/>
      <c r="E82" s="524"/>
      <c r="F82" s="524"/>
      <c r="G82" s="524"/>
      <c r="H82" s="524"/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8">
    <mergeCell ref="B1:I1"/>
    <mergeCell ref="C7:C21"/>
    <mergeCell ref="D7:D21"/>
    <mergeCell ref="E7:E21"/>
    <mergeCell ref="F7:F21"/>
    <mergeCell ref="G7:G21"/>
    <mergeCell ref="H7:H21"/>
    <mergeCell ref="I7:I21"/>
    <mergeCell ref="H31:H34"/>
    <mergeCell ref="C27:C30"/>
    <mergeCell ref="D27:D30"/>
    <mergeCell ref="E27:E30"/>
    <mergeCell ref="F27:F30"/>
    <mergeCell ref="G27:G30"/>
    <mergeCell ref="H27:H30"/>
    <mergeCell ref="C31:C34"/>
    <mergeCell ref="D31:D34"/>
    <mergeCell ref="E31:E34"/>
    <mergeCell ref="F31:F34"/>
    <mergeCell ref="G31:G34"/>
    <mergeCell ref="H43:H46"/>
    <mergeCell ref="C39:C42"/>
    <mergeCell ref="D39:D42"/>
    <mergeCell ref="E39:E42"/>
    <mergeCell ref="F39:F42"/>
    <mergeCell ref="G39:G42"/>
    <mergeCell ref="H39:H42"/>
    <mergeCell ref="C43:C46"/>
    <mergeCell ref="D43:D46"/>
    <mergeCell ref="E43:E46"/>
    <mergeCell ref="F43:F46"/>
    <mergeCell ref="G43:G46"/>
    <mergeCell ref="H55:H58"/>
    <mergeCell ref="C51:C54"/>
    <mergeCell ref="D51:D54"/>
    <mergeCell ref="E51:E54"/>
    <mergeCell ref="F51:F54"/>
    <mergeCell ref="G51:G54"/>
    <mergeCell ref="H51:H54"/>
    <mergeCell ref="C55:C58"/>
    <mergeCell ref="D55:D58"/>
    <mergeCell ref="E55:E58"/>
    <mergeCell ref="F55:F58"/>
    <mergeCell ref="G55:G58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  <mergeCell ref="H79:H82"/>
    <mergeCell ref="C75:C78"/>
    <mergeCell ref="D75:D78"/>
    <mergeCell ref="E75:E78"/>
    <mergeCell ref="F75:F78"/>
    <mergeCell ref="G75:G78"/>
    <mergeCell ref="H75:H78"/>
    <mergeCell ref="C79:C82"/>
    <mergeCell ref="D79:D82"/>
    <mergeCell ref="E79:E82"/>
    <mergeCell ref="F79:F82"/>
    <mergeCell ref="G79:G82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C7E7687C-F16B-437C-9C93-3387433B5E56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2100B942-E346-4EDB-B216-82314D269A90}"/>
    <dataValidation allowBlank="1" showInputMessage="1" showErrorMessage="1" prompt="Zaman, bu sütundaki bu başlığın altında otomatik olarak güncelleştirilir." sqref="B3" xr:uid="{09E44745-A1AC-46D1-9D32-5FA4949F7312}"/>
    <dataValidation allowBlank="1" showInputMessage="1" showErrorMessage="1" prompt="Sağdaki hücreye Başlangıç Zamanını girin" sqref="B2" xr:uid="{42C97979-5033-4630-BB1F-362CFC8C1B0A}"/>
    <dataValidation allowBlank="1" showInputMessage="1" showErrorMessage="1" prompt="Bu hücreye Başlangıç Zamanını girin" sqref="C2" xr:uid="{DF4658E6-80BE-41EE-B4FD-EF238A2EB0FE}"/>
    <dataValidation allowBlank="1" showInputMessage="1" showErrorMessage="1" prompt="Sağdaki hücreye dakika cinsinden Zaman Aralığını girin" sqref="D2" xr:uid="{9F783BA7-0954-4DD4-A513-9934F6B97E01}"/>
    <dataValidation allowBlank="1" showInputMessage="1" showErrorMessage="1" prompt="Bu hücreye dakika cinsinden Zaman Aralığını girin" sqref="E2" xr:uid="{7DB1071C-0BBA-4901-8D4A-1A9D263D9175}"/>
    <dataValidation allowBlank="1" showInputMessage="1" showErrorMessage="1" prompt="Bu çalışma kitabının başlığı bu hücrededir. Sağdaki hücreye dönem ismini girin" sqref="B1" xr:uid="{92C2A8DE-8812-4962-B205-88E81CBD215A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54"/>
  <sheetViews>
    <sheetView workbookViewId="0">
      <selection activeCell="G20" sqref="G20"/>
    </sheetView>
  </sheetViews>
  <sheetFormatPr defaultColWidth="8.7109375" defaultRowHeight="14" thickBottom="1" x14ac:dyDescent="0.3"/>
  <cols>
    <col min="1" max="1" width="10.7109375" style="17" customWidth="1"/>
    <col min="2" max="16384" width="8.7109375" style="13"/>
  </cols>
  <sheetData>
    <row r="1" spans="1:42" thickBot="1" x14ac:dyDescent="0.3">
      <c r="A1" s="428" t="s">
        <v>22</v>
      </c>
      <c r="B1" s="429"/>
      <c r="C1" s="429"/>
      <c r="D1" s="429"/>
      <c r="E1" s="429"/>
      <c r="F1" s="429"/>
      <c r="G1" s="429"/>
      <c r="H1" s="429"/>
      <c r="I1" s="429"/>
      <c r="J1" s="429"/>
      <c r="K1" s="430"/>
    </row>
    <row r="2" spans="1:42" thickBot="1" x14ac:dyDescent="0.3">
      <c r="A2" s="431"/>
      <c r="B2" s="432"/>
      <c r="C2" s="432"/>
      <c r="D2" s="432"/>
      <c r="E2" s="432"/>
      <c r="F2" s="432"/>
      <c r="G2" s="432"/>
      <c r="H2" s="432"/>
      <c r="I2" s="432"/>
      <c r="J2" s="432"/>
      <c r="K2" s="433"/>
    </row>
    <row r="3" spans="1:42" thickBot="1" x14ac:dyDescent="0.3">
      <c r="A3" s="434"/>
      <c r="B3" s="435"/>
      <c r="C3" s="435"/>
      <c r="D3" s="435"/>
      <c r="E3" s="435"/>
      <c r="F3" s="435"/>
      <c r="G3" s="435"/>
      <c r="H3" s="435"/>
      <c r="I3" s="435"/>
      <c r="J3" s="435"/>
      <c r="K3" s="436"/>
    </row>
    <row r="4" spans="1:42" ht="30" customHeight="1" thickBot="1" x14ac:dyDescent="0.3">
      <c r="A4" s="437" t="s">
        <v>23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</row>
    <row r="5" spans="1:42" s="17" customFormat="1" thickBot="1" x14ac:dyDescent="0.3">
      <c r="A5" s="14" t="s">
        <v>24</v>
      </c>
      <c r="B5" s="15" t="s">
        <v>346</v>
      </c>
      <c r="C5" s="15" t="s">
        <v>347</v>
      </c>
      <c r="D5" s="15" t="s">
        <v>344</v>
      </c>
      <c r="E5" s="15" t="s">
        <v>345</v>
      </c>
      <c r="F5" s="15" t="s">
        <v>341</v>
      </c>
      <c r="G5" s="15" t="s">
        <v>342</v>
      </c>
      <c r="H5" s="15" t="s">
        <v>343</v>
      </c>
      <c r="I5" s="15" t="s">
        <v>32</v>
      </c>
      <c r="J5" s="15" t="s">
        <v>357</v>
      </c>
      <c r="K5" s="16" t="s">
        <v>358</v>
      </c>
      <c r="L5" s="16" t="s">
        <v>359</v>
      </c>
      <c r="M5" s="16" t="s">
        <v>360</v>
      </c>
      <c r="N5" s="16" t="s">
        <v>341</v>
      </c>
      <c r="O5" s="16" t="s">
        <v>361</v>
      </c>
      <c r="P5" s="16" t="s">
        <v>362</v>
      </c>
      <c r="Q5" s="16" t="s">
        <v>364</v>
      </c>
      <c r="R5" s="16" t="s">
        <v>365</v>
      </c>
      <c r="S5" s="16" t="s">
        <v>42</v>
      </c>
      <c r="T5" s="16" t="s">
        <v>366</v>
      </c>
      <c r="U5" s="16" t="s">
        <v>368</v>
      </c>
      <c r="V5" s="16" t="s">
        <v>369</v>
      </c>
      <c r="W5" s="16" t="s">
        <v>46</v>
      </c>
      <c r="X5" s="16" t="s">
        <v>47</v>
      </c>
      <c r="Y5" s="16" t="s">
        <v>48</v>
      </c>
      <c r="Z5" s="16" t="s">
        <v>49</v>
      </c>
      <c r="AA5" s="16" t="s">
        <v>50</v>
      </c>
      <c r="AB5" s="16" t="s">
        <v>51</v>
      </c>
      <c r="AC5" s="16" t="s">
        <v>52</v>
      </c>
      <c r="AD5" s="16" t="s">
        <v>53</v>
      </c>
      <c r="AE5" s="16" t="s">
        <v>54</v>
      </c>
      <c r="AF5" s="16" t="s">
        <v>55</v>
      </c>
      <c r="AG5" s="16" t="s">
        <v>56</v>
      </c>
      <c r="AH5" s="16" t="s">
        <v>57</v>
      </c>
      <c r="AI5" s="16" t="s">
        <v>58</v>
      </c>
      <c r="AJ5" s="16" t="s">
        <v>59</v>
      </c>
      <c r="AK5" s="16" t="s">
        <v>60</v>
      </c>
      <c r="AL5" s="16" t="s">
        <v>61</v>
      </c>
      <c r="AM5" s="16" t="s">
        <v>62</v>
      </c>
      <c r="AN5" s="16" t="s">
        <v>63</v>
      </c>
      <c r="AO5" s="16" t="s">
        <v>64</v>
      </c>
      <c r="AP5" s="16" t="s">
        <v>65</v>
      </c>
    </row>
    <row r="6" spans="1:42" s="17" customFormat="1" thickBot="1" x14ac:dyDescent="0.3">
      <c r="A6" s="18" t="b">
        <v>1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</row>
    <row r="7" spans="1:42" s="17" customFormat="1" thickBot="1" x14ac:dyDescent="0.3">
      <c r="A7" s="18" t="b">
        <v>0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</row>
    <row r="8" spans="1:42" s="17" customFormat="1" thickBot="1" x14ac:dyDescent="0.3">
      <c r="A8" s="20" t="s">
        <v>66</v>
      </c>
      <c r="B8" s="21">
        <f>B6-(B7/4)</f>
        <v>0</v>
      </c>
      <c r="C8" s="21">
        <f t="shared" ref="C8:AP8" si="0">C6-(C7/4)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2">
        <f t="shared" si="0"/>
        <v>0</v>
      </c>
      <c r="R8" s="22">
        <f t="shared" si="0"/>
        <v>0</v>
      </c>
      <c r="S8" s="22">
        <f t="shared" si="0"/>
        <v>0</v>
      </c>
      <c r="T8" s="22">
        <f t="shared" si="0"/>
        <v>0</v>
      </c>
      <c r="U8" s="22">
        <f t="shared" si="0"/>
        <v>0</v>
      </c>
      <c r="V8" s="22">
        <f t="shared" si="0"/>
        <v>0</v>
      </c>
      <c r="W8" s="22">
        <f t="shared" si="0"/>
        <v>0</v>
      </c>
      <c r="X8" s="22">
        <f t="shared" si="0"/>
        <v>0</v>
      </c>
      <c r="Y8" s="22">
        <f t="shared" si="0"/>
        <v>0</v>
      </c>
      <c r="Z8" s="22">
        <f t="shared" si="0"/>
        <v>0</v>
      </c>
      <c r="AA8" s="22">
        <f t="shared" si="0"/>
        <v>0</v>
      </c>
      <c r="AB8" s="22">
        <f t="shared" si="0"/>
        <v>0</v>
      </c>
      <c r="AC8" s="22">
        <f t="shared" si="0"/>
        <v>0</v>
      </c>
      <c r="AD8" s="22">
        <f t="shared" si="0"/>
        <v>0</v>
      </c>
      <c r="AE8" s="22">
        <f t="shared" si="0"/>
        <v>0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 t="shared" si="0"/>
        <v>0</v>
      </c>
      <c r="AJ8" s="22">
        <f t="shared" si="0"/>
        <v>0</v>
      </c>
      <c r="AK8" s="22">
        <f t="shared" si="0"/>
        <v>0</v>
      </c>
      <c r="AL8" s="22">
        <f t="shared" si="0"/>
        <v>0</v>
      </c>
      <c r="AM8" s="22">
        <f t="shared" si="0"/>
        <v>0</v>
      </c>
      <c r="AN8" s="22">
        <f t="shared" si="0"/>
        <v>0</v>
      </c>
      <c r="AO8" s="22">
        <f t="shared" si="0"/>
        <v>0</v>
      </c>
      <c r="AP8" s="22">
        <f t="shared" si="0"/>
        <v>0</v>
      </c>
    </row>
    <row r="9" spans="1:42" thickBot="1" x14ac:dyDescent="0.3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42" thickBot="1" x14ac:dyDescent="0.3">
      <c r="A10" s="14" t="s">
        <v>67</v>
      </c>
      <c r="B10" s="15" t="s">
        <v>25</v>
      </c>
      <c r="C10" s="15" t="s">
        <v>26</v>
      </c>
      <c r="D10" s="15" t="s">
        <v>27</v>
      </c>
      <c r="E10" s="15" t="s">
        <v>75</v>
      </c>
      <c r="F10" s="15" t="s">
        <v>29</v>
      </c>
      <c r="G10" s="15" t="s">
        <v>30</v>
      </c>
      <c r="H10" s="15" t="s">
        <v>31</v>
      </c>
      <c r="I10" s="15" t="s">
        <v>32</v>
      </c>
      <c r="J10" s="15" t="s">
        <v>33</v>
      </c>
      <c r="K10" s="16" t="s">
        <v>34</v>
      </c>
      <c r="L10" s="16" t="s">
        <v>35</v>
      </c>
      <c r="M10" s="16" t="s">
        <v>36</v>
      </c>
      <c r="N10" s="16" t="s">
        <v>37</v>
      </c>
      <c r="O10" s="16" t="s">
        <v>38</v>
      </c>
      <c r="P10" s="16" t="s">
        <v>39</v>
      </c>
      <c r="Q10" s="16" t="s">
        <v>40</v>
      </c>
      <c r="R10" s="16" t="s">
        <v>41</v>
      </c>
      <c r="S10" s="16" t="s">
        <v>42</v>
      </c>
      <c r="T10" s="16" t="s">
        <v>43</v>
      </c>
      <c r="U10" s="16" t="s">
        <v>44</v>
      </c>
      <c r="V10" s="16" t="s">
        <v>45</v>
      </c>
      <c r="W10" s="16" t="s">
        <v>46</v>
      </c>
      <c r="X10" s="16" t="s">
        <v>47</v>
      </c>
      <c r="Y10" s="16" t="s">
        <v>48</v>
      </c>
      <c r="Z10" s="16" t="s">
        <v>49</v>
      </c>
      <c r="AA10" s="16" t="s">
        <v>50</v>
      </c>
      <c r="AB10" s="16" t="s">
        <v>51</v>
      </c>
      <c r="AC10" s="16" t="s">
        <v>52</v>
      </c>
      <c r="AD10" s="16" t="s">
        <v>53</v>
      </c>
      <c r="AE10" s="16" t="s">
        <v>54</v>
      </c>
      <c r="AF10" s="16" t="s">
        <v>55</v>
      </c>
      <c r="AG10" s="16" t="s">
        <v>56</v>
      </c>
      <c r="AH10" s="16" t="s">
        <v>57</v>
      </c>
      <c r="AI10" s="16" t="s">
        <v>58</v>
      </c>
      <c r="AJ10" s="16" t="s">
        <v>59</v>
      </c>
      <c r="AK10" s="16" t="s">
        <v>60</v>
      </c>
      <c r="AL10" s="16" t="s">
        <v>61</v>
      </c>
      <c r="AM10" s="16" t="s">
        <v>62</v>
      </c>
      <c r="AN10" s="16" t="s">
        <v>63</v>
      </c>
      <c r="AO10" s="16" t="s">
        <v>64</v>
      </c>
      <c r="AP10" s="16" t="s">
        <v>65</v>
      </c>
    </row>
    <row r="11" spans="1:42" thickBot="1" x14ac:dyDescent="0.3">
      <c r="A11" s="18" t="b">
        <v>1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</row>
    <row r="12" spans="1:42" thickBot="1" x14ac:dyDescent="0.3">
      <c r="A12" s="18" t="b">
        <v>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</row>
    <row r="13" spans="1:42" thickBot="1" x14ac:dyDescent="0.3">
      <c r="A13" s="20" t="s">
        <v>66</v>
      </c>
      <c r="B13" s="21">
        <f>+B11-(B12/4)</f>
        <v>0</v>
      </c>
      <c r="C13" s="21">
        <f t="shared" ref="C13:AP13" si="1">+C11-(C12/4)</f>
        <v>0</v>
      </c>
      <c r="D13" s="21">
        <f t="shared" si="1"/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  <c r="Q13" s="22">
        <f t="shared" si="1"/>
        <v>0</v>
      </c>
      <c r="R13" s="22">
        <f t="shared" si="1"/>
        <v>0</v>
      </c>
      <c r="S13" s="22">
        <f t="shared" si="1"/>
        <v>0</v>
      </c>
      <c r="T13" s="22">
        <f t="shared" si="1"/>
        <v>0</v>
      </c>
      <c r="U13" s="22">
        <f t="shared" si="1"/>
        <v>0</v>
      </c>
      <c r="V13" s="22">
        <f t="shared" si="1"/>
        <v>0</v>
      </c>
      <c r="W13" s="22">
        <f t="shared" si="1"/>
        <v>0</v>
      </c>
      <c r="X13" s="22">
        <f t="shared" si="1"/>
        <v>0</v>
      </c>
      <c r="Y13" s="22">
        <f t="shared" si="1"/>
        <v>0</v>
      </c>
      <c r="Z13" s="22">
        <f t="shared" si="1"/>
        <v>0</v>
      </c>
      <c r="AA13" s="22">
        <f t="shared" si="1"/>
        <v>0</v>
      </c>
      <c r="AB13" s="22">
        <f t="shared" si="1"/>
        <v>0</v>
      </c>
      <c r="AC13" s="22">
        <f t="shared" si="1"/>
        <v>0</v>
      </c>
      <c r="AD13" s="22">
        <f t="shared" si="1"/>
        <v>0</v>
      </c>
      <c r="AE13" s="22">
        <f t="shared" si="1"/>
        <v>0</v>
      </c>
      <c r="AF13" s="22">
        <f t="shared" si="1"/>
        <v>0</v>
      </c>
      <c r="AG13" s="22">
        <f t="shared" si="1"/>
        <v>0</v>
      </c>
      <c r="AH13" s="22">
        <f t="shared" si="1"/>
        <v>0</v>
      </c>
      <c r="AI13" s="22">
        <f t="shared" si="1"/>
        <v>0</v>
      </c>
      <c r="AJ13" s="22">
        <f t="shared" si="1"/>
        <v>0</v>
      </c>
      <c r="AK13" s="22">
        <f t="shared" si="1"/>
        <v>0</v>
      </c>
      <c r="AL13" s="22">
        <f t="shared" si="1"/>
        <v>0</v>
      </c>
      <c r="AM13" s="22">
        <f t="shared" si="1"/>
        <v>0</v>
      </c>
      <c r="AN13" s="22">
        <f t="shared" si="1"/>
        <v>0</v>
      </c>
      <c r="AO13" s="22">
        <f t="shared" si="1"/>
        <v>0</v>
      </c>
      <c r="AP13" s="22">
        <f t="shared" si="1"/>
        <v>0</v>
      </c>
    </row>
    <row r="14" spans="1:42" thickBot="1" x14ac:dyDescent="0.3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42" thickBot="1" x14ac:dyDescent="0.3">
      <c r="A15" s="14" t="s">
        <v>68</v>
      </c>
      <c r="B15" s="15" t="s">
        <v>25</v>
      </c>
      <c r="C15" s="15" t="s">
        <v>26</v>
      </c>
      <c r="D15" s="15" t="s">
        <v>27</v>
      </c>
      <c r="E15" s="15" t="s">
        <v>75</v>
      </c>
      <c r="F15" s="15" t="s">
        <v>29</v>
      </c>
      <c r="G15" s="15" t="s">
        <v>30</v>
      </c>
      <c r="H15" s="15" t="s">
        <v>31</v>
      </c>
      <c r="I15" s="15" t="s">
        <v>32</v>
      </c>
      <c r="J15" s="15" t="s">
        <v>33</v>
      </c>
      <c r="K15" s="16" t="s">
        <v>34</v>
      </c>
      <c r="L15" s="16" t="s">
        <v>35</v>
      </c>
      <c r="M15" s="16" t="s">
        <v>36</v>
      </c>
      <c r="N15" s="16" t="s">
        <v>37</v>
      </c>
      <c r="O15" s="16" t="s">
        <v>38</v>
      </c>
      <c r="P15" s="16" t="s">
        <v>39</v>
      </c>
      <c r="Q15" s="16" t="s">
        <v>40</v>
      </c>
      <c r="R15" s="16" t="s">
        <v>41</v>
      </c>
      <c r="S15" s="16" t="s">
        <v>42</v>
      </c>
      <c r="T15" s="16" t="s">
        <v>43</v>
      </c>
      <c r="U15" s="16" t="s">
        <v>44</v>
      </c>
      <c r="V15" s="16" t="s">
        <v>45</v>
      </c>
      <c r="W15" s="16" t="s">
        <v>46</v>
      </c>
      <c r="X15" s="16" t="s">
        <v>47</v>
      </c>
      <c r="Y15" s="16" t="s">
        <v>48</v>
      </c>
      <c r="Z15" s="16" t="s">
        <v>49</v>
      </c>
      <c r="AA15" s="16" t="s">
        <v>50</v>
      </c>
      <c r="AB15" s="16" t="s">
        <v>51</v>
      </c>
      <c r="AC15" s="16" t="s">
        <v>52</v>
      </c>
      <c r="AD15" s="16" t="s">
        <v>53</v>
      </c>
      <c r="AE15" s="16" t="s">
        <v>54</v>
      </c>
      <c r="AF15" s="16" t="s">
        <v>55</v>
      </c>
      <c r="AG15" s="16" t="s">
        <v>56</v>
      </c>
      <c r="AH15" s="16" t="s">
        <v>57</v>
      </c>
      <c r="AI15" s="16" t="s">
        <v>58</v>
      </c>
      <c r="AJ15" s="16" t="s">
        <v>59</v>
      </c>
      <c r="AK15" s="16" t="s">
        <v>60</v>
      </c>
      <c r="AL15" s="16" t="s">
        <v>61</v>
      </c>
      <c r="AM15" s="16" t="s">
        <v>62</v>
      </c>
      <c r="AN15" s="16" t="s">
        <v>63</v>
      </c>
      <c r="AO15" s="16" t="s">
        <v>64</v>
      </c>
      <c r="AP15" s="16" t="s">
        <v>65</v>
      </c>
    </row>
    <row r="16" spans="1:42" thickBot="1" x14ac:dyDescent="0.3">
      <c r="A16" s="18" t="b">
        <v>1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</row>
    <row r="17" spans="1:42" thickBot="1" x14ac:dyDescent="0.3">
      <c r="A17" s="18" t="b">
        <v>0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</row>
    <row r="18" spans="1:42" thickBot="1" x14ac:dyDescent="0.3">
      <c r="A18" s="20" t="s">
        <v>66</v>
      </c>
      <c r="B18" s="21">
        <f>B16-(B17/4)</f>
        <v>0</v>
      </c>
      <c r="C18" s="21">
        <f t="shared" ref="C18:AP18" si="2">C16-(C17/4)</f>
        <v>0</v>
      </c>
      <c r="D18" s="21">
        <f t="shared" si="2"/>
        <v>0</v>
      </c>
      <c r="E18" s="21">
        <f t="shared" si="2"/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0</v>
      </c>
      <c r="O18" s="22">
        <f t="shared" si="2"/>
        <v>0</v>
      </c>
      <c r="P18" s="22">
        <f t="shared" si="2"/>
        <v>0</v>
      </c>
      <c r="Q18" s="22">
        <f t="shared" si="2"/>
        <v>0</v>
      </c>
      <c r="R18" s="22">
        <f t="shared" si="2"/>
        <v>0</v>
      </c>
      <c r="S18" s="22">
        <f t="shared" si="2"/>
        <v>0</v>
      </c>
      <c r="T18" s="22">
        <f t="shared" si="2"/>
        <v>0</v>
      </c>
      <c r="U18" s="22">
        <f t="shared" si="2"/>
        <v>0</v>
      </c>
      <c r="V18" s="22">
        <f t="shared" si="2"/>
        <v>0</v>
      </c>
      <c r="W18" s="22">
        <f t="shared" si="2"/>
        <v>0</v>
      </c>
      <c r="X18" s="22">
        <f t="shared" si="2"/>
        <v>0</v>
      </c>
      <c r="Y18" s="22">
        <f t="shared" si="2"/>
        <v>0</v>
      </c>
      <c r="Z18" s="22">
        <f t="shared" si="2"/>
        <v>0</v>
      </c>
      <c r="AA18" s="22">
        <f t="shared" si="2"/>
        <v>0</v>
      </c>
      <c r="AB18" s="22">
        <f t="shared" si="2"/>
        <v>0</v>
      </c>
      <c r="AC18" s="22">
        <f t="shared" si="2"/>
        <v>0</v>
      </c>
      <c r="AD18" s="22">
        <f t="shared" si="2"/>
        <v>0</v>
      </c>
      <c r="AE18" s="22">
        <f t="shared" si="2"/>
        <v>0</v>
      </c>
      <c r="AF18" s="22">
        <f t="shared" si="2"/>
        <v>0</v>
      </c>
      <c r="AG18" s="22">
        <f t="shared" si="2"/>
        <v>0</v>
      </c>
      <c r="AH18" s="22">
        <f t="shared" si="2"/>
        <v>0</v>
      </c>
      <c r="AI18" s="22">
        <f t="shared" si="2"/>
        <v>0</v>
      </c>
      <c r="AJ18" s="22">
        <f t="shared" si="2"/>
        <v>0</v>
      </c>
      <c r="AK18" s="22">
        <f t="shared" si="2"/>
        <v>0</v>
      </c>
      <c r="AL18" s="22">
        <f t="shared" si="2"/>
        <v>0</v>
      </c>
      <c r="AM18" s="22">
        <f t="shared" si="2"/>
        <v>0</v>
      </c>
      <c r="AN18" s="22">
        <f t="shared" si="2"/>
        <v>0</v>
      </c>
      <c r="AO18" s="22">
        <f t="shared" si="2"/>
        <v>0</v>
      </c>
      <c r="AP18" s="22">
        <f t="shared" si="2"/>
        <v>0</v>
      </c>
    </row>
    <row r="19" spans="1:42" s="27" customFormat="1" thickBot="1" x14ac:dyDescent="0.3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42" thickBot="1" x14ac:dyDescent="0.3">
      <c r="A20" s="14" t="s">
        <v>69</v>
      </c>
      <c r="B20" s="15" t="s">
        <v>25</v>
      </c>
      <c r="C20" s="15" t="s">
        <v>26</v>
      </c>
      <c r="D20" s="15" t="s">
        <v>27</v>
      </c>
      <c r="E20" s="15" t="s">
        <v>75</v>
      </c>
      <c r="F20" s="15" t="s">
        <v>29</v>
      </c>
      <c r="G20" s="15" t="s">
        <v>30</v>
      </c>
      <c r="H20" s="15" t="s">
        <v>31</v>
      </c>
      <c r="I20" s="15" t="s">
        <v>32</v>
      </c>
      <c r="J20" s="15" t="s">
        <v>33</v>
      </c>
      <c r="K20" s="16" t="s">
        <v>34</v>
      </c>
      <c r="L20" s="16" t="s">
        <v>35</v>
      </c>
      <c r="M20" s="16" t="s">
        <v>36</v>
      </c>
      <c r="N20" s="16" t="s">
        <v>37</v>
      </c>
      <c r="O20" s="16" t="s">
        <v>38</v>
      </c>
      <c r="P20" s="16" t="s">
        <v>39</v>
      </c>
      <c r="Q20" s="16" t="s">
        <v>40</v>
      </c>
      <c r="R20" s="16" t="s">
        <v>41</v>
      </c>
      <c r="S20" s="16" t="s">
        <v>42</v>
      </c>
      <c r="T20" s="16" t="s">
        <v>43</v>
      </c>
      <c r="U20" s="16" t="s">
        <v>44</v>
      </c>
      <c r="V20" s="16" t="s">
        <v>45</v>
      </c>
      <c r="W20" s="16" t="s">
        <v>46</v>
      </c>
      <c r="X20" s="16" t="s">
        <v>47</v>
      </c>
      <c r="Y20" s="16" t="s">
        <v>48</v>
      </c>
      <c r="Z20" s="16" t="s">
        <v>49</v>
      </c>
      <c r="AA20" s="16" t="s">
        <v>50</v>
      </c>
      <c r="AB20" s="16" t="s">
        <v>51</v>
      </c>
      <c r="AC20" s="16" t="s">
        <v>52</v>
      </c>
      <c r="AD20" s="16" t="s">
        <v>53</v>
      </c>
      <c r="AE20" s="16" t="s">
        <v>54</v>
      </c>
      <c r="AF20" s="16" t="s">
        <v>55</v>
      </c>
      <c r="AG20" s="16" t="s">
        <v>56</v>
      </c>
      <c r="AH20" s="16" t="s">
        <v>57</v>
      </c>
      <c r="AI20" s="16" t="s">
        <v>58</v>
      </c>
      <c r="AJ20" s="16" t="s">
        <v>59</v>
      </c>
      <c r="AK20" s="16" t="s">
        <v>60</v>
      </c>
      <c r="AL20" s="16" t="s">
        <v>61</v>
      </c>
      <c r="AM20" s="16" t="s">
        <v>62</v>
      </c>
      <c r="AN20" s="16" t="s">
        <v>63</v>
      </c>
      <c r="AO20" s="16" t="s">
        <v>64</v>
      </c>
      <c r="AP20" s="16" t="s">
        <v>65</v>
      </c>
    </row>
    <row r="21" spans="1:42" thickBot="1" x14ac:dyDescent="0.3">
      <c r="A21" s="18" t="b">
        <v>1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</row>
    <row r="22" spans="1:42" thickBot="1" x14ac:dyDescent="0.3">
      <c r="A22" s="18" t="b">
        <v>0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</row>
    <row r="23" spans="1:42" thickBot="1" x14ac:dyDescent="0.3">
      <c r="A23" s="20" t="s">
        <v>66</v>
      </c>
      <c r="B23" s="21">
        <f>+B21-(B22/4)</f>
        <v>0</v>
      </c>
      <c r="C23" s="21">
        <f t="shared" ref="C23:AP23" si="3">+C21-(C22/4)</f>
        <v>0</v>
      </c>
      <c r="D23" s="21">
        <f t="shared" si="3"/>
        <v>0</v>
      </c>
      <c r="E23" s="21">
        <f t="shared" si="3"/>
        <v>0</v>
      </c>
      <c r="F23" s="21">
        <f t="shared" si="3"/>
        <v>0</v>
      </c>
      <c r="G23" s="21">
        <f t="shared" si="3"/>
        <v>0</v>
      </c>
      <c r="H23" s="21">
        <f t="shared" si="3"/>
        <v>0</v>
      </c>
      <c r="I23" s="21">
        <f t="shared" si="3"/>
        <v>0</v>
      </c>
      <c r="J23" s="21">
        <f t="shared" si="3"/>
        <v>0</v>
      </c>
      <c r="K23" s="22">
        <f t="shared" si="3"/>
        <v>0</v>
      </c>
      <c r="L23" s="22">
        <f t="shared" si="3"/>
        <v>0</v>
      </c>
      <c r="M23" s="22">
        <f t="shared" si="3"/>
        <v>0</v>
      </c>
      <c r="N23" s="22">
        <f t="shared" si="3"/>
        <v>0</v>
      </c>
      <c r="O23" s="22">
        <f t="shared" si="3"/>
        <v>0</v>
      </c>
      <c r="P23" s="22">
        <f t="shared" si="3"/>
        <v>0</v>
      </c>
      <c r="Q23" s="22">
        <f t="shared" si="3"/>
        <v>0</v>
      </c>
      <c r="R23" s="22">
        <f t="shared" si="3"/>
        <v>0</v>
      </c>
      <c r="S23" s="22">
        <f t="shared" si="3"/>
        <v>0</v>
      </c>
      <c r="T23" s="22">
        <f t="shared" si="3"/>
        <v>0</v>
      </c>
      <c r="U23" s="22">
        <f t="shared" si="3"/>
        <v>0</v>
      </c>
      <c r="V23" s="22">
        <f t="shared" si="3"/>
        <v>0</v>
      </c>
      <c r="W23" s="22">
        <f t="shared" si="3"/>
        <v>0</v>
      </c>
      <c r="X23" s="22">
        <f t="shared" si="3"/>
        <v>0</v>
      </c>
      <c r="Y23" s="22">
        <f t="shared" si="3"/>
        <v>0</v>
      </c>
      <c r="Z23" s="22">
        <f t="shared" si="3"/>
        <v>0</v>
      </c>
      <c r="AA23" s="22">
        <f t="shared" si="3"/>
        <v>0</v>
      </c>
      <c r="AB23" s="22">
        <f t="shared" si="3"/>
        <v>0</v>
      </c>
      <c r="AC23" s="22">
        <f t="shared" si="3"/>
        <v>0</v>
      </c>
      <c r="AD23" s="22">
        <f t="shared" si="3"/>
        <v>0</v>
      </c>
      <c r="AE23" s="22">
        <f t="shared" si="3"/>
        <v>0</v>
      </c>
      <c r="AF23" s="22">
        <f t="shared" si="3"/>
        <v>0</v>
      </c>
      <c r="AG23" s="22">
        <f t="shared" si="3"/>
        <v>0</v>
      </c>
      <c r="AH23" s="22">
        <f t="shared" si="3"/>
        <v>0</v>
      </c>
      <c r="AI23" s="22">
        <f t="shared" si="3"/>
        <v>0</v>
      </c>
      <c r="AJ23" s="22">
        <f t="shared" si="3"/>
        <v>0</v>
      </c>
      <c r="AK23" s="22">
        <f t="shared" si="3"/>
        <v>0</v>
      </c>
      <c r="AL23" s="22">
        <f t="shared" si="3"/>
        <v>0</v>
      </c>
      <c r="AM23" s="22">
        <f t="shared" si="3"/>
        <v>0</v>
      </c>
      <c r="AN23" s="22">
        <f t="shared" si="3"/>
        <v>0</v>
      </c>
      <c r="AO23" s="22">
        <f t="shared" si="3"/>
        <v>0</v>
      </c>
      <c r="AP23" s="22">
        <f t="shared" si="3"/>
        <v>0</v>
      </c>
    </row>
    <row r="25" spans="1:42" ht="24.75" customHeight="1" thickBot="1" x14ac:dyDescent="0.3">
      <c r="A25" s="246" t="s">
        <v>356</v>
      </c>
      <c r="B25" s="247">
        <f t="shared" ref="B25:I25" si="4">B8+B13+B18+B23</f>
        <v>0</v>
      </c>
      <c r="C25" s="247">
        <f t="shared" si="4"/>
        <v>0</v>
      </c>
      <c r="D25" s="247">
        <f t="shared" si="4"/>
        <v>0</v>
      </c>
      <c r="E25" s="247">
        <f t="shared" si="4"/>
        <v>0</v>
      </c>
      <c r="F25" s="247">
        <f t="shared" si="4"/>
        <v>0</v>
      </c>
      <c r="G25" s="247">
        <f t="shared" si="4"/>
        <v>0</v>
      </c>
      <c r="H25" s="247">
        <f t="shared" si="4"/>
        <v>0</v>
      </c>
      <c r="I25" s="247">
        <f t="shared" si="4"/>
        <v>0</v>
      </c>
      <c r="J25" s="247">
        <v>87.25</v>
      </c>
      <c r="K25" s="247">
        <v>75.75</v>
      </c>
      <c r="L25" s="247">
        <v>97.5</v>
      </c>
      <c r="M25" s="247">
        <v>79.25</v>
      </c>
      <c r="N25" s="247">
        <f>(N8+N13+N18+N23)</f>
        <v>0</v>
      </c>
      <c r="O25" s="247">
        <f t="shared" ref="O25:AP25" si="5">(O8+O13+O18+O23)</f>
        <v>0</v>
      </c>
      <c r="P25" s="247">
        <f t="shared" si="5"/>
        <v>0</v>
      </c>
      <c r="Q25" s="247">
        <f t="shared" si="5"/>
        <v>0</v>
      </c>
      <c r="R25" s="247">
        <f t="shared" si="5"/>
        <v>0</v>
      </c>
      <c r="S25" s="247">
        <f t="shared" si="5"/>
        <v>0</v>
      </c>
      <c r="T25" s="247">
        <f t="shared" si="5"/>
        <v>0</v>
      </c>
      <c r="U25" s="247">
        <f t="shared" si="5"/>
        <v>0</v>
      </c>
      <c r="V25" s="247">
        <f t="shared" si="5"/>
        <v>0</v>
      </c>
      <c r="W25" s="247">
        <f t="shared" si="5"/>
        <v>0</v>
      </c>
      <c r="X25" s="247">
        <f t="shared" si="5"/>
        <v>0</v>
      </c>
      <c r="Y25" s="247">
        <f t="shared" si="5"/>
        <v>0</v>
      </c>
      <c r="Z25" s="247">
        <f t="shared" si="5"/>
        <v>0</v>
      </c>
      <c r="AA25" s="247">
        <f t="shared" si="5"/>
        <v>0</v>
      </c>
      <c r="AB25" s="247">
        <f t="shared" si="5"/>
        <v>0</v>
      </c>
      <c r="AC25" s="247">
        <f t="shared" si="5"/>
        <v>0</v>
      </c>
      <c r="AD25" s="247">
        <f t="shared" si="5"/>
        <v>0</v>
      </c>
      <c r="AE25" s="247">
        <f t="shared" si="5"/>
        <v>0</v>
      </c>
      <c r="AF25" s="247">
        <f t="shared" si="5"/>
        <v>0</v>
      </c>
      <c r="AG25" s="247">
        <f t="shared" si="5"/>
        <v>0</v>
      </c>
      <c r="AH25" s="247">
        <f t="shared" si="5"/>
        <v>0</v>
      </c>
      <c r="AI25" s="247">
        <f t="shared" si="5"/>
        <v>0</v>
      </c>
      <c r="AJ25" s="247">
        <f t="shared" si="5"/>
        <v>0</v>
      </c>
      <c r="AK25" s="247">
        <f t="shared" si="5"/>
        <v>0</v>
      </c>
      <c r="AL25" s="247">
        <f t="shared" si="5"/>
        <v>0</v>
      </c>
      <c r="AM25" s="247">
        <f t="shared" si="5"/>
        <v>0</v>
      </c>
      <c r="AN25" s="247">
        <f t="shared" si="5"/>
        <v>0</v>
      </c>
      <c r="AO25" s="247">
        <f t="shared" si="5"/>
        <v>0</v>
      </c>
      <c r="AP25" s="247">
        <f t="shared" si="5"/>
        <v>0</v>
      </c>
    </row>
    <row r="53" spans="1:11" ht="20.25" customHeight="1" thickBot="1" x14ac:dyDescent="0.3">
      <c r="A53" s="439"/>
      <c r="B53" s="439"/>
      <c r="C53" s="439"/>
      <c r="D53" s="439"/>
      <c r="E53" s="439"/>
      <c r="F53" s="439"/>
      <c r="G53" s="439"/>
      <c r="H53" s="439"/>
      <c r="I53" s="439"/>
      <c r="J53" s="439"/>
      <c r="K53" s="439"/>
    </row>
    <row r="54" spans="1:11" ht="20.25" customHeight="1" thickBot="1" x14ac:dyDescent="0.3">
      <c r="A54" s="439"/>
      <c r="B54" s="439"/>
      <c r="C54" s="439"/>
      <c r="D54" s="439"/>
      <c r="E54" s="439"/>
      <c r="F54" s="439"/>
      <c r="G54" s="439"/>
      <c r="H54" s="439"/>
      <c r="I54" s="439"/>
      <c r="J54" s="439"/>
      <c r="K54" s="439"/>
    </row>
  </sheetData>
  <mergeCells count="3">
    <mergeCell ref="A1:K3"/>
    <mergeCell ref="A4:K4"/>
    <mergeCell ref="A53:K54"/>
  </mergeCells>
  <dataValidations count="1">
    <dataValidation type="decimal" allowBlank="1" showInputMessage="1" showErrorMessage="1" error="EN FAZLA 40 SORU VAR :)" sqref="B16:AP17 B6:AP7 B11:AP12 B21:AP22" xr:uid="{00000000-0002-0000-0100-000000000000}">
      <formula1>0</formula1>
      <formula2>40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3D805-FA20-488B-B9EC-4AEB44A47618}">
  <dimension ref="B1:J100"/>
  <sheetViews>
    <sheetView topLeftCell="B69" zoomScale="110" zoomScaleNormal="110" workbookViewId="0">
      <selection activeCell="F55" sqref="F55:F58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592</v>
      </c>
      <c r="D7" s="509" t="s">
        <v>9</v>
      </c>
      <c r="E7" s="529" t="s">
        <v>592</v>
      </c>
      <c r="F7" s="529" t="s">
        <v>593</v>
      </c>
      <c r="G7" s="529" t="s">
        <v>592</v>
      </c>
      <c r="H7" s="529" t="s">
        <v>593</v>
      </c>
      <c r="I7" s="509" t="s">
        <v>9</v>
      </c>
    </row>
    <row r="8" spans="2:10" ht="15.65" customHeight="1" thickBot="1" x14ac:dyDescent="0.3">
      <c r="B8" s="4">
        <f t="shared" si="0"/>
        <v>0.38541666666666674</v>
      </c>
      <c r="C8" s="529"/>
      <c r="D8" s="517"/>
      <c r="E8" s="529"/>
      <c r="F8" s="529"/>
      <c r="G8" s="529"/>
      <c r="H8" s="529"/>
      <c r="I8" s="517"/>
    </row>
    <row r="9" spans="2:10" ht="14.5" customHeight="1" thickBot="1" x14ac:dyDescent="0.3">
      <c r="B9" s="3">
        <f t="shared" si="0"/>
        <v>0.39583333333333343</v>
      </c>
      <c r="C9" s="529"/>
      <c r="D9" s="517"/>
      <c r="E9" s="529"/>
      <c r="F9" s="529"/>
      <c r="G9" s="529"/>
      <c r="H9" s="529"/>
      <c r="I9" s="517"/>
    </row>
    <row r="10" spans="2:10" ht="14.5" customHeight="1" thickBot="1" x14ac:dyDescent="0.3">
      <c r="B10" s="4">
        <f t="shared" si="0"/>
        <v>0.40625000000000011</v>
      </c>
      <c r="C10" s="529"/>
      <c r="D10" s="517"/>
      <c r="E10" s="529"/>
      <c r="F10" s="529"/>
      <c r="G10" s="529"/>
      <c r="H10" s="529"/>
      <c r="I10" s="517"/>
    </row>
    <row r="11" spans="2:10" ht="14.5" customHeight="1" thickBot="1" x14ac:dyDescent="0.3">
      <c r="B11" s="3">
        <f t="shared" si="0"/>
        <v>0.4166666666666668</v>
      </c>
      <c r="C11" s="529"/>
      <c r="D11" s="517"/>
      <c r="E11" s="529"/>
      <c r="F11" s="529"/>
      <c r="G11" s="529"/>
      <c r="H11" s="529"/>
      <c r="I11" s="517"/>
    </row>
    <row r="12" spans="2:10" ht="14.5" customHeight="1" thickBot="1" x14ac:dyDescent="0.3">
      <c r="B12" s="4">
        <f t="shared" si="0"/>
        <v>0.42708333333333348</v>
      </c>
      <c r="C12" s="529"/>
      <c r="D12" s="517"/>
      <c r="E12" s="529"/>
      <c r="F12" s="529"/>
      <c r="G12" s="529"/>
      <c r="H12" s="529"/>
      <c r="I12" s="517"/>
    </row>
    <row r="13" spans="2:10" ht="14.5" customHeight="1" thickBot="1" x14ac:dyDescent="0.3">
      <c r="B13" s="3">
        <f t="shared" si="0"/>
        <v>0.43750000000000017</v>
      </c>
      <c r="C13" s="529"/>
      <c r="D13" s="517"/>
      <c r="E13" s="529"/>
      <c r="F13" s="529"/>
      <c r="G13" s="529"/>
      <c r="H13" s="529"/>
      <c r="I13" s="517"/>
    </row>
    <row r="14" spans="2:10" ht="14.5" customHeight="1" thickBot="1" x14ac:dyDescent="0.3">
      <c r="B14" s="4">
        <f t="shared" si="0"/>
        <v>0.44791666666666685</v>
      </c>
      <c r="C14" s="529"/>
      <c r="D14" s="517"/>
      <c r="E14" s="529"/>
      <c r="F14" s="529"/>
      <c r="G14" s="529"/>
      <c r="H14" s="529"/>
      <c r="I14" s="517"/>
    </row>
    <row r="15" spans="2:10" ht="14.5" customHeight="1" thickBot="1" x14ac:dyDescent="0.3">
      <c r="B15" s="3">
        <f t="shared" si="0"/>
        <v>0.45833333333333354</v>
      </c>
      <c r="C15" s="529"/>
      <c r="D15" s="517"/>
      <c r="E15" s="529"/>
      <c r="F15" s="529"/>
      <c r="G15" s="529"/>
      <c r="H15" s="529"/>
      <c r="I15" s="517"/>
    </row>
    <row r="16" spans="2:10" ht="14.5" customHeight="1" thickBot="1" x14ac:dyDescent="0.3">
      <c r="B16" s="4">
        <f t="shared" si="0"/>
        <v>0.46875000000000022</v>
      </c>
      <c r="C16" s="529"/>
      <c r="D16" s="517"/>
      <c r="E16" s="529"/>
      <c r="F16" s="529"/>
      <c r="G16" s="529"/>
      <c r="H16" s="529"/>
      <c r="I16" s="517"/>
    </row>
    <row r="17" spans="2:9" ht="14.5" customHeight="1" thickBot="1" x14ac:dyDescent="0.3">
      <c r="B17" s="3">
        <f t="shared" si="0"/>
        <v>0.47916666666666691</v>
      </c>
      <c r="C17" s="529"/>
      <c r="D17" s="517"/>
      <c r="E17" s="529"/>
      <c r="F17" s="529"/>
      <c r="G17" s="529"/>
      <c r="H17" s="529"/>
      <c r="I17" s="517"/>
    </row>
    <row r="18" spans="2:9" ht="14.5" customHeight="1" thickBot="1" x14ac:dyDescent="0.3">
      <c r="B18" s="4">
        <f t="shared" si="0"/>
        <v>0.48958333333333359</v>
      </c>
      <c r="C18" s="529"/>
      <c r="D18" s="517"/>
      <c r="E18" s="529"/>
      <c r="F18" s="529"/>
      <c r="G18" s="529"/>
      <c r="H18" s="529"/>
      <c r="I18" s="517"/>
    </row>
    <row r="19" spans="2:9" ht="14.5" customHeight="1" thickBot="1" x14ac:dyDescent="0.3">
      <c r="B19" s="3">
        <f t="shared" si="0"/>
        <v>0.50000000000000022</v>
      </c>
      <c r="C19" s="529"/>
      <c r="D19" s="517"/>
      <c r="E19" s="529"/>
      <c r="F19" s="529"/>
      <c r="G19" s="529"/>
      <c r="H19" s="529"/>
      <c r="I19" s="517"/>
    </row>
    <row r="20" spans="2:9" ht="14.5" customHeight="1" thickBot="1" x14ac:dyDescent="0.3">
      <c r="B20" s="4">
        <f t="shared" si="0"/>
        <v>0.51041666666666685</v>
      </c>
      <c r="C20" s="529"/>
      <c r="D20" s="517"/>
      <c r="E20" s="529"/>
      <c r="F20" s="529"/>
      <c r="G20" s="529"/>
      <c r="H20" s="529"/>
      <c r="I20" s="517"/>
    </row>
    <row r="21" spans="2:9" ht="14.5" customHeight="1" thickBot="1" x14ac:dyDescent="0.3">
      <c r="B21" s="3">
        <f t="shared" si="0"/>
        <v>0.52083333333333348</v>
      </c>
      <c r="C21" s="529"/>
      <c r="D21" s="517"/>
      <c r="E21" s="529"/>
      <c r="F21" s="529"/>
      <c r="G21" s="529"/>
      <c r="H21" s="529"/>
      <c r="I21" s="517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18" t="s">
        <v>799</v>
      </c>
      <c r="D27" s="518" t="s">
        <v>799</v>
      </c>
      <c r="E27" s="518" t="s">
        <v>799</v>
      </c>
      <c r="F27" s="518" t="s">
        <v>799</v>
      </c>
      <c r="G27" s="518" t="s">
        <v>799</v>
      </c>
      <c r="H27" s="518" t="s">
        <v>799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18"/>
      <c r="D28" s="518"/>
      <c r="E28" s="518"/>
      <c r="F28" s="518"/>
      <c r="G28" s="518"/>
      <c r="H28" s="518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18"/>
      <c r="D29" s="518"/>
      <c r="E29" s="518"/>
      <c r="F29" s="518"/>
      <c r="G29" s="518"/>
      <c r="H29" s="518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18"/>
      <c r="D30" s="518"/>
      <c r="E30" s="518"/>
      <c r="F30" s="518"/>
      <c r="G30" s="518"/>
      <c r="H30" s="518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18" t="s">
        <v>799</v>
      </c>
      <c r="D31" s="518" t="s">
        <v>799</v>
      </c>
      <c r="E31" s="518" t="s">
        <v>799</v>
      </c>
      <c r="F31" s="518" t="s">
        <v>799</v>
      </c>
      <c r="G31" s="518" t="s">
        <v>799</v>
      </c>
      <c r="H31" s="518" t="s">
        <v>799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18"/>
      <c r="D32" s="518"/>
      <c r="E32" s="518"/>
      <c r="F32" s="518"/>
      <c r="G32" s="518"/>
      <c r="H32" s="518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18"/>
      <c r="D33" s="518"/>
      <c r="E33" s="518"/>
      <c r="F33" s="518"/>
      <c r="G33" s="518"/>
      <c r="H33" s="518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18"/>
      <c r="D34" s="518"/>
      <c r="E34" s="518"/>
      <c r="F34" s="518"/>
      <c r="G34" s="518"/>
      <c r="H34" s="518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798</v>
      </c>
      <c r="D39" s="521" t="s">
        <v>798</v>
      </c>
      <c r="E39" s="521" t="s">
        <v>798</v>
      </c>
      <c r="F39" s="521" t="s">
        <v>798</v>
      </c>
      <c r="G39" s="521" t="s">
        <v>798</v>
      </c>
      <c r="H39" s="521" t="s">
        <v>798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22"/>
      <c r="D40" s="522"/>
      <c r="E40" s="522"/>
      <c r="F40" s="522"/>
      <c r="G40" s="522"/>
      <c r="H40" s="522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22"/>
      <c r="D41" s="522"/>
      <c r="E41" s="522"/>
      <c r="F41" s="522"/>
      <c r="G41" s="522"/>
      <c r="H41" s="522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23"/>
      <c r="D42" s="523"/>
      <c r="E42" s="523"/>
      <c r="F42" s="523"/>
      <c r="G42" s="523"/>
      <c r="H42" s="523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798</v>
      </c>
      <c r="D43" s="521" t="s">
        <v>798</v>
      </c>
      <c r="E43" s="521" t="s">
        <v>798</v>
      </c>
      <c r="F43" s="521" t="s">
        <v>798</v>
      </c>
      <c r="G43" s="521" t="s">
        <v>798</v>
      </c>
      <c r="H43" s="521" t="s">
        <v>798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22"/>
      <c r="D44" s="522"/>
      <c r="E44" s="522"/>
      <c r="F44" s="522"/>
      <c r="G44" s="522"/>
      <c r="H44" s="522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22"/>
      <c r="D45" s="522"/>
      <c r="E45" s="522"/>
      <c r="F45" s="522"/>
      <c r="G45" s="522"/>
      <c r="H45" s="522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23"/>
      <c r="D46" s="523"/>
      <c r="E46" s="523"/>
      <c r="F46" s="523"/>
      <c r="G46" s="523"/>
      <c r="H46" s="523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18" t="s">
        <v>799</v>
      </c>
      <c r="D51" s="541" t="s">
        <v>800</v>
      </c>
      <c r="E51" s="541" t="s">
        <v>800</v>
      </c>
      <c r="F51" s="541" t="s">
        <v>800</v>
      </c>
      <c r="G51" s="541" t="s">
        <v>800</v>
      </c>
      <c r="H51" s="541" t="s">
        <v>800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18"/>
      <c r="D52" s="542"/>
      <c r="E52" s="542"/>
      <c r="F52" s="542"/>
      <c r="G52" s="542"/>
      <c r="H52" s="542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18"/>
      <c r="D53" s="542"/>
      <c r="E53" s="542"/>
      <c r="F53" s="542"/>
      <c r="G53" s="542"/>
      <c r="H53" s="542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18"/>
      <c r="D54" s="543"/>
      <c r="E54" s="543"/>
      <c r="F54" s="543"/>
      <c r="G54" s="543"/>
      <c r="H54" s="543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18" t="s">
        <v>799</v>
      </c>
      <c r="D55" s="541" t="s">
        <v>800</v>
      </c>
      <c r="E55" s="541" t="s">
        <v>800</v>
      </c>
      <c r="F55" s="541" t="s">
        <v>800</v>
      </c>
      <c r="G55" s="541" t="s">
        <v>800</v>
      </c>
      <c r="H55" s="541" t="s">
        <v>800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18"/>
      <c r="D56" s="542"/>
      <c r="E56" s="542"/>
      <c r="F56" s="542"/>
      <c r="G56" s="542"/>
      <c r="H56" s="542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18"/>
      <c r="D57" s="542"/>
      <c r="E57" s="542"/>
      <c r="F57" s="542"/>
      <c r="G57" s="542"/>
      <c r="H57" s="542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18"/>
      <c r="D58" s="543"/>
      <c r="E58" s="543"/>
      <c r="F58" s="543"/>
      <c r="G58" s="543"/>
      <c r="H58" s="543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796</v>
      </c>
      <c r="D65" s="508" t="s">
        <v>796</v>
      </c>
      <c r="E65" s="508" t="s">
        <v>796</v>
      </c>
      <c r="F65" s="508" t="s">
        <v>796</v>
      </c>
      <c r="G65" s="508" t="s">
        <v>796</v>
      </c>
      <c r="H65" s="508" t="s">
        <v>796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796</v>
      </c>
      <c r="D69" s="508" t="s">
        <v>796</v>
      </c>
      <c r="E69" s="508" t="s">
        <v>796</v>
      </c>
      <c r="F69" s="508" t="s">
        <v>796</v>
      </c>
      <c r="G69" s="508" t="s">
        <v>796</v>
      </c>
      <c r="H69" s="508" t="s">
        <v>796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619</v>
      </c>
      <c r="D75" s="516" t="s">
        <v>619</v>
      </c>
      <c r="E75" s="516" t="s">
        <v>619</v>
      </c>
      <c r="F75" s="516" t="s">
        <v>619</v>
      </c>
      <c r="G75" s="516" t="s">
        <v>619</v>
      </c>
      <c r="H75" s="516" t="s">
        <v>619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6"/>
      <c r="G76" s="516"/>
      <c r="H76" s="516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6"/>
      <c r="G77" s="516"/>
      <c r="H77" s="516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24"/>
      <c r="G78" s="524"/>
      <c r="H78" s="524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516" t="s">
        <v>619</v>
      </c>
      <c r="D79" s="516" t="s">
        <v>619</v>
      </c>
      <c r="E79" s="516" t="s">
        <v>619</v>
      </c>
      <c r="F79" s="516" t="s">
        <v>619</v>
      </c>
      <c r="G79" s="516" t="s">
        <v>619</v>
      </c>
      <c r="H79" s="516" t="s">
        <v>619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516"/>
      <c r="D80" s="516"/>
      <c r="E80" s="516"/>
      <c r="F80" s="516"/>
      <c r="G80" s="516"/>
      <c r="H80" s="516"/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516"/>
      <c r="D81" s="516"/>
      <c r="E81" s="516"/>
      <c r="F81" s="516"/>
      <c r="G81" s="516"/>
      <c r="H81" s="516"/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524"/>
      <c r="D82" s="524"/>
      <c r="E82" s="524"/>
      <c r="F82" s="524"/>
      <c r="G82" s="524"/>
      <c r="H82" s="524"/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8">
    <mergeCell ref="H79:H82"/>
    <mergeCell ref="C75:C78"/>
    <mergeCell ref="D75:D78"/>
    <mergeCell ref="E75:E78"/>
    <mergeCell ref="F75:F78"/>
    <mergeCell ref="G75:G78"/>
    <mergeCell ref="H75:H78"/>
    <mergeCell ref="C79:C82"/>
    <mergeCell ref="D79:D82"/>
    <mergeCell ref="E79:E82"/>
    <mergeCell ref="F79:F82"/>
    <mergeCell ref="G79:G82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  <mergeCell ref="H55:H58"/>
    <mergeCell ref="C51:C54"/>
    <mergeCell ref="D51:D54"/>
    <mergeCell ref="E51:E54"/>
    <mergeCell ref="F51:F54"/>
    <mergeCell ref="G51:G54"/>
    <mergeCell ref="H51:H54"/>
    <mergeCell ref="C55:C58"/>
    <mergeCell ref="D55:D58"/>
    <mergeCell ref="E55:E58"/>
    <mergeCell ref="F55:F58"/>
    <mergeCell ref="G55:G58"/>
    <mergeCell ref="H43:H46"/>
    <mergeCell ref="C39:C42"/>
    <mergeCell ref="D39:D42"/>
    <mergeCell ref="E39:E42"/>
    <mergeCell ref="F39:F42"/>
    <mergeCell ref="G39:G42"/>
    <mergeCell ref="H39:H42"/>
    <mergeCell ref="C43:C46"/>
    <mergeCell ref="D43:D46"/>
    <mergeCell ref="E43:E46"/>
    <mergeCell ref="F43:F46"/>
    <mergeCell ref="G43:G46"/>
    <mergeCell ref="H31:H34"/>
    <mergeCell ref="C27:C30"/>
    <mergeCell ref="D27:D30"/>
    <mergeCell ref="E27:E30"/>
    <mergeCell ref="F27:F30"/>
    <mergeCell ref="G27:G30"/>
    <mergeCell ref="H27:H30"/>
    <mergeCell ref="C31:C34"/>
    <mergeCell ref="D31:D34"/>
    <mergeCell ref="E31:E34"/>
    <mergeCell ref="F31:F34"/>
    <mergeCell ref="G31:G34"/>
    <mergeCell ref="B1:I1"/>
    <mergeCell ref="C7:C21"/>
    <mergeCell ref="D7:D21"/>
    <mergeCell ref="E7:E21"/>
    <mergeCell ref="F7:F21"/>
    <mergeCell ref="G7:G21"/>
    <mergeCell ref="H7:H21"/>
    <mergeCell ref="I7:I21"/>
  </mergeCells>
  <dataValidations count="8">
    <dataValidation allowBlank="1" showInputMessage="1" showErrorMessage="1" prompt="Bu çalışma kitabının başlığı bu hücrededir. Sağdaki hücreye dönem ismini girin" sqref="B1" xr:uid="{704F1A5E-22CC-4965-B9A3-411DC98EBEFE}"/>
    <dataValidation allowBlank="1" showInputMessage="1" showErrorMessage="1" prompt="Bu hücreye dakika cinsinden Zaman Aralığını girin" sqref="E2" xr:uid="{AFFA3BD8-9F0C-4752-9DED-8EF981D33211}"/>
    <dataValidation allowBlank="1" showInputMessage="1" showErrorMessage="1" prompt="Sağdaki hücreye dakika cinsinden Zaman Aralığını girin" sqref="D2" xr:uid="{BD32144C-8753-4B8E-8123-64CB90FAB366}"/>
    <dataValidation allowBlank="1" showInputMessage="1" showErrorMessage="1" prompt="Bu hücreye Başlangıç Zamanını girin" sqref="C2" xr:uid="{A7296426-56CE-4FE1-8BC3-E8E1F253D256}"/>
    <dataValidation allowBlank="1" showInputMessage="1" showErrorMessage="1" prompt="Sağdaki hücreye Başlangıç Zamanını girin" sqref="B2" xr:uid="{81E22186-515D-4E7D-80C1-AC1FFAF5DB9A}"/>
    <dataValidation allowBlank="1" showInputMessage="1" showErrorMessage="1" prompt="Zaman, bu sütundaki bu başlığın altında otomatik olarak güncelleştirilir." sqref="B3" xr:uid="{A0B47FBC-E777-4B80-8D6E-33F63F26D6C1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D5A9C812-1A85-4705-9210-ACC1A046EEA2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48097CAA-5B0B-455D-AD97-C909391516CA}"/>
  </dataValidation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9BC16-5BF8-4B89-9568-777D5D36B421}">
  <dimension ref="B1:J100"/>
  <sheetViews>
    <sheetView topLeftCell="A45" zoomScale="110" zoomScaleNormal="110" workbookViewId="0">
      <selection activeCell="F55" sqref="F55:F58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801</v>
      </c>
      <c r="D7" s="529" t="s">
        <v>802</v>
      </c>
      <c r="E7" s="529" t="s">
        <v>803</v>
      </c>
      <c r="F7" s="529" t="s">
        <v>804</v>
      </c>
      <c r="G7" s="529" t="s">
        <v>805</v>
      </c>
      <c r="H7" s="529" t="s">
        <v>805</v>
      </c>
      <c r="I7" s="529" t="s">
        <v>806</v>
      </c>
    </row>
    <row r="8" spans="2:10" ht="15.65" customHeight="1" thickBot="1" x14ac:dyDescent="0.3">
      <c r="B8" s="4">
        <f t="shared" si="0"/>
        <v>0.38541666666666674</v>
      </c>
      <c r="C8" s="529"/>
      <c r="D8" s="529"/>
      <c r="E8" s="529"/>
      <c r="F8" s="529"/>
      <c r="G8" s="529"/>
      <c r="H8" s="529"/>
      <c r="I8" s="529"/>
    </row>
    <row r="9" spans="2:10" ht="14.5" customHeight="1" thickBot="1" x14ac:dyDescent="0.3">
      <c r="B9" s="3">
        <f t="shared" si="0"/>
        <v>0.39583333333333343</v>
      </c>
      <c r="C9" s="529"/>
      <c r="D9" s="529"/>
      <c r="E9" s="529"/>
      <c r="F9" s="529"/>
      <c r="G9" s="529"/>
      <c r="H9" s="529"/>
      <c r="I9" s="529"/>
    </row>
    <row r="10" spans="2:10" ht="14.5" customHeight="1" thickBot="1" x14ac:dyDescent="0.3">
      <c r="B10" s="4">
        <f t="shared" si="0"/>
        <v>0.40625000000000011</v>
      </c>
      <c r="C10" s="529"/>
      <c r="D10" s="529"/>
      <c r="E10" s="529"/>
      <c r="F10" s="529"/>
      <c r="G10" s="529"/>
      <c r="H10" s="529"/>
      <c r="I10" s="529"/>
    </row>
    <row r="11" spans="2:10" ht="14.5" customHeight="1" thickBot="1" x14ac:dyDescent="0.3">
      <c r="B11" s="3">
        <f t="shared" si="0"/>
        <v>0.4166666666666668</v>
      </c>
      <c r="C11" s="529"/>
      <c r="D11" s="529"/>
      <c r="E11" s="529"/>
      <c r="F11" s="529"/>
      <c r="G11" s="529"/>
      <c r="H11" s="529"/>
      <c r="I11" s="529"/>
    </row>
    <row r="12" spans="2:10" ht="14.5" customHeight="1" thickBot="1" x14ac:dyDescent="0.3">
      <c r="B12" s="4">
        <f t="shared" si="0"/>
        <v>0.42708333333333348</v>
      </c>
      <c r="C12" s="529"/>
      <c r="D12" s="529"/>
      <c r="E12" s="529"/>
      <c r="F12" s="529"/>
      <c r="G12" s="529"/>
      <c r="H12" s="529"/>
      <c r="I12" s="529"/>
    </row>
    <row r="13" spans="2:10" ht="14.5" customHeight="1" thickBot="1" x14ac:dyDescent="0.3">
      <c r="B13" s="3">
        <f t="shared" si="0"/>
        <v>0.43750000000000017</v>
      </c>
      <c r="C13" s="529"/>
      <c r="D13" s="529"/>
      <c r="E13" s="529"/>
      <c r="F13" s="529"/>
      <c r="G13" s="529"/>
      <c r="H13" s="529"/>
      <c r="I13" s="529"/>
    </row>
    <row r="14" spans="2:10" ht="14.5" customHeight="1" thickBot="1" x14ac:dyDescent="0.3">
      <c r="B14" s="4">
        <f t="shared" si="0"/>
        <v>0.44791666666666685</v>
      </c>
      <c r="C14" s="529"/>
      <c r="D14" s="529"/>
      <c r="E14" s="529"/>
      <c r="F14" s="529"/>
      <c r="G14" s="529"/>
      <c r="H14" s="529"/>
      <c r="I14" s="529"/>
    </row>
    <row r="15" spans="2:10" ht="14.5" customHeight="1" thickBot="1" x14ac:dyDescent="0.3">
      <c r="B15" s="3">
        <f t="shared" si="0"/>
        <v>0.45833333333333354</v>
      </c>
      <c r="C15" s="529"/>
      <c r="D15" s="529"/>
      <c r="E15" s="529"/>
      <c r="F15" s="529"/>
      <c r="G15" s="529"/>
      <c r="H15" s="529"/>
      <c r="I15" s="529"/>
    </row>
    <row r="16" spans="2:10" ht="14.5" customHeight="1" thickBot="1" x14ac:dyDescent="0.3">
      <c r="B16" s="4">
        <f t="shared" si="0"/>
        <v>0.46875000000000022</v>
      </c>
      <c r="C16" s="529"/>
      <c r="D16" s="529"/>
      <c r="E16" s="529"/>
      <c r="F16" s="529"/>
      <c r="G16" s="529"/>
      <c r="H16" s="529"/>
      <c r="I16" s="529"/>
    </row>
    <row r="17" spans="2:9" ht="14.5" customHeight="1" thickBot="1" x14ac:dyDescent="0.3">
      <c r="B17" s="3">
        <f t="shared" si="0"/>
        <v>0.47916666666666691</v>
      </c>
      <c r="C17" s="529"/>
      <c r="D17" s="529"/>
      <c r="E17" s="529"/>
      <c r="F17" s="529"/>
      <c r="G17" s="529"/>
      <c r="H17" s="529"/>
      <c r="I17" s="529"/>
    </row>
    <row r="18" spans="2:9" ht="14.5" customHeight="1" thickBot="1" x14ac:dyDescent="0.3">
      <c r="B18" s="4">
        <f t="shared" si="0"/>
        <v>0.48958333333333359</v>
      </c>
      <c r="C18" s="529"/>
      <c r="D18" s="529"/>
      <c r="E18" s="529"/>
      <c r="F18" s="529"/>
      <c r="G18" s="529"/>
      <c r="H18" s="529"/>
      <c r="I18" s="529"/>
    </row>
    <row r="19" spans="2:9" ht="14.5" customHeight="1" thickBot="1" x14ac:dyDescent="0.3">
      <c r="B19" s="3">
        <f t="shared" si="0"/>
        <v>0.50000000000000022</v>
      </c>
      <c r="C19" s="529"/>
      <c r="D19" s="529"/>
      <c r="E19" s="529"/>
      <c r="F19" s="529"/>
      <c r="G19" s="529"/>
      <c r="H19" s="529"/>
      <c r="I19" s="529"/>
    </row>
    <row r="20" spans="2:9" ht="14.5" customHeight="1" thickBot="1" x14ac:dyDescent="0.3">
      <c r="B20" s="4">
        <f t="shared" si="0"/>
        <v>0.51041666666666685</v>
      </c>
      <c r="C20" s="529"/>
      <c r="D20" s="529"/>
      <c r="E20" s="529"/>
      <c r="F20" s="529"/>
      <c r="G20" s="529"/>
      <c r="H20" s="529"/>
      <c r="I20" s="529"/>
    </row>
    <row r="21" spans="2:9" ht="14.5" customHeight="1" thickBot="1" x14ac:dyDescent="0.3">
      <c r="B21" s="3">
        <f t="shared" si="0"/>
        <v>0.52083333333333348</v>
      </c>
      <c r="C21" s="529"/>
      <c r="D21" s="529"/>
      <c r="E21" s="529"/>
      <c r="F21" s="529"/>
      <c r="G21" s="529"/>
      <c r="H21" s="529"/>
      <c r="I21" s="529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18" t="s">
        <v>799</v>
      </c>
      <c r="D27" s="518" t="s">
        <v>799</v>
      </c>
      <c r="E27" s="518" t="s">
        <v>799</v>
      </c>
      <c r="F27" s="518" t="s">
        <v>799</v>
      </c>
      <c r="G27" s="518" t="s">
        <v>799</v>
      </c>
      <c r="H27" s="518" t="s">
        <v>799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18"/>
      <c r="D28" s="518"/>
      <c r="E28" s="518"/>
      <c r="F28" s="518"/>
      <c r="G28" s="518"/>
      <c r="H28" s="518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18"/>
      <c r="D29" s="518"/>
      <c r="E29" s="518"/>
      <c r="F29" s="518"/>
      <c r="G29" s="518"/>
      <c r="H29" s="518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18"/>
      <c r="D30" s="518"/>
      <c r="E30" s="518"/>
      <c r="F30" s="518"/>
      <c r="G30" s="518"/>
      <c r="H30" s="518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18" t="s">
        <v>799</v>
      </c>
      <c r="D31" s="518" t="s">
        <v>799</v>
      </c>
      <c r="E31" s="518" t="s">
        <v>799</v>
      </c>
      <c r="F31" s="518" t="s">
        <v>799</v>
      </c>
      <c r="G31" s="518" t="s">
        <v>799</v>
      </c>
      <c r="H31" s="518" t="s">
        <v>799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18"/>
      <c r="D32" s="518"/>
      <c r="E32" s="518"/>
      <c r="F32" s="518"/>
      <c r="G32" s="518"/>
      <c r="H32" s="518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18"/>
      <c r="D33" s="518"/>
      <c r="E33" s="518"/>
      <c r="F33" s="518"/>
      <c r="G33" s="518"/>
      <c r="H33" s="518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18"/>
      <c r="D34" s="518"/>
      <c r="E34" s="518"/>
      <c r="F34" s="518"/>
      <c r="G34" s="518"/>
      <c r="H34" s="518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798</v>
      </c>
      <c r="D39" s="521" t="s">
        <v>798</v>
      </c>
      <c r="E39" s="521" t="s">
        <v>798</v>
      </c>
      <c r="F39" s="521" t="s">
        <v>798</v>
      </c>
      <c r="G39" s="521" t="s">
        <v>798</v>
      </c>
      <c r="H39" s="521" t="s">
        <v>798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22"/>
      <c r="D40" s="522"/>
      <c r="E40" s="522"/>
      <c r="F40" s="522"/>
      <c r="G40" s="522"/>
      <c r="H40" s="522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22"/>
      <c r="D41" s="522"/>
      <c r="E41" s="522"/>
      <c r="F41" s="522"/>
      <c r="G41" s="522"/>
      <c r="H41" s="522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23"/>
      <c r="D42" s="523"/>
      <c r="E42" s="523"/>
      <c r="F42" s="523"/>
      <c r="G42" s="523"/>
      <c r="H42" s="523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798</v>
      </c>
      <c r="D43" s="521" t="s">
        <v>798</v>
      </c>
      <c r="E43" s="521" t="s">
        <v>798</v>
      </c>
      <c r="F43" s="521" t="s">
        <v>798</v>
      </c>
      <c r="G43" s="521" t="s">
        <v>798</v>
      </c>
      <c r="H43" s="521" t="s">
        <v>798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22"/>
      <c r="D44" s="522"/>
      <c r="E44" s="522"/>
      <c r="F44" s="522"/>
      <c r="G44" s="522"/>
      <c r="H44" s="522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22"/>
      <c r="D45" s="522"/>
      <c r="E45" s="522"/>
      <c r="F45" s="522"/>
      <c r="G45" s="522"/>
      <c r="H45" s="522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23"/>
      <c r="D46" s="523"/>
      <c r="E46" s="523"/>
      <c r="F46" s="523"/>
      <c r="G46" s="523"/>
      <c r="H46" s="523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38" t="s">
        <v>809</v>
      </c>
      <c r="D51" s="538" t="s">
        <v>809</v>
      </c>
      <c r="E51" s="538" t="s">
        <v>809</v>
      </c>
      <c r="F51" s="538" t="s">
        <v>809</v>
      </c>
      <c r="G51" s="538" t="s">
        <v>809</v>
      </c>
      <c r="H51" s="538" t="s">
        <v>809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38"/>
      <c r="D52" s="538"/>
      <c r="E52" s="538"/>
      <c r="F52" s="538"/>
      <c r="G52" s="538"/>
      <c r="H52" s="538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38"/>
      <c r="D53" s="538"/>
      <c r="E53" s="538"/>
      <c r="F53" s="538"/>
      <c r="G53" s="538"/>
      <c r="H53" s="538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38"/>
      <c r="D54" s="538"/>
      <c r="E54" s="538"/>
      <c r="F54" s="538"/>
      <c r="G54" s="538"/>
      <c r="H54" s="538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15" t="s">
        <v>807</v>
      </c>
      <c r="D55" s="515" t="s">
        <v>807</v>
      </c>
      <c r="E55" s="515" t="s">
        <v>807</v>
      </c>
      <c r="F55" s="535" t="s">
        <v>808</v>
      </c>
      <c r="G55" s="535" t="s">
        <v>808</v>
      </c>
      <c r="H55" s="535" t="s">
        <v>808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15"/>
      <c r="D56" s="515"/>
      <c r="E56" s="515"/>
      <c r="F56" s="536"/>
      <c r="G56" s="536"/>
      <c r="H56" s="536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15"/>
      <c r="D57" s="515"/>
      <c r="E57" s="515"/>
      <c r="F57" s="536"/>
      <c r="G57" s="536"/>
      <c r="H57" s="536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15"/>
      <c r="D58" s="515"/>
      <c r="E58" s="515"/>
      <c r="F58" s="537"/>
      <c r="G58" s="537"/>
      <c r="H58" s="537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796</v>
      </c>
      <c r="D65" s="508" t="s">
        <v>796</v>
      </c>
      <c r="E65" s="508" t="s">
        <v>796</v>
      </c>
      <c r="F65" s="508" t="s">
        <v>796</v>
      </c>
      <c r="G65" s="508" t="s">
        <v>796</v>
      </c>
      <c r="H65" s="508" t="s">
        <v>796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796</v>
      </c>
      <c r="D69" s="508" t="s">
        <v>796</v>
      </c>
      <c r="E69" s="508" t="s">
        <v>796</v>
      </c>
      <c r="F69" s="508" t="s">
        <v>796</v>
      </c>
      <c r="G69" s="508" t="s">
        <v>796</v>
      </c>
      <c r="H69" s="508" t="s">
        <v>796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619</v>
      </c>
      <c r="D75" s="516" t="s">
        <v>619</v>
      </c>
      <c r="E75" s="516" t="s">
        <v>619</v>
      </c>
      <c r="F75" s="516" t="s">
        <v>619</v>
      </c>
      <c r="G75" s="516" t="s">
        <v>619</v>
      </c>
      <c r="H75" s="516" t="s">
        <v>619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6"/>
      <c r="G76" s="516"/>
      <c r="H76" s="516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6"/>
      <c r="G77" s="516"/>
      <c r="H77" s="516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24"/>
      <c r="G78" s="524"/>
      <c r="H78" s="524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516" t="s">
        <v>619</v>
      </c>
      <c r="D79" s="516" t="s">
        <v>619</v>
      </c>
      <c r="E79" s="516" t="s">
        <v>619</v>
      </c>
      <c r="F79" s="516" t="s">
        <v>619</v>
      </c>
      <c r="G79" s="516" t="s">
        <v>619</v>
      </c>
      <c r="H79" s="516" t="s">
        <v>619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516"/>
      <c r="D80" s="516"/>
      <c r="E80" s="516"/>
      <c r="F80" s="516"/>
      <c r="G80" s="516"/>
      <c r="H80" s="516"/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516"/>
      <c r="D81" s="516"/>
      <c r="E81" s="516"/>
      <c r="F81" s="516"/>
      <c r="G81" s="516"/>
      <c r="H81" s="516"/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524"/>
      <c r="D82" s="524"/>
      <c r="E82" s="524"/>
      <c r="F82" s="524"/>
      <c r="G82" s="524"/>
      <c r="H82" s="524"/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8">
    <mergeCell ref="B1:I1"/>
    <mergeCell ref="C7:C21"/>
    <mergeCell ref="D7:D21"/>
    <mergeCell ref="E7:E21"/>
    <mergeCell ref="F7:F21"/>
    <mergeCell ref="G7:G21"/>
    <mergeCell ref="H7:H21"/>
    <mergeCell ref="I7:I21"/>
    <mergeCell ref="H31:H34"/>
    <mergeCell ref="C27:C30"/>
    <mergeCell ref="D27:D30"/>
    <mergeCell ref="E27:E30"/>
    <mergeCell ref="F27:F30"/>
    <mergeCell ref="G27:G30"/>
    <mergeCell ref="H27:H30"/>
    <mergeCell ref="C31:C34"/>
    <mergeCell ref="D31:D34"/>
    <mergeCell ref="E31:E34"/>
    <mergeCell ref="F31:F34"/>
    <mergeCell ref="G31:G34"/>
    <mergeCell ref="H43:H46"/>
    <mergeCell ref="C39:C42"/>
    <mergeCell ref="D39:D42"/>
    <mergeCell ref="E39:E42"/>
    <mergeCell ref="F39:F42"/>
    <mergeCell ref="G39:G42"/>
    <mergeCell ref="H39:H42"/>
    <mergeCell ref="C43:C46"/>
    <mergeCell ref="D43:D46"/>
    <mergeCell ref="E43:E46"/>
    <mergeCell ref="F43:F46"/>
    <mergeCell ref="G43:G46"/>
    <mergeCell ref="H55:H58"/>
    <mergeCell ref="C51:C54"/>
    <mergeCell ref="D51:D54"/>
    <mergeCell ref="E51:E54"/>
    <mergeCell ref="F51:F54"/>
    <mergeCell ref="G51:G54"/>
    <mergeCell ref="H51:H54"/>
    <mergeCell ref="C55:C58"/>
    <mergeCell ref="D55:D58"/>
    <mergeCell ref="E55:E58"/>
    <mergeCell ref="F55:F58"/>
    <mergeCell ref="G55:G58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  <mergeCell ref="H79:H82"/>
    <mergeCell ref="C75:C78"/>
    <mergeCell ref="D75:D78"/>
    <mergeCell ref="E75:E78"/>
    <mergeCell ref="F75:F78"/>
    <mergeCell ref="G75:G78"/>
    <mergeCell ref="H75:H78"/>
    <mergeCell ref="C79:C82"/>
    <mergeCell ref="D79:D82"/>
    <mergeCell ref="E79:E82"/>
    <mergeCell ref="F79:F82"/>
    <mergeCell ref="G79:G82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1EBEBD4F-73B4-4EBD-A6B6-0E4709B568DF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DFB782EA-0F7F-4E91-9641-12E224C2FCFE}"/>
    <dataValidation allowBlank="1" showInputMessage="1" showErrorMessage="1" prompt="Zaman, bu sütundaki bu başlığın altında otomatik olarak güncelleştirilir." sqref="B3" xr:uid="{C12129E0-1A1C-4B47-A27A-2C073F980C57}"/>
    <dataValidation allowBlank="1" showInputMessage="1" showErrorMessage="1" prompt="Sağdaki hücreye Başlangıç Zamanını girin" sqref="B2" xr:uid="{A27D8F76-A6C8-4A4F-AB64-F9F1F3363381}"/>
    <dataValidation allowBlank="1" showInputMessage="1" showErrorMessage="1" prompt="Bu hücreye Başlangıç Zamanını girin" sqref="C2" xr:uid="{D0B08E51-8CD0-4CC7-80F5-3BF232450231}"/>
    <dataValidation allowBlank="1" showInputMessage="1" showErrorMessage="1" prompt="Sağdaki hücreye dakika cinsinden Zaman Aralığını girin" sqref="D2" xr:uid="{F1796001-0915-4FF5-91E5-1BEEEA50EEFB}"/>
    <dataValidation allowBlank="1" showInputMessage="1" showErrorMessage="1" prompt="Bu hücreye dakika cinsinden Zaman Aralığını girin" sqref="E2" xr:uid="{55EFCA6D-58CB-4805-B0FE-FA6A8B04826C}"/>
    <dataValidation allowBlank="1" showInputMessage="1" showErrorMessage="1" prompt="Bu çalışma kitabının başlığı bu hücrededir. Sağdaki hücreye dönem ismini girin" sqref="B1" xr:uid="{15A069F3-5597-48DA-AF82-BA39D9843430}"/>
  </dataValidation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033E6-EAB3-4189-8303-27170971F3C5}">
  <dimension ref="B1:J100"/>
  <sheetViews>
    <sheetView topLeftCell="A42" zoomScale="110" zoomScaleNormal="110" workbookViewId="0">
      <selection activeCell="F7" sqref="F7:F21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814</v>
      </c>
      <c r="D7" s="529" t="s">
        <v>813</v>
      </c>
      <c r="E7" s="529" t="s">
        <v>813</v>
      </c>
      <c r="F7" s="529" t="s">
        <v>813</v>
      </c>
      <c r="G7" s="529" t="s">
        <v>813</v>
      </c>
      <c r="H7" s="529" t="s">
        <v>813</v>
      </c>
      <c r="I7" s="529" t="s">
        <v>813</v>
      </c>
    </row>
    <row r="8" spans="2:10" ht="15.65" customHeight="1" thickBot="1" x14ac:dyDescent="0.3">
      <c r="B8" s="4">
        <f t="shared" si="0"/>
        <v>0.38541666666666674</v>
      </c>
      <c r="C8" s="529"/>
      <c r="D8" s="529"/>
      <c r="E8" s="529"/>
      <c r="F8" s="529"/>
      <c r="G8" s="529"/>
      <c r="H8" s="529"/>
      <c r="I8" s="529"/>
    </row>
    <row r="9" spans="2:10" ht="14.5" customHeight="1" thickBot="1" x14ac:dyDescent="0.3">
      <c r="B9" s="3">
        <f t="shared" si="0"/>
        <v>0.39583333333333343</v>
      </c>
      <c r="C9" s="529"/>
      <c r="D9" s="529"/>
      <c r="E9" s="529"/>
      <c r="F9" s="529"/>
      <c r="G9" s="529"/>
      <c r="H9" s="529"/>
      <c r="I9" s="529"/>
    </row>
    <row r="10" spans="2:10" ht="14.5" customHeight="1" thickBot="1" x14ac:dyDescent="0.3">
      <c r="B10" s="4">
        <f t="shared" si="0"/>
        <v>0.40625000000000011</v>
      </c>
      <c r="C10" s="529"/>
      <c r="D10" s="529"/>
      <c r="E10" s="529"/>
      <c r="F10" s="529"/>
      <c r="G10" s="529"/>
      <c r="H10" s="529"/>
      <c r="I10" s="529"/>
    </row>
    <row r="11" spans="2:10" ht="14.5" customHeight="1" thickBot="1" x14ac:dyDescent="0.3">
      <c r="B11" s="3">
        <f t="shared" si="0"/>
        <v>0.4166666666666668</v>
      </c>
      <c r="C11" s="529"/>
      <c r="D11" s="529"/>
      <c r="E11" s="529"/>
      <c r="F11" s="529"/>
      <c r="G11" s="529"/>
      <c r="H11" s="529"/>
      <c r="I11" s="529"/>
    </row>
    <row r="12" spans="2:10" ht="14.5" customHeight="1" thickBot="1" x14ac:dyDescent="0.3">
      <c r="B12" s="4">
        <f t="shared" si="0"/>
        <v>0.42708333333333348</v>
      </c>
      <c r="C12" s="529"/>
      <c r="D12" s="529"/>
      <c r="E12" s="529"/>
      <c r="F12" s="529"/>
      <c r="G12" s="529"/>
      <c r="H12" s="529"/>
      <c r="I12" s="529"/>
    </row>
    <row r="13" spans="2:10" ht="14.5" customHeight="1" thickBot="1" x14ac:dyDescent="0.3">
      <c r="B13" s="3">
        <f t="shared" si="0"/>
        <v>0.43750000000000017</v>
      </c>
      <c r="C13" s="529"/>
      <c r="D13" s="529"/>
      <c r="E13" s="529"/>
      <c r="F13" s="529"/>
      <c r="G13" s="529"/>
      <c r="H13" s="529"/>
      <c r="I13" s="529"/>
    </row>
    <row r="14" spans="2:10" ht="14.5" customHeight="1" thickBot="1" x14ac:dyDescent="0.3">
      <c r="B14" s="4">
        <f t="shared" si="0"/>
        <v>0.44791666666666685</v>
      </c>
      <c r="C14" s="529"/>
      <c r="D14" s="529"/>
      <c r="E14" s="529"/>
      <c r="F14" s="529"/>
      <c r="G14" s="529"/>
      <c r="H14" s="529"/>
      <c r="I14" s="529"/>
    </row>
    <row r="15" spans="2:10" ht="14.5" customHeight="1" thickBot="1" x14ac:dyDescent="0.3">
      <c r="B15" s="3">
        <f t="shared" si="0"/>
        <v>0.45833333333333354</v>
      </c>
      <c r="C15" s="529"/>
      <c r="D15" s="529"/>
      <c r="E15" s="529"/>
      <c r="F15" s="529"/>
      <c r="G15" s="529"/>
      <c r="H15" s="529"/>
      <c r="I15" s="529"/>
    </row>
    <row r="16" spans="2:10" ht="14.5" customHeight="1" thickBot="1" x14ac:dyDescent="0.3">
      <c r="B16" s="4">
        <f t="shared" si="0"/>
        <v>0.46875000000000022</v>
      </c>
      <c r="C16" s="529"/>
      <c r="D16" s="529"/>
      <c r="E16" s="529"/>
      <c r="F16" s="529"/>
      <c r="G16" s="529"/>
      <c r="H16" s="529"/>
      <c r="I16" s="529"/>
    </row>
    <row r="17" spans="2:9" ht="14.5" customHeight="1" thickBot="1" x14ac:dyDescent="0.3">
      <c r="B17" s="3">
        <f t="shared" si="0"/>
        <v>0.47916666666666691</v>
      </c>
      <c r="C17" s="529"/>
      <c r="D17" s="529"/>
      <c r="E17" s="529"/>
      <c r="F17" s="529"/>
      <c r="G17" s="529"/>
      <c r="H17" s="529"/>
      <c r="I17" s="529"/>
    </row>
    <row r="18" spans="2:9" ht="14.5" customHeight="1" thickBot="1" x14ac:dyDescent="0.3">
      <c r="B18" s="4">
        <f t="shared" si="0"/>
        <v>0.48958333333333359</v>
      </c>
      <c r="C18" s="529"/>
      <c r="D18" s="529"/>
      <c r="E18" s="529"/>
      <c r="F18" s="529"/>
      <c r="G18" s="529"/>
      <c r="H18" s="529"/>
      <c r="I18" s="529"/>
    </row>
    <row r="19" spans="2:9" ht="14.5" customHeight="1" thickBot="1" x14ac:dyDescent="0.3">
      <c r="B19" s="3">
        <f t="shared" si="0"/>
        <v>0.50000000000000022</v>
      </c>
      <c r="C19" s="529"/>
      <c r="D19" s="529"/>
      <c r="E19" s="529"/>
      <c r="F19" s="529"/>
      <c r="G19" s="529"/>
      <c r="H19" s="529"/>
      <c r="I19" s="529"/>
    </row>
    <row r="20" spans="2:9" ht="14.5" customHeight="1" thickBot="1" x14ac:dyDescent="0.3">
      <c r="B20" s="4">
        <f t="shared" si="0"/>
        <v>0.51041666666666685</v>
      </c>
      <c r="C20" s="529"/>
      <c r="D20" s="529"/>
      <c r="E20" s="529"/>
      <c r="F20" s="529"/>
      <c r="G20" s="529"/>
      <c r="H20" s="529"/>
      <c r="I20" s="529"/>
    </row>
    <row r="21" spans="2:9" ht="14.5" customHeight="1" thickBot="1" x14ac:dyDescent="0.3">
      <c r="B21" s="3">
        <f t="shared" si="0"/>
        <v>0.52083333333333348</v>
      </c>
      <c r="C21" s="529"/>
      <c r="D21" s="529"/>
      <c r="E21" s="529"/>
      <c r="F21" s="529"/>
      <c r="G21" s="529"/>
      <c r="H21" s="529"/>
      <c r="I21" s="529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18" t="s">
        <v>799</v>
      </c>
      <c r="D27" s="518" t="s">
        <v>799</v>
      </c>
      <c r="E27" s="518" t="s">
        <v>799</v>
      </c>
      <c r="F27" s="518" t="s">
        <v>799</v>
      </c>
      <c r="G27" s="518" t="s">
        <v>799</v>
      </c>
      <c r="H27" s="518" t="s">
        <v>799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18"/>
      <c r="D28" s="518"/>
      <c r="E28" s="518"/>
      <c r="F28" s="518"/>
      <c r="G28" s="518"/>
      <c r="H28" s="518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18"/>
      <c r="D29" s="518"/>
      <c r="E29" s="518"/>
      <c r="F29" s="518"/>
      <c r="G29" s="518"/>
      <c r="H29" s="518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18"/>
      <c r="D30" s="518"/>
      <c r="E30" s="518"/>
      <c r="F30" s="518"/>
      <c r="G30" s="518"/>
      <c r="H30" s="518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18" t="s">
        <v>799</v>
      </c>
      <c r="D31" s="518" t="s">
        <v>799</v>
      </c>
      <c r="E31" s="518" t="s">
        <v>799</v>
      </c>
      <c r="F31" s="518" t="s">
        <v>799</v>
      </c>
      <c r="G31" s="518" t="s">
        <v>799</v>
      </c>
      <c r="H31" s="518" t="s">
        <v>799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18"/>
      <c r="D32" s="518"/>
      <c r="E32" s="518"/>
      <c r="F32" s="518"/>
      <c r="G32" s="518"/>
      <c r="H32" s="518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18"/>
      <c r="D33" s="518"/>
      <c r="E33" s="518"/>
      <c r="F33" s="518"/>
      <c r="G33" s="518"/>
      <c r="H33" s="518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18"/>
      <c r="D34" s="518"/>
      <c r="E34" s="518"/>
      <c r="F34" s="518"/>
      <c r="G34" s="518"/>
      <c r="H34" s="518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798</v>
      </c>
      <c r="D39" s="521" t="s">
        <v>811</v>
      </c>
      <c r="E39" s="521" t="s">
        <v>798</v>
      </c>
      <c r="F39" s="521" t="s">
        <v>811</v>
      </c>
      <c r="G39" s="521" t="s">
        <v>798</v>
      </c>
      <c r="H39" s="521" t="s">
        <v>811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22"/>
      <c r="D40" s="522"/>
      <c r="E40" s="522"/>
      <c r="F40" s="522"/>
      <c r="G40" s="522"/>
      <c r="H40" s="522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22"/>
      <c r="D41" s="522"/>
      <c r="E41" s="522"/>
      <c r="F41" s="522"/>
      <c r="G41" s="522"/>
      <c r="H41" s="522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23"/>
      <c r="D42" s="523"/>
      <c r="E42" s="523"/>
      <c r="F42" s="523"/>
      <c r="G42" s="523"/>
      <c r="H42" s="523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798</v>
      </c>
      <c r="D43" s="521" t="s">
        <v>811</v>
      </c>
      <c r="E43" s="521" t="s">
        <v>798</v>
      </c>
      <c r="F43" s="521" t="s">
        <v>811</v>
      </c>
      <c r="G43" s="521" t="s">
        <v>798</v>
      </c>
      <c r="H43" s="521" t="s">
        <v>811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22"/>
      <c r="D44" s="522"/>
      <c r="E44" s="522"/>
      <c r="F44" s="522"/>
      <c r="G44" s="522"/>
      <c r="H44" s="522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22"/>
      <c r="D45" s="522"/>
      <c r="E45" s="522"/>
      <c r="F45" s="522"/>
      <c r="G45" s="522"/>
      <c r="H45" s="522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23"/>
      <c r="D46" s="523"/>
      <c r="E46" s="523"/>
      <c r="F46" s="523"/>
      <c r="G46" s="523"/>
      <c r="H46" s="523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38" t="s">
        <v>809</v>
      </c>
      <c r="D51" s="538" t="s">
        <v>809</v>
      </c>
      <c r="E51" s="538" t="s">
        <v>809</v>
      </c>
      <c r="F51" s="538" t="s">
        <v>809</v>
      </c>
      <c r="G51" s="538" t="s">
        <v>809</v>
      </c>
      <c r="H51" s="538" t="s">
        <v>809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38"/>
      <c r="D52" s="538"/>
      <c r="E52" s="538"/>
      <c r="F52" s="538"/>
      <c r="G52" s="538"/>
      <c r="H52" s="538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38"/>
      <c r="D53" s="538"/>
      <c r="E53" s="538"/>
      <c r="F53" s="538"/>
      <c r="G53" s="538"/>
      <c r="H53" s="538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38"/>
      <c r="D54" s="538"/>
      <c r="E54" s="538"/>
      <c r="F54" s="538"/>
      <c r="G54" s="538"/>
      <c r="H54" s="538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38" t="s">
        <v>809</v>
      </c>
      <c r="D55" s="538" t="s">
        <v>809</v>
      </c>
      <c r="E55" s="538" t="s">
        <v>809</v>
      </c>
      <c r="F55" s="535" t="s">
        <v>810</v>
      </c>
      <c r="G55" s="535" t="s">
        <v>810</v>
      </c>
      <c r="H55" s="538" t="s">
        <v>809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38"/>
      <c r="D56" s="538"/>
      <c r="E56" s="538"/>
      <c r="F56" s="536"/>
      <c r="G56" s="536"/>
      <c r="H56" s="538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38"/>
      <c r="D57" s="538"/>
      <c r="E57" s="538"/>
      <c r="F57" s="536"/>
      <c r="G57" s="536"/>
      <c r="H57" s="538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38"/>
      <c r="D58" s="538"/>
      <c r="E58" s="538"/>
      <c r="F58" s="537"/>
      <c r="G58" s="537"/>
      <c r="H58" s="538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796</v>
      </c>
      <c r="D65" s="508" t="s">
        <v>796</v>
      </c>
      <c r="E65" s="508" t="s">
        <v>796</v>
      </c>
      <c r="F65" s="508" t="s">
        <v>796</v>
      </c>
      <c r="G65" s="508" t="s">
        <v>796</v>
      </c>
      <c r="H65" s="508" t="s">
        <v>796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796</v>
      </c>
      <c r="D69" s="508" t="s">
        <v>796</v>
      </c>
      <c r="E69" s="508" t="s">
        <v>796</v>
      </c>
      <c r="F69" s="508" t="s">
        <v>796</v>
      </c>
      <c r="G69" s="508" t="s">
        <v>796</v>
      </c>
      <c r="H69" s="508" t="s">
        <v>796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812</v>
      </c>
      <c r="D75" s="516" t="s">
        <v>812</v>
      </c>
      <c r="E75" s="516" t="s">
        <v>812</v>
      </c>
      <c r="F75" s="516" t="s">
        <v>812</v>
      </c>
      <c r="G75" s="516" t="s">
        <v>812</v>
      </c>
      <c r="H75" s="516" t="s">
        <v>812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6"/>
      <c r="G76" s="516"/>
      <c r="H76" s="516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6"/>
      <c r="G77" s="516"/>
      <c r="H77" s="516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24"/>
      <c r="G78" s="524"/>
      <c r="H78" s="524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516" t="s">
        <v>812</v>
      </c>
      <c r="D79" s="516" t="s">
        <v>812</v>
      </c>
      <c r="E79" s="516" t="s">
        <v>812</v>
      </c>
      <c r="F79" s="516" t="s">
        <v>812</v>
      </c>
      <c r="G79" s="516" t="s">
        <v>812</v>
      </c>
      <c r="H79" s="516" t="s">
        <v>812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516"/>
      <c r="D80" s="516"/>
      <c r="E80" s="516"/>
      <c r="F80" s="516"/>
      <c r="G80" s="516"/>
      <c r="H80" s="516"/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516"/>
      <c r="D81" s="516"/>
      <c r="E81" s="516"/>
      <c r="F81" s="516"/>
      <c r="G81" s="516"/>
      <c r="H81" s="516"/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524"/>
      <c r="D82" s="524"/>
      <c r="E82" s="524"/>
      <c r="F82" s="524"/>
      <c r="G82" s="524"/>
      <c r="H82" s="524"/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8">
    <mergeCell ref="H79:H82"/>
    <mergeCell ref="C75:C78"/>
    <mergeCell ref="D75:D78"/>
    <mergeCell ref="E75:E78"/>
    <mergeCell ref="F75:F78"/>
    <mergeCell ref="G75:G78"/>
    <mergeCell ref="H75:H78"/>
    <mergeCell ref="C79:C82"/>
    <mergeCell ref="D79:D82"/>
    <mergeCell ref="E79:E82"/>
    <mergeCell ref="F79:F82"/>
    <mergeCell ref="G79:G82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  <mergeCell ref="H55:H58"/>
    <mergeCell ref="C51:C54"/>
    <mergeCell ref="D51:D54"/>
    <mergeCell ref="E51:E54"/>
    <mergeCell ref="F51:F54"/>
    <mergeCell ref="G51:G54"/>
    <mergeCell ref="H51:H54"/>
    <mergeCell ref="C55:C58"/>
    <mergeCell ref="D55:D58"/>
    <mergeCell ref="E55:E58"/>
    <mergeCell ref="F55:F58"/>
    <mergeCell ref="G55:G58"/>
    <mergeCell ref="H43:H46"/>
    <mergeCell ref="C39:C42"/>
    <mergeCell ref="D39:D42"/>
    <mergeCell ref="E39:E42"/>
    <mergeCell ref="F39:F42"/>
    <mergeCell ref="G39:G42"/>
    <mergeCell ref="H39:H42"/>
    <mergeCell ref="C43:C46"/>
    <mergeCell ref="D43:D46"/>
    <mergeCell ref="E43:E46"/>
    <mergeCell ref="F43:F46"/>
    <mergeCell ref="G43:G46"/>
    <mergeCell ref="H31:H34"/>
    <mergeCell ref="C27:C30"/>
    <mergeCell ref="D27:D30"/>
    <mergeCell ref="E27:E30"/>
    <mergeCell ref="F27:F30"/>
    <mergeCell ref="G27:G30"/>
    <mergeCell ref="H27:H30"/>
    <mergeCell ref="C31:C34"/>
    <mergeCell ref="D31:D34"/>
    <mergeCell ref="E31:E34"/>
    <mergeCell ref="F31:F34"/>
    <mergeCell ref="G31:G34"/>
    <mergeCell ref="B1:I1"/>
    <mergeCell ref="C7:C21"/>
    <mergeCell ref="D7:D21"/>
    <mergeCell ref="E7:E21"/>
    <mergeCell ref="F7:F21"/>
    <mergeCell ref="G7:G21"/>
    <mergeCell ref="H7:H21"/>
    <mergeCell ref="I7:I21"/>
  </mergeCells>
  <dataValidations count="8">
    <dataValidation allowBlank="1" showInputMessage="1" showErrorMessage="1" prompt="Bu çalışma kitabının başlığı bu hücrededir. Sağdaki hücreye dönem ismini girin" sqref="B1" xr:uid="{869E8926-9105-4421-8FE0-89F551403775}"/>
    <dataValidation allowBlank="1" showInputMessage="1" showErrorMessage="1" prompt="Bu hücreye dakika cinsinden Zaman Aralığını girin" sqref="E2" xr:uid="{2DAE6EB6-2E4D-4300-9B91-5758A569C219}"/>
    <dataValidation allowBlank="1" showInputMessage="1" showErrorMessage="1" prompt="Sağdaki hücreye dakika cinsinden Zaman Aralığını girin" sqref="D2" xr:uid="{55BA113B-5736-4207-A241-A1F7A1CFA114}"/>
    <dataValidation allowBlank="1" showInputMessage="1" showErrorMessage="1" prompt="Bu hücreye Başlangıç Zamanını girin" sqref="C2" xr:uid="{4920E544-88E3-4653-9805-7CC46E7B7A5D}"/>
    <dataValidation allowBlank="1" showInputMessage="1" showErrorMessage="1" prompt="Sağdaki hücreye Başlangıç Zamanını girin" sqref="B2" xr:uid="{691262D9-5D64-4481-B598-FB5323BA7112}"/>
    <dataValidation allowBlank="1" showInputMessage="1" showErrorMessage="1" prompt="Zaman, bu sütundaki bu başlığın altında otomatik olarak güncelleştirilir." sqref="B3" xr:uid="{A4767EF2-DC18-4E2B-9914-1D556B1D3A76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A14B5308-2FEC-440B-98E1-5EDAE589F4D4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8586D9BD-1E0E-4F4B-86E9-13091E71F2D1}"/>
  </dataValidation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89669-2D7F-49F4-B972-56759DD18854}">
  <dimension ref="B1:J100"/>
  <sheetViews>
    <sheetView topLeftCell="A27" zoomScale="110" zoomScaleNormal="110" workbookViewId="0">
      <selection activeCell="C51" sqref="C51:H58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813</v>
      </c>
      <c r="D7" s="529" t="s">
        <v>813</v>
      </c>
      <c r="E7" s="529" t="s">
        <v>813</v>
      </c>
      <c r="F7" s="529" t="s">
        <v>813</v>
      </c>
      <c r="G7" s="529" t="s">
        <v>813</v>
      </c>
      <c r="H7" s="529" t="s">
        <v>813</v>
      </c>
      <c r="I7" s="529" t="s">
        <v>813</v>
      </c>
    </row>
    <row r="8" spans="2:10" ht="15.65" customHeight="1" thickBot="1" x14ac:dyDescent="0.3">
      <c r="B8" s="4">
        <f t="shared" si="0"/>
        <v>0.38541666666666674</v>
      </c>
      <c r="C8" s="529"/>
      <c r="D8" s="529"/>
      <c r="E8" s="529"/>
      <c r="F8" s="529"/>
      <c r="G8" s="529"/>
      <c r="H8" s="529"/>
      <c r="I8" s="529"/>
    </row>
    <row r="9" spans="2:10" ht="14.5" customHeight="1" thickBot="1" x14ac:dyDescent="0.3">
      <c r="B9" s="3">
        <f t="shared" si="0"/>
        <v>0.39583333333333343</v>
      </c>
      <c r="C9" s="529"/>
      <c r="D9" s="529"/>
      <c r="E9" s="529"/>
      <c r="F9" s="529"/>
      <c r="G9" s="529"/>
      <c r="H9" s="529"/>
      <c r="I9" s="529"/>
    </row>
    <row r="10" spans="2:10" ht="14.5" customHeight="1" thickBot="1" x14ac:dyDescent="0.3">
      <c r="B10" s="4">
        <f t="shared" si="0"/>
        <v>0.40625000000000011</v>
      </c>
      <c r="C10" s="529"/>
      <c r="D10" s="529"/>
      <c r="E10" s="529"/>
      <c r="F10" s="529"/>
      <c r="G10" s="529"/>
      <c r="H10" s="529"/>
      <c r="I10" s="529"/>
    </row>
    <row r="11" spans="2:10" ht="14.5" customHeight="1" thickBot="1" x14ac:dyDescent="0.3">
      <c r="B11" s="3">
        <f t="shared" si="0"/>
        <v>0.4166666666666668</v>
      </c>
      <c r="C11" s="529"/>
      <c r="D11" s="529"/>
      <c r="E11" s="529"/>
      <c r="F11" s="529"/>
      <c r="G11" s="529"/>
      <c r="H11" s="529"/>
      <c r="I11" s="529"/>
    </row>
    <row r="12" spans="2:10" ht="14.5" customHeight="1" thickBot="1" x14ac:dyDescent="0.3">
      <c r="B12" s="4">
        <f t="shared" si="0"/>
        <v>0.42708333333333348</v>
      </c>
      <c r="C12" s="529"/>
      <c r="D12" s="529"/>
      <c r="E12" s="529"/>
      <c r="F12" s="529"/>
      <c r="G12" s="529"/>
      <c r="H12" s="529"/>
      <c r="I12" s="529"/>
    </row>
    <row r="13" spans="2:10" ht="14.5" customHeight="1" thickBot="1" x14ac:dyDescent="0.3">
      <c r="B13" s="3">
        <f t="shared" si="0"/>
        <v>0.43750000000000017</v>
      </c>
      <c r="C13" s="529"/>
      <c r="D13" s="529"/>
      <c r="E13" s="529"/>
      <c r="F13" s="529"/>
      <c r="G13" s="529"/>
      <c r="H13" s="529"/>
      <c r="I13" s="529"/>
    </row>
    <row r="14" spans="2:10" ht="14.5" customHeight="1" thickBot="1" x14ac:dyDescent="0.3">
      <c r="B14" s="4">
        <f t="shared" si="0"/>
        <v>0.44791666666666685</v>
      </c>
      <c r="C14" s="529"/>
      <c r="D14" s="529"/>
      <c r="E14" s="529"/>
      <c r="F14" s="529"/>
      <c r="G14" s="529"/>
      <c r="H14" s="529"/>
      <c r="I14" s="529"/>
    </row>
    <row r="15" spans="2:10" ht="14.5" customHeight="1" thickBot="1" x14ac:dyDescent="0.3">
      <c r="B15" s="3">
        <f t="shared" si="0"/>
        <v>0.45833333333333354</v>
      </c>
      <c r="C15" s="529"/>
      <c r="D15" s="529"/>
      <c r="E15" s="529"/>
      <c r="F15" s="529"/>
      <c r="G15" s="529"/>
      <c r="H15" s="529"/>
      <c r="I15" s="529"/>
    </row>
    <row r="16" spans="2:10" ht="14.5" customHeight="1" thickBot="1" x14ac:dyDescent="0.3">
      <c r="B16" s="4">
        <f t="shared" si="0"/>
        <v>0.46875000000000022</v>
      </c>
      <c r="C16" s="529"/>
      <c r="D16" s="529"/>
      <c r="E16" s="529"/>
      <c r="F16" s="529"/>
      <c r="G16" s="529"/>
      <c r="H16" s="529"/>
      <c r="I16" s="529"/>
    </row>
    <row r="17" spans="2:9" ht="14.5" customHeight="1" thickBot="1" x14ac:dyDescent="0.3">
      <c r="B17" s="3">
        <f t="shared" si="0"/>
        <v>0.47916666666666691</v>
      </c>
      <c r="C17" s="529"/>
      <c r="D17" s="529"/>
      <c r="E17" s="529"/>
      <c r="F17" s="529"/>
      <c r="G17" s="529"/>
      <c r="H17" s="529"/>
      <c r="I17" s="529"/>
    </row>
    <row r="18" spans="2:9" ht="14.5" customHeight="1" thickBot="1" x14ac:dyDescent="0.3">
      <c r="B18" s="4">
        <f t="shared" si="0"/>
        <v>0.48958333333333359</v>
      </c>
      <c r="C18" s="529"/>
      <c r="D18" s="529"/>
      <c r="E18" s="529"/>
      <c r="F18" s="529"/>
      <c r="G18" s="529"/>
      <c r="H18" s="529"/>
      <c r="I18" s="529"/>
    </row>
    <row r="19" spans="2:9" ht="14.5" customHeight="1" thickBot="1" x14ac:dyDescent="0.3">
      <c r="B19" s="3">
        <f t="shared" si="0"/>
        <v>0.50000000000000022</v>
      </c>
      <c r="C19" s="529"/>
      <c r="D19" s="529"/>
      <c r="E19" s="529"/>
      <c r="F19" s="529"/>
      <c r="G19" s="529"/>
      <c r="H19" s="529"/>
      <c r="I19" s="529"/>
    </row>
    <row r="20" spans="2:9" ht="14.5" customHeight="1" thickBot="1" x14ac:dyDescent="0.3">
      <c r="B20" s="4">
        <f t="shared" si="0"/>
        <v>0.51041666666666685</v>
      </c>
      <c r="C20" s="529"/>
      <c r="D20" s="529"/>
      <c r="E20" s="529"/>
      <c r="F20" s="529"/>
      <c r="G20" s="529"/>
      <c r="H20" s="529"/>
      <c r="I20" s="529"/>
    </row>
    <row r="21" spans="2:9" ht="14.5" customHeight="1" thickBot="1" x14ac:dyDescent="0.3">
      <c r="B21" s="3">
        <f t="shared" si="0"/>
        <v>0.52083333333333348</v>
      </c>
      <c r="C21" s="529"/>
      <c r="D21" s="529"/>
      <c r="E21" s="529"/>
      <c r="F21" s="529"/>
      <c r="G21" s="529"/>
      <c r="H21" s="529"/>
      <c r="I21" s="529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18" t="s">
        <v>815</v>
      </c>
      <c r="D27" s="518" t="s">
        <v>815</v>
      </c>
      <c r="E27" s="518" t="s">
        <v>815</v>
      </c>
      <c r="F27" s="518" t="s">
        <v>815</v>
      </c>
      <c r="G27" s="518" t="s">
        <v>815</v>
      </c>
      <c r="H27" s="518" t="s">
        <v>815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18"/>
      <c r="D28" s="518"/>
      <c r="E28" s="518"/>
      <c r="F28" s="518"/>
      <c r="G28" s="518"/>
      <c r="H28" s="518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18"/>
      <c r="D29" s="518"/>
      <c r="E29" s="518"/>
      <c r="F29" s="518"/>
      <c r="G29" s="518"/>
      <c r="H29" s="518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18"/>
      <c r="D30" s="518"/>
      <c r="E30" s="518"/>
      <c r="F30" s="518"/>
      <c r="G30" s="518"/>
      <c r="H30" s="518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18" t="s">
        <v>815</v>
      </c>
      <c r="D31" s="518" t="s">
        <v>815</v>
      </c>
      <c r="E31" s="518" t="s">
        <v>815</v>
      </c>
      <c r="F31" s="518" t="s">
        <v>815</v>
      </c>
      <c r="G31" s="518" t="s">
        <v>815</v>
      </c>
      <c r="H31" s="518" t="s">
        <v>815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18"/>
      <c r="D32" s="518"/>
      <c r="E32" s="518"/>
      <c r="F32" s="518"/>
      <c r="G32" s="518"/>
      <c r="H32" s="518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18"/>
      <c r="D33" s="518"/>
      <c r="E33" s="518"/>
      <c r="F33" s="518"/>
      <c r="G33" s="518"/>
      <c r="H33" s="518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18"/>
      <c r="D34" s="518"/>
      <c r="E34" s="518"/>
      <c r="F34" s="518"/>
      <c r="G34" s="518"/>
      <c r="H34" s="518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18" t="s">
        <v>815</v>
      </c>
      <c r="D39" s="518" t="s">
        <v>815</v>
      </c>
      <c r="E39" s="518" t="s">
        <v>815</v>
      </c>
      <c r="F39" s="518" t="s">
        <v>815</v>
      </c>
      <c r="G39" s="518" t="s">
        <v>815</v>
      </c>
      <c r="H39" s="518" t="s">
        <v>815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18"/>
      <c r="D40" s="518"/>
      <c r="E40" s="518"/>
      <c r="F40" s="518"/>
      <c r="G40" s="518"/>
      <c r="H40" s="518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18"/>
      <c r="D41" s="518"/>
      <c r="E41" s="518"/>
      <c r="F41" s="518"/>
      <c r="G41" s="518"/>
      <c r="H41" s="518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18"/>
      <c r="D42" s="518"/>
      <c r="E42" s="518"/>
      <c r="F42" s="518"/>
      <c r="G42" s="518"/>
      <c r="H42" s="518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18" t="s">
        <v>815</v>
      </c>
      <c r="D43" s="518" t="s">
        <v>815</v>
      </c>
      <c r="E43" s="518" t="s">
        <v>815</v>
      </c>
      <c r="F43" s="518" t="s">
        <v>815</v>
      </c>
      <c r="G43" s="518" t="s">
        <v>815</v>
      </c>
      <c r="H43" s="518" t="s">
        <v>815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18"/>
      <c r="D44" s="518"/>
      <c r="E44" s="518"/>
      <c r="F44" s="518"/>
      <c r="G44" s="518"/>
      <c r="H44" s="518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18"/>
      <c r="D45" s="518"/>
      <c r="E45" s="518"/>
      <c r="F45" s="518"/>
      <c r="G45" s="518"/>
      <c r="H45" s="518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18"/>
      <c r="D46" s="518"/>
      <c r="E46" s="518"/>
      <c r="F46" s="518"/>
      <c r="G46" s="518"/>
      <c r="H46" s="518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18" t="s">
        <v>815</v>
      </c>
      <c r="D51" s="518" t="s">
        <v>815</v>
      </c>
      <c r="E51" s="518" t="s">
        <v>815</v>
      </c>
      <c r="F51" s="518" t="s">
        <v>815</v>
      </c>
      <c r="G51" s="518" t="s">
        <v>815</v>
      </c>
      <c r="H51" s="518" t="s">
        <v>815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18"/>
      <c r="D52" s="518"/>
      <c r="E52" s="518"/>
      <c r="F52" s="518"/>
      <c r="G52" s="518"/>
      <c r="H52" s="518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18"/>
      <c r="D53" s="518"/>
      <c r="E53" s="518"/>
      <c r="F53" s="518"/>
      <c r="G53" s="518"/>
      <c r="H53" s="518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18"/>
      <c r="D54" s="518"/>
      <c r="E54" s="518"/>
      <c r="F54" s="518"/>
      <c r="G54" s="518"/>
      <c r="H54" s="518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18" t="s">
        <v>815</v>
      </c>
      <c r="D55" s="518" t="s">
        <v>815</v>
      </c>
      <c r="E55" s="518" t="s">
        <v>815</v>
      </c>
      <c r="F55" s="518" t="s">
        <v>815</v>
      </c>
      <c r="G55" s="518" t="s">
        <v>815</v>
      </c>
      <c r="H55" s="518" t="s">
        <v>815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18"/>
      <c r="D56" s="518"/>
      <c r="E56" s="518"/>
      <c r="F56" s="518"/>
      <c r="G56" s="518"/>
      <c r="H56" s="518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18"/>
      <c r="D57" s="518"/>
      <c r="E57" s="518"/>
      <c r="F57" s="518"/>
      <c r="G57" s="518"/>
      <c r="H57" s="518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18"/>
      <c r="D58" s="518"/>
      <c r="E58" s="518"/>
      <c r="F58" s="518"/>
      <c r="G58" s="518"/>
      <c r="H58" s="518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796</v>
      </c>
      <c r="D65" s="508" t="s">
        <v>796</v>
      </c>
      <c r="E65" s="508" t="s">
        <v>796</v>
      </c>
      <c r="F65" s="508" t="s">
        <v>796</v>
      </c>
      <c r="G65" s="508" t="s">
        <v>796</v>
      </c>
      <c r="H65" s="508" t="s">
        <v>796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796</v>
      </c>
      <c r="D69" s="508" t="s">
        <v>796</v>
      </c>
      <c r="E69" s="508" t="s">
        <v>796</v>
      </c>
      <c r="F69" s="508" t="s">
        <v>796</v>
      </c>
      <c r="G69" s="508" t="s">
        <v>796</v>
      </c>
      <c r="H69" s="508" t="s">
        <v>796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812</v>
      </c>
      <c r="D75" s="516" t="s">
        <v>812</v>
      </c>
      <c r="E75" s="516" t="s">
        <v>812</v>
      </c>
      <c r="F75" s="516" t="s">
        <v>812</v>
      </c>
      <c r="G75" s="516" t="s">
        <v>812</v>
      </c>
      <c r="H75" s="516" t="s">
        <v>812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6"/>
      <c r="G76" s="516"/>
      <c r="H76" s="516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6"/>
      <c r="G77" s="516"/>
      <c r="H77" s="516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24"/>
      <c r="G78" s="524"/>
      <c r="H78" s="524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516" t="s">
        <v>812</v>
      </c>
      <c r="D79" s="516" t="s">
        <v>812</v>
      </c>
      <c r="E79" s="516" t="s">
        <v>812</v>
      </c>
      <c r="F79" s="516" t="s">
        <v>812</v>
      </c>
      <c r="G79" s="516" t="s">
        <v>812</v>
      </c>
      <c r="H79" s="516" t="s">
        <v>812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516"/>
      <c r="D80" s="516"/>
      <c r="E80" s="516"/>
      <c r="F80" s="516"/>
      <c r="G80" s="516"/>
      <c r="H80" s="516"/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516"/>
      <c r="D81" s="516"/>
      <c r="E81" s="516"/>
      <c r="F81" s="516"/>
      <c r="G81" s="516"/>
      <c r="H81" s="516"/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524"/>
      <c r="D82" s="524"/>
      <c r="E82" s="524"/>
      <c r="F82" s="524"/>
      <c r="G82" s="524"/>
      <c r="H82" s="524"/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8">
    <mergeCell ref="B1:I1"/>
    <mergeCell ref="C7:C21"/>
    <mergeCell ref="D7:D21"/>
    <mergeCell ref="E7:E21"/>
    <mergeCell ref="F7:F21"/>
    <mergeCell ref="G7:G21"/>
    <mergeCell ref="H7:H21"/>
    <mergeCell ref="I7:I21"/>
    <mergeCell ref="H31:H34"/>
    <mergeCell ref="C27:C30"/>
    <mergeCell ref="D27:D30"/>
    <mergeCell ref="E27:E30"/>
    <mergeCell ref="F27:F30"/>
    <mergeCell ref="G27:G30"/>
    <mergeCell ref="H27:H30"/>
    <mergeCell ref="C31:C34"/>
    <mergeCell ref="D31:D34"/>
    <mergeCell ref="E31:E34"/>
    <mergeCell ref="F31:F34"/>
    <mergeCell ref="G31:G34"/>
    <mergeCell ref="H43:H46"/>
    <mergeCell ref="C39:C42"/>
    <mergeCell ref="D39:D42"/>
    <mergeCell ref="E39:E42"/>
    <mergeCell ref="F39:F42"/>
    <mergeCell ref="G39:G42"/>
    <mergeCell ref="H39:H42"/>
    <mergeCell ref="C43:C46"/>
    <mergeCell ref="D43:D46"/>
    <mergeCell ref="E43:E46"/>
    <mergeCell ref="F43:F46"/>
    <mergeCell ref="G43:G46"/>
    <mergeCell ref="H55:H58"/>
    <mergeCell ref="C51:C54"/>
    <mergeCell ref="D51:D54"/>
    <mergeCell ref="E51:E54"/>
    <mergeCell ref="F51:F54"/>
    <mergeCell ref="G51:G54"/>
    <mergeCell ref="H51:H54"/>
    <mergeCell ref="C55:C58"/>
    <mergeCell ref="D55:D58"/>
    <mergeCell ref="E55:E58"/>
    <mergeCell ref="F55:F58"/>
    <mergeCell ref="G55:G58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  <mergeCell ref="H79:H82"/>
    <mergeCell ref="C75:C78"/>
    <mergeCell ref="D75:D78"/>
    <mergeCell ref="E75:E78"/>
    <mergeCell ref="F75:F78"/>
    <mergeCell ref="G75:G78"/>
    <mergeCell ref="H75:H78"/>
    <mergeCell ref="C79:C82"/>
    <mergeCell ref="D79:D82"/>
    <mergeCell ref="E79:E82"/>
    <mergeCell ref="F79:F82"/>
    <mergeCell ref="G79:G82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BB6DC364-3717-42D8-890D-35D06D70DAA7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A1204332-2BF7-430A-B257-577AA8CB14AA}"/>
    <dataValidation allowBlank="1" showInputMessage="1" showErrorMessage="1" prompt="Zaman, bu sütundaki bu başlığın altında otomatik olarak güncelleştirilir." sqref="B3" xr:uid="{A4255F4F-2A2C-4165-9567-A4C64C05CEAA}"/>
    <dataValidation allowBlank="1" showInputMessage="1" showErrorMessage="1" prompt="Sağdaki hücreye Başlangıç Zamanını girin" sqref="B2" xr:uid="{52EC2B7D-CFFF-4704-8070-A5326B88A27C}"/>
    <dataValidation allowBlank="1" showInputMessage="1" showErrorMessage="1" prompt="Bu hücreye Başlangıç Zamanını girin" sqref="C2" xr:uid="{C99541DD-7D76-4B93-94A6-47B7F43B5327}"/>
    <dataValidation allowBlank="1" showInputMessage="1" showErrorMessage="1" prompt="Sağdaki hücreye dakika cinsinden Zaman Aralığını girin" sqref="D2" xr:uid="{8AAB1BF5-423B-4CAF-82D0-E6689D4DD835}"/>
    <dataValidation allowBlank="1" showInputMessage="1" showErrorMessage="1" prompt="Bu hücreye dakika cinsinden Zaman Aralığını girin" sqref="E2" xr:uid="{9356C3FC-B84A-42FA-8074-3C9B1303117C}"/>
    <dataValidation allowBlank="1" showInputMessage="1" showErrorMessage="1" prompt="Bu çalışma kitabının başlığı bu hücrededir. Sağdaki hücreye dönem ismini girin" sqref="B1" xr:uid="{8174DD24-0599-4DC0-9C83-1D3E86F98F05}"/>
  </dataValidation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48721-8692-401A-9579-0FDBBD10A7DF}">
  <dimension ref="B1:J100"/>
  <sheetViews>
    <sheetView topLeftCell="B16" zoomScale="110" zoomScaleNormal="110" workbookViewId="0">
      <selection activeCell="E7" sqref="E7:E21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814</v>
      </c>
      <c r="D7" s="529" t="s">
        <v>813</v>
      </c>
      <c r="E7" s="529" t="s">
        <v>813</v>
      </c>
      <c r="F7" s="529" t="s">
        <v>813</v>
      </c>
      <c r="G7" s="529" t="s">
        <v>813</v>
      </c>
      <c r="H7" s="529" t="s">
        <v>813</v>
      </c>
      <c r="I7" s="529" t="s">
        <v>813</v>
      </c>
    </row>
    <row r="8" spans="2:10" ht="15.65" customHeight="1" thickBot="1" x14ac:dyDescent="0.3">
      <c r="B8" s="4">
        <f t="shared" si="0"/>
        <v>0.38541666666666674</v>
      </c>
      <c r="C8" s="529"/>
      <c r="D8" s="529"/>
      <c r="E8" s="529"/>
      <c r="F8" s="529"/>
      <c r="G8" s="529"/>
      <c r="H8" s="529"/>
      <c r="I8" s="529"/>
    </row>
    <row r="9" spans="2:10" ht="14.5" customHeight="1" thickBot="1" x14ac:dyDescent="0.3">
      <c r="B9" s="3">
        <f t="shared" si="0"/>
        <v>0.39583333333333343</v>
      </c>
      <c r="C9" s="529"/>
      <c r="D9" s="529"/>
      <c r="E9" s="529"/>
      <c r="F9" s="529"/>
      <c r="G9" s="529"/>
      <c r="H9" s="529"/>
      <c r="I9" s="529"/>
    </row>
    <row r="10" spans="2:10" ht="14.5" customHeight="1" thickBot="1" x14ac:dyDescent="0.3">
      <c r="B10" s="4">
        <f t="shared" si="0"/>
        <v>0.40625000000000011</v>
      </c>
      <c r="C10" s="529"/>
      <c r="D10" s="529"/>
      <c r="E10" s="529"/>
      <c r="F10" s="529"/>
      <c r="G10" s="529"/>
      <c r="H10" s="529"/>
      <c r="I10" s="529"/>
    </row>
    <row r="11" spans="2:10" ht="14.5" customHeight="1" thickBot="1" x14ac:dyDescent="0.3">
      <c r="B11" s="3">
        <f t="shared" si="0"/>
        <v>0.4166666666666668</v>
      </c>
      <c r="C11" s="529"/>
      <c r="D11" s="529"/>
      <c r="E11" s="529"/>
      <c r="F11" s="529"/>
      <c r="G11" s="529"/>
      <c r="H11" s="529"/>
      <c r="I11" s="529"/>
    </row>
    <row r="12" spans="2:10" ht="14.5" customHeight="1" thickBot="1" x14ac:dyDescent="0.3">
      <c r="B12" s="4">
        <f t="shared" si="0"/>
        <v>0.42708333333333348</v>
      </c>
      <c r="C12" s="529"/>
      <c r="D12" s="529"/>
      <c r="E12" s="529"/>
      <c r="F12" s="529"/>
      <c r="G12" s="529"/>
      <c r="H12" s="529"/>
      <c r="I12" s="529"/>
    </row>
    <row r="13" spans="2:10" ht="14.5" customHeight="1" thickBot="1" x14ac:dyDescent="0.3">
      <c r="B13" s="3">
        <f t="shared" si="0"/>
        <v>0.43750000000000017</v>
      </c>
      <c r="C13" s="529"/>
      <c r="D13" s="529"/>
      <c r="E13" s="529"/>
      <c r="F13" s="529"/>
      <c r="G13" s="529"/>
      <c r="H13" s="529"/>
      <c r="I13" s="529"/>
    </row>
    <row r="14" spans="2:10" ht="14.5" customHeight="1" thickBot="1" x14ac:dyDescent="0.3">
      <c r="B14" s="4">
        <f t="shared" si="0"/>
        <v>0.44791666666666685</v>
      </c>
      <c r="C14" s="529"/>
      <c r="D14" s="529"/>
      <c r="E14" s="529"/>
      <c r="F14" s="529"/>
      <c r="G14" s="529"/>
      <c r="H14" s="529"/>
      <c r="I14" s="529"/>
    </row>
    <row r="15" spans="2:10" ht="14.5" customHeight="1" thickBot="1" x14ac:dyDescent="0.3">
      <c r="B15" s="3">
        <f t="shared" si="0"/>
        <v>0.45833333333333354</v>
      </c>
      <c r="C15" s="529"/>
      <c r="D15" s="529"/>
      <c r="E15" s="529"/>
      <c r="F15" s="529"/>
      <c r="G15" s="529"/>
      <c r="H15" s="529"/>
      <c r="I15" s="529"/>
    </row>
    <row r="16" spans="2:10" ht="14.5" customHeight="1" thickBot="1" x14ac:dyDescent="0.3">
      <c r="B16" s="4">
        <f t="shared" si="0"/>
        <v>0.46875000000000022</v>
      </c>
      <c r="C16" s="529"/>
      <c r="D16" s="529"/>
      <c r="E16" s="529"/>
      <c r="F16" s="529"/>
      <c r="G16" s="529"/>
      <c r="H16" s="529"/>
      <c r="I16" s="529"/>
    </row>
    <row r="17" spans="2:9" ht="14.5" customHeight="1" thickBot="1" x14ac:dyDescent="0.3">
      <c r="B17" s="3">
        <f t="shared" si="0"/>
        <v>0.47916666666666691</v>
      </c>
      <c r="C17" s="529"/>
      <c r="D17" s="529"/>
      <c r="E17" s="529"/>
      <c r="F17" s="529"/>
      <c r="G17" s="529"/>
      <c r="H17" s="529"/>
      <c r="I17" s="529"/>
    </row>
    <row r="18" spans="2:9" ht="14.5" customHeight="1" thickBot="1" x14ac:dyDescent="0.3">
      <c r="B18" s="4">
        <f t="shared" si="0"/>
        <v>0.48958333333333359</v>
      </c>
      <c r="C18" s="529"/>
      <c r="D18" s="529"/>
      <c r="E18" s="529"/>
      <c r="F18" s="529"/>
      <c r="G18" s="529"/>
      <c r="H18" s="529"/>
      <c r="I18" s="529"/>
    </row>
    <row r="19" spans="2:9" ht="14.5" customHeight="1" thickBot="1" x14ac:dyDescent="0.3">
      <c r="B19" s="3">
        <f t="shared" si="0"/>
        <v>0.50000000000000022</v>
      </c>
      <c r="C19" s="529"/>
      <c r="D19" s="529"/>
      <c r="E19" s="529"/>
      <c r="F19" s="529"/>
      <c r="G19" s="529"/>
      <c r="H19" s="529"/>
      <c r="I19" s="529"/>
    </row>
    <row r="20" spans="2:9" ht="14.5" customHeight="1" thickBot="1" x14ac:dyDescent="0.3">
      <c r="B20" s="4">
        <f t="shared" si="0"/>
        <v>0.51041666666666685</v>
      </c>
      <c r="C20" s="529"/>
      <c r="D20" s="529"/>
      <c r="E20" s="529"/>
      <c r="F20" s="529"/>
      <c r="G20" s="529"/>
      <c r="H20" s="529"/>
      <c r="I20" s="529"/>
    </row>
    <row r="21" spans="2:9" ht="14.5" customHeight="1" thickBot="1" x14ac:dyDescent="0.3">
      <c r="B21" s="3">
        <f t="shared" si="0"/>
        <v>0.52083333333333348</v>
      </c>
      <c r="C21" s="529"/>
      <c r="D21" s="529"/>
      <c r="E21" s="529"/>
      <c r="F21" s="529"/>
      <c r="G21" s="529"/>
      <c r="H21" s="529"/>
      <c r="I21" s="529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18" t="s">
        <v>799</v>
      </c>
      <c r="D27" s="521" t="s">
        <v>798</v>
      </c>
      <c r="E27" s="518" t="s">
        <v>799</v>
      </c>
      <c r="F27" s="521" t="s">
        <v>798</v>
      </c>
      <c r="G27" s="518" t="s">
        <v>799</v>
      </c>
      <c r="H27" s="521" t="s">
        <v>798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18"/>
      <c r="D28" s="522"/>
      <c r="E28" s="518"/>
      <c r="F28" s="522"/>
      <c r="G28" s="518"/>
      <c r="H28" s="522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18"/>
      <c r="D29" s="522"/>
      <c r="E29" s="518"/>
      <c r="F29" s="522"/>
      <c r="G29" s="518"/>
      <c r="H29" s="522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18"/>
      <c r="D30" s="523"/>
      <c r="E30" s="518"/>
      <c r="F30" s="523"/>
      <c r="G30" s="518"/>
      <c r="H30" s="523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18" t="s">
        <v>799</v>
      </c>
      <c r="D31" s="521" t="s">
        <v>798</v>
      </c>
      <c r="E31" s="518" t="s">
        <v>799</v>
      </c>
      <c r="F31" s="521" t="s">
        <v>798</v>
      </c>
      <c r="G31" s="518" t="s">
        <v>799</v>
      </c>
      <c r="H31" s="521" t="s">
        <v>798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18"/>
      <c r="D32" s="522"/>
      <c r="E32" s="518"/>
      <c r="F32" s="522"/>
      <c r="G32" s="518"/>
      <c r="H32" s="522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18"/>
      <c r="D33" s="522"/>
      <c r="E33" s="518"/>
      <c r="F33" s="522"/>
      <c r="G33" s="518"/>
      <c r="H33" s="522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18"/>
      <c r="D34" s="523"/>
      <c r="E34" s="518"/>
      <c r="F34" s="523"/>
      <c r="G34" s="518"/>
      <c r="H34" s="523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798</v>
      </c>
      <c r="D39" s="521" t="s">
        <v>811</v>
      </c>
      <c r="E39" s="521" t="s">
        <v>798</v>
      </c>
      <c r="F39" s="521" t="s">
        <v>811</v>
      </c>
      <c r="G39" s="521" t="s">
        <v>798</v>
      </c>
      <c r="H39" s="521" t="s">
        <v>811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22"/>
      <c r="D40" s="522"/>
      <c r="E40" s="522"/>
      <c r="F40" s="522"/>
      <c r="G40" s="522"/>
      <c r="H40" s="522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22"/>
      <c r="D41" s="522"/>
      <c r="E41" s="522"/>
      <c r="F41" s="522"/>
      <c r="G41" s="522"/>
      <c r="H41" s="522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23"/>
      <c r="D42" s="523"/>
      <c r="E42" s="523"/>
      <c r="F42" s="523"/>
      <c r="G42" s="523"/>
      <c r="H42" s="523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798</v>
      </c>
      <c r="D43" s="521" t="s">
        <v>811</v>
      </c>
      <c r="E43" s="521" t="s">
        <v>798</v>
      </c>
      <c r="F43" s="521" t="s">
        <v>811</v>
      </c>
      <c r="G43" s="521" t="s">
        <v>798</v>
      </c>
      <c r="H43" s="521" t="s">
        <v>811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22"/>
      <c r="D44" s="522"/>
      <c r="E44" s="522"/>
      <c r="F44" s="522"/>
      <c r="G44" s="522"/>
      <c r="H44" s="522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22"/>
      <c r="D45" s="522"/>
      <c r="E45" s="522"/>
      <c r="F45" s="522"/>
      <c r="G45" s="522"/>
      <c r="H45" s="522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23"/>
      <c r="D46" s="523"/>
      <c r="E46" s="523"/>
      <c r="F46" s="523"/>
      <c r="G46" s="523"/>
      <c r="H46" s="523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38" t="s">
        <v>809</v>
      </c>
      <c r="D51" s="538" t="s">
        <v>809</v>
      </c>
      <c r="E51" s="518" t="s">
        <v>799</v>
      </c>
      <c r="F51" s="518" t="s">
        <v>799</v>
      </c>
      <c r="G51" s="518" t="s">
        <v>799</v>
      </c>
      <c r="H51" s="518" t="s">
        <v>799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38"/>
      <c r="D52" s="538"/>
      <c r="E52" s="518"/>
      <c r="F52" s="518"/>
      <c r="G52" s="518"/>
      <c r="H52" s="518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38"/>
      <c r="D53" s="538"/>
      <c r="E53" s="518"/>
      <c r="F53" s="518"/>
      <c r="G53" s="518"/>
      <c r="H53" s="518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38"/>
      <c r="D54" s="538"/>
      <c r="E54" s="518"/>
      <c r="F54" s="518"/>
      <c r="G54" s="518"/>
      <c r="H54" s="518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38" t="s">
        <v>809</v>
      </c>
      <c r="D55" s="538" t="s">
        <v>809</v>
      </c>
      <c r="E55" s="518" t="s">
        <v>799</v>
      </c>
      <c r="F55" s="518" t="s">
        <v>799</v>
      </c>
      <c r="G55" s="518" t="s">
        <v>799</v>
      </c>
      <c r="H55" s="518" t="s">
        <v>799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38"/>
      <c r="D56" s="538"/>
      <c r="E56" s="518"/>
      <c r="F56" s="518"/>
      <c r="G56" s="518"/>
      <c r="H56" s="518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38"/>
      <c r="D57" s="538"/>
      <c r="E57" s="518"/>
      <c r="F57" s="518"/>
      <c r="G57" s="518"/>
      <c r="H57" s="518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38"/>
      <c r="D58" s="538"/>
      <c r="E58" s="518"/>
      <c r="F58" s="518"/>
      <c r="G58" s="518"/>
      <c r="H58" s="518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796</v>
      </c>
      <c r="D65" s="508" t="s">
        <v>796</v>
      </c>
      <c r="E65" s="508" t="s">
        <v>796</v>
      </c>
      <c r="F65" s="508" t="s">
        <v>796</v>
      </c>
      <c r="G65" s="508" t="s">
        <v>796</v>
      </c>
      <c r="H65" s="508" t="s">
        <v>796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796</v>
      </c>
      <c r="D69" s="508" t="s">
        <v>796</v>
      </c>
      <c r="E69" s="508" t="s">
        <v>796</v>
      </c>
      <c r="F69" s="508" t="s">
        <v>796</v>
      </c>
      <c r="G69" s="508" t="s">
        <v>796</v>
      </c>
      <c r="H69" s="508" t="s">
        <v>796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812</v>
      </c>
      <c r="D75" s="516" t="s">
        <v>812</v>
      </c>
      <c r="E75" s="516" t="s">
        <v>812</v>
      </c>
      <c r="F75" s="516" t="s">
        <v>812</v>
      </c>
      <c r="G75" s="516" t="s">
        <v>812</v>
      </c>
      <c r="H75" s="516" t="s">
        <v>812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6"/>
      <c r="G76" s="516"/>
      <c r="H76" s="516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6"/>
      <c r="G77" s="516"/>
      <c r="H77" s="516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24"/>
      <c r="G78" s="524"/>
      <c r="H78" s="524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516" t="s">
        <v>812</v>
      </c>
      <c r="D79" s="516" t="s">
        <v>812</v>
      </c>
      <c r="E79" s="516" t="s">
        <v>812</v>
      </c>
      <c r="F79" s="516" t="s">
        <v>812</v>
      </c>
      <c r="G79" s="516" t="s">
        <v>812</v>
      </c>
      <c r="H79" s="516" t="s">
        <v>812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516"/>
      <c r="D80" s="516"/>
      <c r="E80" s="516"/>
      <c r="F80" s="516"/>
      <c r="G80" s="516"/>
      <c r="H80" s="516"/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516"/>
      <c r="D81" s="516"/>
      <c r="E81" s="516"/>
      <c r="F81" s="516"/>
      <c r="G81" s="516"/>
      <c r="H81" s="516"/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524"/>
      <c r="D82" s="524"/>
      <c r="E82" s="524"/>
      <c r="F82" s="524"/>
      <c r="G82" s="524"/>
      <c r="H82" s="524"/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8">
    <mergeCell ref="H79:H82"/>
    <mergeCell ref="C75:C78"/>
    <mergeCell ref="D75:D78"/>
    <mergeCell ref="E75:E78"/>
    <mergeCell ref="F75:F78"/>
    <mergeCell ref="G75:G78"/>
    <mergeCell ref="H75:H78"/>
    <mergeCell ref="C79:C82"/>
    <mergeCell ref="D79:D82"/>
    <mergeCell ref="E79:E82"/>
    <mergeCell ref="F79:F82"/>
    <mergeCell ref="G79:G82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  <mergeCell ref="H55:H58"/>
    <mergeCell ref="C51:C54"/>
    <mergeCell ref="D51:D54"/>
    <mergeCell ref="E51:E54"/>
    <mergeCell ref="F51:F54"/>
    <mergeCell ref="G51:G54"/>
    <mergeCell ref="H51:H54"/>
    <mergeCell ref="C55:C58"/>
    <mergeCell ref="D55:D58"/>
    <mergeCell ref="E55:E58"/>
    <mergeCell ref="F55:F58"/>
    <mergeCell ref="G55:G58"/>
    <mergeCell ref="H43:H46"/>
    <mergeCell ref="C39:C42"/>
    <mergeCell ref="D39:D42"/>
    <mergeCell ref="E39:E42"/>
    <mergeCell ref="F39:F42"/>
    <mergeCell ref="G39:G42"/>
    <mergeCell ref="H39:H42"/>
    <mergeCell ref="C43:C46"/>
    <mergeCell ref="D43:D46"/>
    <mergeCell ref="E43:E46"/>
    <mergeCell ref="F43:F46"/>
    <mergeCell ref="G43:G46"/>
    <mergeCell ref="H31:H34"/>
    <mergeCell ref="C27:C30"/>
    <mergeCell ref="D27:D30"/>
    <mergeCell ref="E27:E30"/>
    <mergeCell ref="F27:F30"/>
    <mergeCell ref="G27:G30"/>
    <mergeCell ref="H27:H30"/>
    <mergeCell ref="C31:C34"/>
    <mergeCell ref="D31:D34"/>
    <mergeCell ref="E31:E34"/>
    <mergeCell ref="F31:F34"/>
    <mergeCell ref="G31:G34"/>
    <mergeCell ref="B1:I1"/>
    <mergeCell ref="C7:C21"/>
    <mergeCell ref="D7:D21"/>
    <mergeCell ref="E7:E21"/>
    <mergeCell ref="F7:F21"/>
    <mergeCell ref="G7:G21"/>
    <mergeCell ref="H7:H21"/>
    <mergeCell ref="I7:I21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2836DDE5-75A5-416F-9BB5-88EC8E365BF2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236B66A3-00A3-4806-A46E-43AA5708CA39}"/>
    <dataValidation allowBlank="1" showInputMessage="1" showErrorMessage="1" prompt="Zaman, bu sütundaki bu başlığın altında otomatik olarak güncelleştirilir." sqref="B3" xr:uid="{74DA5AAF-C264-4FCA-A957-87408DBC78F1}"/>
    <dataValidation allowBlank="1" showInputMessage="1" showErrorMessage="1" prompt="Sağdaki hücreye Başlangıç Zamanını girin" sqref="B2" xr:uid="{FA4C9ABD-435A-4257-979F-23000CC00D16}"/>
    <dataValidation allowBlank="1" showInputMessage="1" showErrorMessage="1" prompt="Bu hücreye Başlangıç Zamanını girin" sqref="C2" xr:uid="{4C1F859D-3DE8-4F4B-BACC-3A708308CE44}"/>
    <dataValidation allowBlank="1" showInputMessage="1" showErrorMessage="1" prompt="Sağdaki hücreye dakika cinsinden Zaman Aralığını girin" sqref="D2" xr:uid="{86D0DF21-BBDE-42B0-8B18-5249BFEAAABF}"/>
    <dataValidation allowBlank="1" showInputMessage="1" showErrorMessage="1" prompt="Bu hücreye dakika cinsinden Zaman Aralığını girin" sqref="E2" xr:uid="{1C0368F5-4E67-476D-B4F9-5A89856ADD7B}"/>
    <dataValidation allowBlank="1" showInputMessage="1" showErrorMessage="1" prompt="Bu çalışma kitabının başlığı bu hücrededir. Sağdaki hücreye dönem ismini girin" sqref="B1" xr:uid="{D6E191E0-F163-4831-B4F8-7B3FE7723C8E}"/>
  </dataValidation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16E8A-F35F-4C58-9518-C55C1E61AF35}">
  <dimension ref="B1:J100"/>
  <sheetViews>
    <sheetView topLeftCell="B33" zoomScale="110" zoomScaleNormal="110" workbookViewId="0">
      <selection activeCell="E39" sqref="E39:E42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814</v>
      </c>
      <c r="D7" s="529" t="s">
        <v>813</v>
      </c>
      <c r="E7" s="529" t="s">
        <v>813</v>
      </c>
      <c r="F7" s="529" t="s">
        <v>813</v>
      </c>
      <c r="G7" s="529" t="s">
        <v>813</v>
      </c>
      <c r="H7" s="529" t="s">
        <v>813</v>
      </c>
      <c r="I7" s="529" t="s">
        <v>813</v>
      </c>
    </row>
    <row r="8" spans="2:10" ht="15.65" customHeight="1" thickBot="1" x14ac:dyDescent="0.3">
      <c r="B8" s="4">
        <f t="shared" si="0"/>
        <v>0.38541666666666674</v>
      </c>
      <c r="C8" s="529"/>
      <c r="D8" s="529"/>
      <c r="E8" s="529"/>
      <c r="F8" s="529"/>
      <c r="G8" s="529"/>
      <c r="H8" s="529"/>
      <c r="I8" s="529"/>
    </row>
    <row r="9" spans="2:10" ht="14.5" customHeight="1" thickBot="1" x14ac:dyDescent="0.3">
      <c r="B9" s="3">
        <f t="shared" si="0"/>
        <v>0.39583333333333343</v>
      </c>
      <c r="C9" s="529"/>
      <c r="D9" s="529"/>
      <c r="E9" s="529"/>
      <c r="F9" s="529"/>
      <c r="G9" s="529"/>
      <c r="H9" s="529"/>
      <c r="I9" s="529"/>
    </row>
    <row r="10" spans="2:10" ht="14.5" customHeight="1" thickBot="1" x14ac:dyDescent="0.3">
      <c r="B10" s="4">
        <f t="shared" si="0"/>
        <v>0.40625000000000011</v>
      </c>
      <c r="C10" s="529"/>
      <c r="D10" s="529"/>
      <c r="E10" s="529"/>
      <c r="F10" s="529"/>
      <c r="G10" s="529"/>
      <c r="H10" s="529"/>
      <c r="I10" s="529"/>
    </row>
    <row r="11" spans="2:10" ht="14.5" customHeight="1" thickBot="1" x14ac:dyDescent="0.3">
      <c r="B11" s="3">
        <f t="shared" si="0"/>
        <v>0.4166666666666668</v>
      </c>
      <c r="C11" s="529"/>
      <c r="D11" s="529"/>
      <c r="E11" s="529"/>
      <c r="F11" s="529"/>
      <c r="G11" s="529"/>
      <c r="H11" s="529"/>
      <c r="I11" s="529"/>
    </row>
    <row r="12" spans="2:10" ht="14.5" customHeight="1" thickBot="1" x14ac:dyDescent="0.3">
      <c r="B12" s="4">
        <f t="shared" si="0"/>
        <v>0.42708333333333348</v>
      </c>
      <c r="C12" s="529"/>
      <c r="D12" s="529"/>
      <c r="E12" s="529"/>
      <c r="F12" s="529"/>
      <c r="G12" s="529"/>
      <c r="H12" s="529"/>
      <c r="I12" s="529"/>
    </row>
    <row r="13" spans="2:10" ht="14.5" customHeight="1" thickBot="1" x14ac:dyDescent="0.3">
      <c r="B13" s="3">
        <f t="shared" si="0"/>
        <v>0.43750000000000017</v>
      </c>
      <c r="C13" s="529"/>
      <c r="D13" s="529"/>
      <c r="E13" s="529"/>
      <c r="F13" s="529"/>
      <c r="G13" s="529"/>
      <c r="H13" s="529"/>
      <c r="I13" s="529"/>
    </row>
    <row r="14" spans="2:10" ht="14.5" customHeight="1" thickBot="1" x14ac:dyDescent="0.3">
      <c r="B14" s="4">
        <f t="shared" si="0"/>
        <v>0.44791666666666685</v>
      </c>
      <c r="C14" s="529"/>
      <c r="D14" s="529"/>
      <c r="E14" s="529"/>
      <c r="F14" s="529"/>
      <c r="G14" s="529"/>
      <c r="H14" s="529"/>
      <c r="I14" s="529"/>
    </row>
    <row r="15" spans="2:10" ht="14.5" customHeight="1" thickBot="1" x14ac:dyDescent="0.3">
      <c r="B15" s="3">
        <f t="shared" si="0"/>
        <v>0.45833333333333354</v>
      </c>
      <c r="C15" s="529"/>
      <c r="D15" s="529"/>
      <c r="E15" s="529"/>
      <c r="F15" s="529"/>
      <c r="G15" s="529"/>
      <c r="H15" s="529"/>
      <c r="I15" s="529"/>
    </row>
    <row r="16" spans="2:10" ht="14.5" customHeight="1" thickBot="1" x14ac:dyDescent="0.3">
      <c r="B16" s="4">
        <f t="shared" si="0"/>
        <v>0.46875000000000022</v>
      </c>
      <c r="C16" s="529"/>
      <c r="D16" s="529"/>
      <c r="E16" s="529"/>
      <c r="F16" s="529"/>
      <c r="G16" s="529"/>
      <c r="H16" s="529"/>
      <c r="I16" s="529"/>
    </row>
    <row r="17" spans="2:9" ht="14.5" customHeight="1" thickBot="1" x14ac:dyDescent="0.3">
      <c r="B17" s="3">
        <f t="shared" si="0"/>
        <v>0.47916666666666691</v>
      </c>
      <c r="C17" s="529"/>
      <c r="D17" s="529"/>
      <c r="E17" s="529"/>
      <c r="F17" s="529"/>
      <c r="G17" s="529"/>
      <c r="H17" s="529"/>
      <c r="I17" s="529"/>
    </row>
    <row r="18" spans="2:9" ht="14.5" customHeight="1" thickBot="1" x14ac:dyDescent="0.3">
      <c r="B18" s="4">
        <f t="shared" si="0"/>
        <v>0.48958333333333359</v>
      </c>
      <c r="C18" s="529"/>
      <c r="D18" s="529"/>
      <c r="E18" s="529"/>
      <c r="F18" s="529"/>
      <c r="G18" s="529"/>
      <c r="H18" s="529"/>
      <c r="I18" s="529"/>
    </row>
    <row r="19" spans="2:9" ht="14.5" customHeight="1" thickBot="1" x14ac:dyDescent="0.3">
      <c r="B19" s="3">
        <f t="shared" si="0"/>
        <v>0.50000000000000022</v>
      </c>
      <c r="C19" s="529"/>
      <c r="D19" s="529"/>
      <c r="E19" s="529"/>
      <c r="F19" s="529"/>
      <c r="G19" s="529"/>
      <c r="H19" s="529"/>
      <c r="I19" s="529"/>
    </row>
    <row r="20" spans="2:9" ht="14.5" customHeight="1" thickBot="1" x14ac:dyDescent="0.3">
      <c r="B20" s="4">
        <f t="shared" si="0"/>
        <v>0.51041666666666685</v>
      </c>
      <c r="C20" s="529"/>
      <c r="D20" s="529"/>
      <c r="E20" s="529"/>
      <c r="F20" s="529"/>
      <c r="G20" s="529"/>
      <c r="H20" s="529"/>
      <c r="I20" s="529"/>
    </row>
    <row r="21" spans="2:9" ht="14.5" customHeight="1" thickBot="1" x14ac:dyDescent="0.3">
      <c r="B21" s="3">
        <f t="shared" si="0"/>
        <v>0.52083333333333348</v>
      </c>
      <c r="C21" s="529"/>
      <c r="D21" s="529"/>
      <c r="E21" s="529"/>
      <c r="F21" s="529"/>
      <c r="G21" s="529"/>
      <c r="H21" s="529"/>
      <c r="I21" s="529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18" t="s">
        <v>799</v>
      </c>
      <c r="D27" s="521" t="s">
        <v>798</v>
      </c>
      <c r="E27" s="518" t="s">
        <v>799</v>
      </c>
      <c r="F27" s="521" t="s">
        <v>798</v>
      </c>
      <c r="G27" s="518" t="s">
        <v>799</v>
      </c>
      <c r="H27" s="521" t="s">
        <v>798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18"/>
      <c r="D28" s="522"/>
      <c r="E28" s="518"/>
      <c r="F28" s="522"/>
      <c r="G28" s="518"/>
      <c r="H28" s="522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18"/>
      <c r="D29" s="522"/>
      <c r="E29" s="518"/>
      <c r="F29" s="522"/>
      <c r="G29" s="518"/>
      <c r="H29" s="522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18"/>
      <c r="D30" s="523"/>
      <c r="E30" s="518"/>
      <c r="F30" s="523"/>
      <c r="G30" s="518"/>
      <c r="H30" s="523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18" t="s">
        <v>799</v>
      </c>
      <c r="D31" s="521" t="s">
        <v>798</v>
      </c>
      <c r="E31" s="518" t="s">
        <v>799</v>
      </c>
      <c r="F31" s="521" t="s">
        <v>798</v>
      </c>
      <c r="G31" s="518" t="s">
        <v>799</v>
      </c>
      <c r="H31" s="521" t="s">
        <v>798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18"/>
      <c r="D32" s="522"/>
      <c r="E32" s="518"/>
      <c r="F32" s="522"/>
      <c r="G32" s="518"/>
      <c r="H32" s="522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18"/>
      <c r="D33" s="522"/>
      <c r="E33" s="518"/>
      <c r="F33" s="522"/>
      <c r="G33" s="518"/>
      <c r="H33" s="522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18"/>
      <c r="D34" s="523"/>
      <c r="E34" s="518"/>
      <c r="F34" s="523"/>
      <c r="G34" s="518"/>
      <c r="H34" s="523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798</v>
      </c>
      <c r="D39" s="521" t="s">
        <v>811</v>
      </c>
      <c r="E39" s="521" t="s">
        <v>798</v>
      </c>
      <c r="F39" s="521" t="s">
        <v>818</v>
      </c>
      <c r="G39" s="521" t="s">
        <v>798</v>
      </c>
      <c r="H39" s="521" t="s">
        <v>818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22"/>
      <c r="D40" s="522"/>
      <c r="E40" s="522"/>
      <c r="F40" s="522"/>
      <c r="G40" s="522"/>
      <c r="H40" s="522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22"/>
      <c r="D41" s="522"/>
      <c r="E41" s="522"/>
      <c r="F41" s="522"/>
      <c r="G41" s="522"/>
      <c r="H41" s="522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23"/>
      <c r="D42" s="523"/>
      <c r="E42" s="523"/>
      <c r="F42" s="523"/>
      <c r="G42" s="523"/>
      <c r="H42" s="523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798</v>
      </c>
      <c r="D43" s="521" t="s">
        <v>811</v>
      </c>
      <c r="E43" s="521" t="s">
        <v>798</v>
      </c>
      <c r="F43" s="521" t="s">
        <v>818</v>
      </c>
      <c r="G43" s="521" t="s">
        <v>798</v>
      </c>
      <c r="H43" s="521" t="s">
        <v>818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22"/>
      <c r="D44" s="522"/>
      <c r="E44" s="522"/>
      <c r="F44" s="522"/>
      <c r="G44" s="522"/>
      <c r="H44" s="522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22"/>
      <c r="D45" s="522"/>
      <c r="E45" s="522"/>
      <c r="F45" s="522"/>
      <c r="G45" s="522"/>
      <c r="H45" s="522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23"/>
      <c r="D46" s="523"/>
      <c r="E46" s="523"/>
      <c r="F46" s="523"/>
      <c r="G46" s="523"/>
      <c r="H46" s="523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15" t="s">
        <v>816</v>
      </c>
      <c r="D51" s="515" t="s">
        <v>816</v>
      </c>
      <c r="E51" s="538" t="s">
        <v>817</v>
      </c>
      <c r="F51" s="538" t="s">
        <v>817</v>
      </c>
      <c r="G51" s="538" t="s">
        <v>817</v>
      </c>
      <c r="H51" s="518" t="s">
        <v>799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15"/>
      <c r="D52" s="515"/>
      <c r="E52" s="538"/>
      <c r="F52" s="538"/>
      <c r="G52" s="538"/>
      <c r="H52" s="518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15"/>
      <c r="D53" s="515"/>
      <c r="E53" s="538"/>
      <c r="F53" s="538"/>
      <c r="G53" s="538"/>
      <c r="H53" s="518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15"/>
      <c r="D54" s="515"/>
      <c r="E54" s="538"/>
      <c r="F54" s="538"/>
      <c r="G54" s="538"/>
      <c r="H54" s="518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15" t="s">
        <v>816</v>
      </c>
      <c r="D55" s="515" t="s">
        <v>816</v>
      </c>
      <c r="E55" s="538" t="s">
        <v>817</v>
      </c>
      <c r="F55" s="538" t="s">
        <v>817</v>
      </c>
      <c r="G55" s="538" t="s">
        <v>817</v>
      </c>
      <c r="H55" s="518" t="s">
        <v>799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15"/>
      <c r="D56" s="515"/>
      <c r="E56" s="538"/>
      <c r="F56" s="538"/>
      <c r="G56" s="538"/>
      <c r="H56" s="518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15"/>
      <c r="D57" s="515"/>
      <c r="E57" s="538"/>
      <c r="F57" s="538"/>
      <c r="G57" s="538"/>
      <c r="H57" s="518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15"/>
      <c r="D58" s="515"/>
      <c r="E58" s="538"/>
      <c r="F58" s="538"/>
      <c r="G58" s="538"/>
      <c r="H58" s="518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796</v>
      </c>
      <c r="D65" s="508" t="s">
        <v>796</v>
      </c>
      <c r="E65" s="508" t="s">
        <v>796</v>
      </c>
      <c r="F65" s="508" t="s">
        <v>796</v>
      </c>
      <c r="G65" s="508" t="s">
        <v>796</v>
      </c>
      <c r="H65" s="508" t="s">
        <v>796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796</v>
      </c>
      <c r="D69" s="508" t="s">
        <v>796</v>
      </c>
      <c r="E69" s="508" t="s">
        <v>796</v>
      </c>
      <c r="F69" s="508" t="s">
        <v>796</v>
      </c>
      <c r="G69" s="508" t="s">
        <v>796</v>
      </c>
      <c r="H69" s="508" t="s">
        <v>796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812</v>
      </c>
      <c r="D75" s="516" t="s">
        <v>812</v>
      </c>
      <c r="E75" s="516" t="s">
        <v>812</v>
      </c>
      <c r="F75" s="516" t="s">
        <v>812</v>
      </c>
      <c r="G75" s="516" t="s">
        <v>812</v>
      </c>
      <c r="H75" s="516" t="s">
        <v>812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6"/>
      <c r="G76" s="516"/>
      <c r="H76" s="516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6"/>
      <c r="G77" s="516"/>
      <c r="H77" s="516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24"/>
      <c r="G78" s="524"/>
      <c r="H78" s="524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516" t="s">
        <v>812</v>
      </c>
      <c r="D79" s="516" t="s">
        <v>812</v>
      </c>
      <c r="E79" s="516" t="s">
        <v>812</v>
      </c>
      <c r="F79" s="516" t="s">
        <v>812</v>
      </c>
      <c r="G79" s="516" t="s">
        <v>812</v>
      </c>
      <c r="H79" s="516" t="s">
        <v>812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516"/>
      <c r="D80" s="516"/>
      <c r="E80" s="516"/>
      <c r="F80" s="516"/>
      <c r="G80" s="516"/>
      <c r="H80" s="516"/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516"/>
      <c r="D81" s="516"/>
      <c r="E81" s="516"/>
      <c r="F81" s="516"/>
      <c r="G81" s="516"/>
      <c r="H81" s="516"/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524"/>
      <c r="D82" s="524"/>
      <c r="E82" s="524"/>
      <c r="F82" s="524"/>
      <c r="G82" s="524"/>
      <c r="H82" s="524"/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8">
    <mergeCell ref="B1:I1"/>
    <mergeCell ref="C7:C21"/>
    <mergeCell ref="D7:D21"/>
    <mergeCell ref="E7:E21"/>
    <mergeCell ref="F7:F21"/>
    <mergeCell ref="G7:G21"/>
    <mergeCell ref="H7:H21"/>
    <mergeCell ref="I7:I21"/>
    <mergeCell ref="H31:H34"/>
    <mergeCell ref="C27:C30"/>
    <mergeCell ref="D27:D30"/>
    <mergeCell ref="E27:E30"/>
    <mergeCell ref="F27:F30"/>
    <mergeCell ref="G27:G30"/>
    <mergeCell ref="H27:H30"/>
    <mergeCell ref="C31:C34"/>
    <mergeCell ref="D31:D34"/>
    <mergeCell ref="E31:E34"/>
    <mergeCell ref="F31:F34"/>
    <mergeCell ref="G31:G34"/>
    <mergeCell ref="H43:H46"/>
    <mergeCell ref="C39:C42"/>
    <mergeCell ref="D39:D42"/>
    <mergeCell ref="E39:E42"/>
    <mergeCell ref="F39:F42"/>
    <mergeCell ref="G39:G42"/>
    <mergeCell ref="H39:H42"/>
    <mergeCell ref="C43:C46"/>
    <mergeCell ref="D43:D46"/>
    <mergeCell ref="E43:E46"/>
    <mergeCell ref="F43:F46"/>
    <mergeCell ref="G43:G46"/>
    <mergeCell ref="H55:H58"/>
    <mergeCell ref="C51:C54"/>
    <mergeCell ref="D51:D54"/>
    <mergeCell ref="E51:E54"/>
    <mergeCell ref="F51:F54"/>
    <mergeCell ref="G51:G54"/>
    <mergeCell ref="H51:H54"/>
    <mergeCell ref="C55:C58"/>
    <mergeCell ref="D55:D58"/>
    <mergeCell ref="E55:E58"/>
    <mergeCell ref="F55:F58"/>
    <mergeCell ref="G55:G58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  <mergeCell ref="H79:H82"/>
    <mergeCell ref="C75:C78"/>
    <mergeCell ref="D75:D78"/>
    <mergeCell ref="E75:E78"/>
    <mergeCell ref="F75:F78"/>
    <mergeCell ref="G75:G78"/>
    <mergeCell ref="H75:H78"/>
    <mergeCell ref="C79:C82"/>
    <mergeCell ref="D79:D82"/>
    <mergeCell ref="E79:E82"/>
    <mergeCell ref="F79:F82"/>
    <mergeCell ref="G79:G82"/>
  </mergeCells>
  <dataValidations count="8">
    <dataValidation allowBlank="1" showInputMessage="1" showErrorMessage="1" prompt="Bu çalışma kitabının başlığı bu hücrededir. Sağdaki hücreye dönem ismini girin" sqref="B1" xr:uid="{E12F36AA-33E9-4119-A68F-22EAD9EF35C7}"/>
    <dataValidation allowBlank="1" showInputMessage="1" showErrorMessage="1" prompt="Bu hücreye dakika cinsinden Zaman Aralığını girin" sqref="E2" xr:uid="{0875D21D-A5FF-47CC-8C52-22B987ED8C25}"/>
    <dataValidation allowBlank="1" showInputMessage="1" showErrorMessage="1" prompt="Sağdaki hücreye dakika cinsinden Zaman Aralığını girin" sqref="D2" xr:uid="{409E96BF-BB70-43DB-B899-FB56A6EC1575}"/>
    <dataValidation allowBlank="1" showInputMessage="1" showErrorMessage="1" prompt="Bu hücreye Başlangıç Zamanını girin" sqref="C2" xr:uid="{D11A48AB-0AB2-4D7B-BA66-BC72FFD4A95F}"/>
    <dataValidation allowBlank="1" showInputMessage="1" showErrorMessage="1" prompt="Sağdaki hücreye Başlangıç Zamanını girin" sqref="B2" xr:uid="{2E012A4C-CB6E-4B01-8FB2-477FE0B100D7}"/>
    <dataValidation allowBlank="1" showInputMessage="1" showErrorMessage="1" prompt="Zaman, bu sütundaki bu başlığın altında otomatik olarak güncelleştirilir." sqref="B3" xr:uid="{BF6082F6-EAF3-4282-9163-7C1DA42613BE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F99B29C2-D201-4723-86F6-92787C39C0C6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865F7DBF-9E80-46B2-8BE6-32326A9B3AB1}"/>
  </dataValidation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0AF65-992B-44E0-8237-83971203B299}">
  <dimension ref="B1:J100"/>
  <sheetViews>
    <sheetView topLeftCell="B37" zoomScale="110" zoomScaleNormal="110" workbookViewId="0">
      <selection activeCell="H39" sqref="H39:H42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814</v>
      </c>
      <c r="D7" s="529" t="s">
        <v>813</v>
      </c>
      <c r="E7" s="529" t="s">
        <v>813</v>
      </c>
      <c r="F7" s="529" t="s">
        <v>813</v>
      </c>
      <c r="G7" s="529" t="s">
        <v>813</v>
      </c>
      <c r="H7" s="529" t="s">
        <v>813</v>
      </c>
      <c r="I7" s="529" t="s">
        <v>813</v>
      </c>
    </row>
    <row r="8" spans="2:10" ht="15.65" customHeight="1" thickBot="1" x14ac:dyDescent="0.3">
      <c r="B8" s="4">
        <f t="shared" si="0"/>
        <v>0.38541666666666674</v>
      </c>
      <c r="C8" s="529"/>
      <c r="D8" s="529"/>
      <c r="E8" s="529"/>
      <c r="F8" s="529"/>
      <c r="G8" s="529"/>
      <c r="H8" s="529"/>
      <c r="I8" s="529"/>
    </row>
    <row r="9" spans="2:10" ht="14.5" customHeight="1" thickBot="1" x14ac:dyDescent="0.3">
      <c r="B9" s="3">
        <f t="shared" si="0"/>
        <v>0.39583333333333343</v>
      </c>
      <c r="C9" s="529"/>
      <c r="D9" s="529"/>
      <c r="E9" s="529"/>
      <c r="F9" s="529"/>
      <c r="G9" s="529"/>
      <c r="H9" s="529"/>
      <c r="I9" s="529"/>
    </row>
    <row r="10" spans="2:10" ht="14.5" customHeight="1" thickBot="1" x14ac:dyDescent="0.3">
      <c r="B10" s="4">
        <f t="shared" si="0"/>
        <v>0.40625000000000011</v>
      </c>
      <c r="C10" s="529"/>
      <c r="D10" s="529"/>
      <c r="E10" s="529"/>
      <c r="F10" s="529"/>
      <c r="G10" s="529"/>
      <c r="H10" s="529"/>
      <c r="I10" s="529"/>
    </row>
    <row r="11" spans="2:10" ht="14.5" customHeight="1" thickBot="1" x14ac:dyDescent="0.3">
      <c r="B11" s="3">
        <f t="shared" si="0"/>
        <v>0.4166666666666668</v>
      </c>
      <c r="C11" s="529"/>
      <c r="D11" s="529"/>
      <c r="E11" s="529"/>
      <c r="F11" s="529"/>
      <c r="G11" s="529"/>
      <c r="H11" s="529"/>
      <c r="I11" s="529"/>
    </row>
    <row r="12" spans="2:10" ht="14.5" customHeight="1" thickBot="1" x14ac:dyDescent="0.3">
      <c r="B12" s="4">
        <f t="shared" si="0"/>
        <v>0.42708333333333348</v>
      </c>
      <c r="C12" s="529"/>
      <c r="D12" s="529"/>
      <c r="E12" s="529"/>
      <c r="F12" s="529"/>
      <c r="G12" s="529"/>
      <c r="H12" s="529"/>
      <c r="I12" s="529"/>
    </row>
    <row r="13" spans="2:10" ht="14.5" customHeight="1" thickBot="1" x14ac:dyDescent="0.3">
      <c r="B13" s="3">
        <f t="shared" si="0"/>
        <v>0.43750000000000017</v>
      </c>
      <c r="C13" s="529"/>
      <c r="D13" s="529"/>
      <c r="E13" s="529"/>
      <c r="F13" s="529"/>
      <c r="G13" s="529"/>
      <c r="H13" s="529"/>
      <c r="I13" s="529"/>
    </row>
    <row r="14" spans="2:10" ht="14.5" customHeight="1" thickBot="1" x14ac:dyDescent="0.3">
      <c r="B14" s="4">
        <f t="shared" si="0"/>
        <v>0.44791666666666685</v>
      </c>
      <c r="C14" s="529"/>
      <c r="D14" s="529"/>
      <c r="E14" s="529"/>
      <c r="F14" s="529"/>
      <c r="G14" s="529"/>
      <c r="H14" s="529"/>
      <c r="I14" s="529"/>
    </row>
    <row r="15" spans="2:10" ht="14.5" customHeight="1" thickBot="1" x14ac:dyDescent="0.3">
      <c r="B15" s="3">
        <f t="shared" si="0"/>
        <v>0.45833333333333354</v>
      </c>
      <c r="C15" s="529"/>
      <c r="D15" s="529"/>
      <c r="E15" s="529"/>
      <c r="F15" s="529"/>
      <c r="G15" s="529"/>
      <c r="H15" s="529"/>
      <c r="I15" s="529"/>
    </row>
    <row r="16" spans="2:10" ht="14.5" customHeight="1" thickBot="1" x14ac:dyDescent="0.3">
      <c r="B16" s="4">
        <f t="shared" si="0"/>
        <v>0.46875000000000022</v>
      </c>
      <c r="C16" s="529"/>
      <c r="D16" s="529"/>
      <c r="E16" s="529"/>
      <c r="F16" s="529"/>
      <c r="G16" s="529"/>
      <c r="H16" s="529"/>
      <c r="I16" s="529"/>
    </row>
    <row r="17" spans="2:9" ht="14.5" customHeight="1" thickBot="1" x14ac:dyDescent="0.3">
      <c r="B17" s="3">
        <f t="shared" si="0"/>
        <v>0.47916666666666691</v>
      </c>
      <c r="C17" s="529"/>
      <c r="D17" s="529"/>
      <c r="E17" s="529"/>
      <c r="F17" s="529"/>
      <c r="G17" s="529"/>
      <c r="H17" s="529"/>
      <c r="I17" s="529"/>
    </row>
    <row r="18" spans="2:9" ht="14.5" customHeight="1" thickBot="1" x14ac:dyDescent="0.3">
      <c r="B18" s="4">
        <f t="shared" si="0"/>
        <v>0.48958333333333359</v>
      </c>
      <c r="C18" s="529"/>
      <c r="D18" s="529"/>
      <c r="E18" s="529"/>
      <c r="F18" s="529"/>
      <c r="G18" s="529"/>
      <c r="H18" s="529"/>
      <c r="I18" s="529"/>
    </row>
    <row r="19" spans="2:9" ht="14.5" customHeight="1" thickBot="1" x14ac:dyDescent="0.3">
      <c r="B19" s="3">
        <f t="shared" si="0"/>
        <v>0.50000000000000022</v>
      </c>
      <c r="C19" s="529"/>
      <c r="D19" s="529"/>
      <c r="E19" s="529"/>
      <c r="F19" s="529"/>
      <c r="G19" s="529"/>
      <c r="H19" s="529"/>
      <c r="I19" s="529"/>
    </row>
    <row r="20" spans="2:9" ht="14.5" customHeight="1" thickBot="1" x14ac:dyDescent="0.3">
      <c r="B20" s="4">
        <f t="shared" si="0"/>
        <v>0.51041666666666685</v>
      </c>
      <c r="C20" s="529"/>
      <c r="D20" s="529"/>
      <c r="E20" s="529"/>
      <c r="F20" s="529"/>
      <c r="G20" s="529"/>
      <c r="H20" s="529"/>
      <c r="I20" s="529"/>
    </row>
    <row r="21" spans="2:9" ht="14.5" customHeight="1" thickBot="1" x14ac:dyDescent="0.3">
      <c r="B21" s="3">
        <f t="shared" si="0"/>
        <v>0.52083333333333348</v>
      </c>
      <c r="C21" s="529"/>
      <c r="D21" s="529"/>
      <c r="E21" s="529"/>
      <c r="F21" s="529"/>
      <c r="G21" s="529"/>
      <c r="H21" s="529"/>
      <c r="I21" s="529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18" t="s">
        <v>799</v>
      </c>
      <c r="D27" s="521" t="s">
        <v>798</v>
      </c>
      <c r="E27" s="518" t="s">
        <v>799</v>
      </c>
      <c r="F27" s="521" t="s">
        <v>798</v>
      </c>
      <c r="G27" s="518" t="s">
        <v>799</v>
      </c>
      <c r="H27" s="521" t="s">
        <v>798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18"/>
      <c r="D28" s="522"/>
      <c r="E28" s="518"/>
      <c r="F28" s="522"/>
      <c r="G28" s="518"/>
      <c r="H28" s="522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18"/>
      <c r="D29" s="522"/>
      <c r="E29" s="518"/>
      <c r="F29" s="522"/>
      <c r="G29" s="518"/>
      <c r="H29" s="522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18"/>
      <c r="D30" s="523"/>
      <c r="E30" s="518"/>
      <c r="F30" s="523"/>
      <c r="G30" s="518"/>
      <c r="H30" s="523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18" t="s">
        <v>799</v>
      </c>
      <c r="D31" s="521" t="s">
        <v>798</v>
      </c>
      <c r="E31" s="518" t="s">
        <v>799</v>
      </c>
      <c r="F31" s="521" t="s">
        <v>798</v>
      </c>
      <c r="G31" s="518" t="s">
        <v>799</v>
      </c>
      <c r="H31" s="521" t="s">
        <v>798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18"/>
      <c r="D32" s="522"/>
      <c r="E32" s="518"/>
      <c r="F32" s="522"/>
      <c r="G32" s="518"/>
      <c r="H32" s="522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18"/>
      <c r="D33" s="522"/>
      <c r="E33" s="518"/>
      <c r="F33" s="522"/>
      <c r="G33" s="518"/>
      <c r="H33" s="522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18"/>
      <c r="D34" s="523"/>
      <c r="E34" s="518"/>
      <c r="F34" s="523"/>
      <c r="G34" s="518"/>
      <c r="H34" s="523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798</v>
      </c>
      <c r="D39" s="521" t="s">
        <v>818</v>
      </c>
      <c r="E39" s="521" t="s">
        <v>798</v>
      </c>
      <c r="F39" s="521" t="s">
        <v>818</v>
      </c>
      <c r="G39" s="521" t="s">
        <v>798</v>
      </c>
      <c r="H39" s="521" t="s">
        <v>822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22"/>
      <c r="D40" s="522"/>
      <c r="E40" s="522"/>
      <c r="F40" s="522"/>
      <c r="G40" s="522"/>
      <c r="H40" s="522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22"/>
      <c r="D41" s="522"/>
      <c r="E41" s="522"/>
      <c r="F41" s="522"/>
      <c r="G41" s="522"/>
      <c r="H41" s="522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23"/>
      <c r="D42" s="523"/>
      <c r="E42" s="523"/>
      <c r="F42" s="523"/>
      <c r="G42" s="523"/>
      <c r="H42" s="523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798</v>
      </c>
      <c r="D43" s="521" t="s">
        <v>818</v>
      </c>
      <c r="E43" s="521" t="s">
        <v>798</v>
      </c>
      <c r="F43" s="521" t="s">
        <v>822</v>
      </c>
      <c r="G43" s="521" t="s">
        <v>798</v>
      </c>
      <c r="H43" s="521" t="s">
        <v>822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22"/>
      <c r="D44" s="522"/>
      <c r="E44" s="522"/>
      <c r="F44" s="522"/>
      <c r="G44" s="522"/>
      <c r="H44" s="522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22"/>
      <c r="D45" s="522"/>
      <c r="E45" s="522"/>
      <c r="F45" s="522"/>
      <c r="G45" s="522"/>
      <c r="H45" s="522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23"/>
      <c r="D46" s="523"/>
      <c r="E46" s="523"/>
      <c r="F46" s="523"/>
      <c r="G46" s="523"/>
      <c r="H46" s="523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15" t="s">
        <v>820</v>
      </c>
      <c r="D51" s="515" t="s">
        <v>820</v>
      </c>
      <c r="E51" s="538" t="s">
        <v>819</v>
      </c>
      <c r="F51" s="538" t="s">
        <v>819</v>
      </c>
      <c r="G51" s="507" t="s">
        <v>821</v>
      </c>
      <c r="H51" s="507" t="s">
        <v>821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15"/>
      <c r="D52" s="515"/>
      <c r="E52" s="538"/>
      <c r="F52" s="538"/>
      <c r="G52" s="507"/>
      <c r="H52" s="507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15"/>
      <c r="D53" s="515"/>
      <c r="E53" s="538"/>
      <c r="F53" s="538"/>
      <c r="G53" s="507"/>
      <c r="H53" s="507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15"/>
      <c r="D54" s="515"/>
      <c r="E54" s="538"/>
      <c r="F54" s="538"/>
      <c r="G54" s="507"/>
      <c r="H54" s="507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15" t="s">
        <v>820</v>
      </c>
      <c r="D55" s="515" t="s">
        <v>820</v>
      </c>
      <c r="E55" s="538" t="s">
        <v>819</v>
      </c>
      <c r="F55" s="538" t="s">
        <v>819</v>
      </c>
      <c r="G55" s="507" t="s">
        <v>821</v>
      </c>
      <c r="H55" s="507" t="s">
        <v>821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15"/>
      <c r="D56" s="515"/>
      <c r="E56" s="538"/>
      <c r="F56" s="538"/>
      <c r="G56" s="507"/>
      <c r="H56" s="507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15"/>
      <c r="D57" s="515"/>
      <c r="E57" s="538"/>
      <c r="F57" s="538"/>
      <c r="G57" s="507"/>
      <c r="H57" s="507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15"/>
      <c r="D58" s="515"/>
      <c r="E58" s="538"/>
      <c r="F58" s="538"/>
      <c r="G58" s="507"/>
      <c r="H58" s="507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823</v>
      </c>
      <c r="D65" s="508" t="s">
        <v>823</v>
      </c>
      <c r="E65" s="508" t="s">
        <v>823</v>
      </c>
      <c r="F65" s="508" t="s">
        <v>823</v>
      </c>
      <c r="G65" s="508" t="s">
        <v>823</v>
      </c>
      <c r="H65" s="508" t="s">
        <v>823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823</v>
      </c>
      <c r="D69" s="508" t="s">
        <v>823</v>
      </c>
      <c r="E69" s="508" t="s">
        <v>823</v>
      </c>
      <c r="F69" s="508" t="s">
        <v>823</v>
      </c>
      <c r="G69" s="508" t="s">
        <v>823</v>
      </c>
      <c r="H69" s="508" t="s">
        <v>823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812</v>
      </c>
      <c r="D75" s="516" t="s">
        <v>812</v>
      </c>
      <c r="E75" s="516" t="s">
        <v>812</v>
      </c>
      <c r="F75" s="516" t="s">
        <v>812</v>
      </c>
      <c r="G75" s="516" t="s">
        <v>812</v>
      </c>
      <c r="H75" s="516" t="s">
        <v>812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6"/>
      <c r="G76" s="516"/>
      <c r="H76" s="516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6"/>
      <c r="G77" s="516"/>
      <c r="H77" s="516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24"/>
      <c r="G78" s="524"/>
      <c r="H78" s="524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2">
    <mergeCell ref="H75:H78"/>
    <mergeCell ref="C69:C72"/>
    <mergeCell ref="D69:D72"/>
    <mergeCell ref="E69:E72"/>
    <mergeCell ref="F69:F72"/>
    <mergeCell ref="G69:G72"/>
    <mergeCell ref="H69:H72"/>
    <mergeCell ref="C75:C78"/>
    <mergeCell ref="D75:D78"/>
    <mergeCell ref="E75:E78"/>
    <mergeCell ref="F75:F78"/>
    <mergeCell ref="G75:G78"/>
    <mergeCell ref="H65:H68"/>
    <mergeCell ref="C55:C58"/>
    <mergeCell ref="D55:D58"/>
    <mergeCell ref="E55:E58"/>
    <mergeCell ref="F55:F58"/>
    <mergeCell ref="G55:G58"/>
    <mergeCell ref="H55:H58"/>
    <mergeCell ref="C65:C68"/>
    <mergeCell ref="D65:D68"/>
    <mergeCell ref="E65:E68"/>
    <mergeCell ref="F65:F68"/>
    <mergeCell ref="G65:G68"/>
    <mergeCell ref="H51:H54"/>
    <mergeCell ref="C43:C46"/>
    <mergeCell ref="D43:D46"/>
    <mergeCell ref="E43:E46"/>
    <mergeCell ref="F43:F46"/>
    <mergeCell ref="G43:G46"/>
    <mergeCell ref="H43:H46"/>
    <mergeCell ref="C51:C54"/>
    <mergeCell ref="D51:D54"/>
    <mergeCell ref="E51:E54"/>
    <mergeCell ref="F51:F54"/>
    <mergeCell ref="G51:G54"/>
    <mergeCell ref="H39:H42"/>
    <mergeCell ref="C31:C34"/>
    <mergeCell ref="D31:D34"/>
    <mergeCell ref="E31:E34"/>
    <mergeCell ref="F31:F34"/>
    <mergeCell ref="G31:G34"/>
    <mergeCell ref="H31:H34"/>
    <mergeCell ref="C39:C42"/>
    <mergeCell ref="D39:D42"/>
    <mergeCell ref="E39:E42"/>
    <mergeCell ref="F39:F42"/>
    <mergeCell ref="G39:G42"/>
    <mergeCell ref="H27:H30"/>
    <mergeCell ref="B1:I1"/>
    <mergeCell ref="C7:C21"/>
    <mergeCell ref="D7:D21"/>
    <mergeCell ref="E7:E21"/>
    <mergeCell ref="F7:F21"/>
    <mergeCell ref="G7:G21"/>
    <mergeCell ref="H7:H21"/>
    <mergeCell ref="I7:I21"/>
    <mergeCell ref="C27:C30"/>
    <mergeCell ref="D27:D30"/>
    <mergeCell ref="E27:E30"/>
    <mergeCell ref="F27:F30"/>
    <mergeCell ref="G27:G30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AE7DC642-5203-4EA3-BA23-9E513BC0B4F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8FB711AE-7CD0-446E-808C-65CD69026800}"/>
    <dataValidation allowBlank="1" showInputMessage="1" showErrorMessage="1" prompt="Zaman, bu sütundaki bu başlığın altında otomatik olarak güncelleştirilir." sqref="B3" xr:uid="{AD992442-2369-42D6-A4FF-0A87398EC29F}"/>
    <dataValidation allowBlank="1" showInputMessage="1" showErrorMessage="1" prompt="Sağdaki hücreye Başlangıç Zamanını girin" sqref="B2" xr:uid="{DF6FC798-74E9-4159-A583-589525594C96}"/>
    <dataValidation allowBlank="1" showInputMessage="1" showErrorMessage="1" prompt="Bu hücreye Başlangıç Zamanını girin" sqref="C2" xr:uid="{5F8C2F47-9CF6-47D3-85A5-5FDE21B6D3BE}"/>
    <dataValidation allowBlank="1" showInputMessage="1" showErrorMessage="1" prompt="Sağdaki hücreye dakika cinsinden Zaman Aralığını girin" sqref="D2" xr:uid="{CBEA664E-AD80-4AB7-865B-48FABAFFEF34}"/>
    <dataValidation allowBlank="1" showInputMessage="1" showErrorMessage="1" prompt="Bu hücreye dakika cinsinden Zaman Aralığını girin" sqref="E2" xr:uid="{6E254B31-0FE4-4293-B641-5DC40F022596}"/>
    <dataValidation allowBlank="1" showInputMessage="1" showErrorMessage="1" prompt="Bu çalışma kitabının başlığı bu hücrededir. Sağdaki hücreye dönem ismini girin" sqref="B1" xr:uid="{B00806DE-E7EF-4D1C-8076-925C9F4DB93E}"/>
  </dataValidation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E042A-F542-4A56-AD94-373317677EAA}">
  <dimension ref="B1:J100"/>
  <sheetViews>
    <sheetView topLeftCell="B7" zoomScale="110" zoomScaleNormal="110" workbookViewId="0">
      <selection activeCell="H69" sqref="H69:H72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824</v>
      </c>
      <c r="D7" s="529" t="s">
        <v>824</v>
      </c>
      <c r="E7" s="529" t="s">
        <v>813</v>
      </c>
      <c r="F7" s="529" t="s">
        <v>813</v>
      </c>
      <c r="G7" s="529" t="s">
        <v>813</v>
      </c>
      <c r="H7" s="529" t="s">
        <v>813</v>
      </c>
      <c r="I7" s="529" t="s">
        <v>813</v>
      </c>
    </row>
    <row r="8" spans="2:10" ht="15.65" customHeight="1" thickBot="1" x14ac:dyDescent="0.3">
      <c r="B8" s="4">
        <f t="shared" si="0"/>
        <v>0.38541666666666674</v>
      </c>
      <c r="C8" s="529"/>
      <c r="D8" s="529"/>
      <c r="E8" s="529"/>
      <c r="F8" s="529"/>
      <c r="G8" s="529"/>
      <c r="H8" s="529"/>
      <c r="I8" s="529"/>
    </row>
    <row r="9" spans="2:10" ht="14.5" customHeight="1" thickBot="1" x14ac:dyDescent="0.3">
      <c r="B9" s="3">
        <f t="shared" si="0"/>
        <v>0.39583333333333343</v>
      </c>
      <c r="C9" s="529"/>
      <c r="D9" s="529"/>
      <c r="E9" s="529"/>
      <c r="F9" s="529"/>
      <c r="G9" s="529"/>
      <c r="H9" s="529"/>
      <c r="I9" s="529"/>
    </row>
    <row r="10" spans="2:10" ht="14.5" customHeight="1" thickBot="1" x14ac:dyDescent="0.3">
      <c r="B10" s="4">
        <f t="shared" si="0"/>
        <v>0.40625000000000011</v>
      </c>
      <c r="C10" s="529"/>
      <c r="D10" s="529"/>
      <c r="E10" s="529"/>
      <c r="F10" s="529"/>
      <c r="G10" s="529"/>
      <c r="H10" s="529"/>
      <c r="I10" s="529"/>
    </row>
    <row r="11" spans="2:10" ht="14.5" customHeight="1" thickBot="1" x14ac:dyDescent="0.3">
      <c r="B11" s="3">
        <f t="shared" si="0"/>
        <v>0.4166666666666668</v>
      </c>
      <c r="C11" s="529"/>
      <c r="D11" s="529"/>
      <c r="E11" s="529"/>
      <c r="F11" s="529"/>
      <c r="G11" s="529"/>
      <c r="H11" s="529"/>
      <c r="I11" s="529"/>
    </row>
    <row r="12" spans="2:10" ht="14.5" customHeight="1" thickBot="1" x14ac:dyDescent="0.3">
      <c r="B12" s="4">
        <f t="shared" si="0"/>
        <v>0.42708333333333348</v>
      </c>
      <c r="C12" s="529"/>
      <c r="D12" s="529"/>
      <c r="E12" s="529"/>
      <c r="F12" s="529"/>
      <c r="G12" s="529"/>
      <c r="H12" s="529"/>
      <c r="I12" s="529"/>
    </row>
    <row r="13" spans="2:10" ht="14.5" customHeight="1" thickBot="1" x14ac:dyDescent="0.3">
      <c r="B13" s="3">
        <f t="shared" si="0"/>
        <v>0.43750000000000017</v>
      </c>
      <c r="C13" s="529"/>
      <c r="D13" s="529"/>
      <c r="E13" s="529"/>
      <c r="F13" s="529"/>
      <c r="G13" s="529"/>
      <c r="H13" s="529"/>
      <c r="I13" s="529"/>
    </row>
    <row r="14" spans="2:10" ht="14.5" customHeight="1" thickBot="1" x14ac:dyDescent="0.3">
      <c r="B14" s="4">
        <f t="shared" si="0"/>
        <v>0.44791666666666685</v>
      </c>
      <c r="C14" s="529"/>
      <c r="D14" s="529"/>
      <c r="E14" s="529"/>
      <c r="F14" s="529"/>
      <c r="G14" s="529"/>
      <c r="H14" s="529"/>
      <c r="I14" s="529"/>
    </row>
    <row r="15" spans="2:10" ht="14.5" customHeight="1" thickBot="1" x14ac:dyDescent="0.3">
      <c r="B15" s="3">
        <f t="shared" si="0"/>
        <v>0.45833333333333354</v>
      </c>
      <c r="C15" s="529"/>
      <c r="D15" s="529"/>
      <c r="E15" s="529"/>
      <c r="F15" s="529"/>
      <c r="G15" s="529"/>
      <c r="H15" s="529"/>
      <c r="I15" s="529"/>
    </row>
    <row r="16" spans="2:10" ht="14.5" customHeight="1" thickBot="1" x14ac:dyDescent="0.3">
      <c r="B16" s="4">
        <f t="shared" si="0"/>
        <v>0.46875000000000022</v>
      </c>
      <c r="C16" s="529"/>
      <c r="D16" s="529"/>
      <c r="E16" s="529"/>
      <c r="F16" s="529"/>
      <c r="G16" s="529"/>
      <c r="H16" s="529"/>
      <c r="I16" s="529"/>
    </row>
    <row r="17" spans="2:9" ht="14.5" customHeight="1" thickBot="1" x14ac:dyDescent="0.3">
      <c r="B17" s="3">
        <f t="shared" si="0"/>
        <v>0.47916666666666691</v>
      </c>
      <c r="C17" s="529"/>
      <c r="D17" s="529"/>
      <c r="E17" s="529"/>
      <c r="F17" s="529"/>
      <c r="G17" s="529"/>
      <c r="H17" s="529"/>
      <c r="I17" s="529"/>
    </row>
    <row r="18" spans="2:9" ht="14.5" customHeight="1" thickBot="1" x14ac:dyDescent="0.3">
      <c r="B18" s="4">
        <f t="shared" si="0"/>
        <v>0.48958333333333359</v>
      </c>
      <c r="C18" s="529"/>
      <c r="D18" s="529"/>
      <c r="E18" s="529"/>
      <c r="F18" s="529"/>
      <c r="G18" s="529"/>
      <c r="H18" s="529"/>
      <c r="I18" s="529"/>
    </row>
    <row r="19" spans="2:9" ht="14.5" customHeight="1" thickBot="1" x14ac:dyDescent="0.3">
      <c r="B19" s="3">
        <f t="shared" si="0"/>
        <v>0.50000000000000022</v>
      </c>
      <c r="C19" s="529"/>
      <c r="D19" s="529"/>
      <c r="E19" s="529"/>
      <c r="F19" s="529"/>
      <c r="G19" s="529"/>
      <c r="H19" s="529"/>
      <c r="I19" s="529"/>
    </row>
    <row r="20" spans="2:9" ht="14.5" customHeight="1" thickBot="1" x14ac:dyDescent="0.3">
      <c r="B20" s="4">
        <f t="shared" si="0"/>
        <v>0.51041666666666685</v>
      </c>
      <c r="C20" s="529"/>
      <c r="D20" s="529"/>
      <c r="E20" s="529"/>
      <c r="F20" s="529"/>
      <c r="G20" s="529"/>
      <c r="H20" s="529"/>
      <c r="I20" s="529"/>
    </row>
    <row r="21" spans="2:9" ht="14.5" customHeight="1" thickBot="1" x14ac:dyDescent="0.3">
      <c r="B21" s="3">
        <f t="shared" si="0"/>
        <v>0.52083333333333348</v>
      </c>
      <c r="C21" s="529"/>
      <c r="D21" s="529"/>
      <c r="E21" s="529"/>
      <c r="F21" s="529"/>
      <c r="G21" s="529"/>
      <c r="H21" s="529"/>
      <c r="I21" s="529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18" t="s">
        <v>799</v>
      </c>
      <c r="D27" s="518" t="s">
        <v>799</v>
      </c>
      <c r="E27" s="518" t="s">
        <v>799</v>
      </c>
      <c r="F27" s="518" t="s">
        <v>799</v>
      </c>
      <c r="G27" s="518" t="s">
        <v>799</v>
      </c>
      <c r="H27" s="518" t="s">
        <v>799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18"/>
      <c r="D28" s="518"/>
      <c r="E28" s="518"/>
      <c r="F28" s="518"/>
      <c r="G28" s="518"/>
      <c r="H28" s="518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18"/>
      <c r="D29" s="518"/>
      <c r="E29" s="518"/>
      <c r="F29" s="518"/>
      <c r="G29" s="518"/>
      <c r="H29" s="518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18"/>
      <c r="D30" s="518"/>
      <c r="E30" s="518"/>
      <c r="F30" s="518"/>
      <c r="G30" s="518"/>
      <c r="H30" s="518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38" t="s">
        <v>827</v>
      </c>
      <c r="D31" s="521" t="s">
        <v>798</v>
      </c>
      <c r="E31" s="538" t="s">
        <v>827</v>
      </c>
      <c r="F31" s="521" t="s">
        <v>798</v>
      </c>
      <c r="G31" s="538" t="s">
        <v>827</v>
      </c>
      <c r="H31" s="521" t="s">
        <v>798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38"/>
      <c r="D32" s="522"/>
      <c r="E32" s="538"/>
      <c r="F32" s="522"/>
      <c r="G32" s="538"/>
      <c r="H32" s="522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38"/>
      <c r="D33" s="522"/>
      <c r="E33" s="538"/>
      <c r="F33" s="522"/>
      <c r="G33" s="538"/>
      <c r="H33" s="522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38"/>
      <c r="D34" s="523"/>
      <c r="E34" s="538"/>
      <c r="F34" s="523"/>
      <c r="G34" s="538"/>
      <c r="H34" s="523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798</v>
      </c>
      <c r="D39" s="521" t="s">
        <v>798</v>
      </c>
      <c r="E39" s="521" t="s">
        <v>798</v>
      </c>
      <c r="F39" s="521" t="s">
        <v>798</v>
      </c>
      <c r="G39" s="521" t="s">
        <v>798</v>
      </c>
      <c r="H39" s="521" t="s">
        <v>798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21"/>
      <c r="D40" s="521"/>
      <c r="E40" s="521"/>
      <c r="F40" s="521"/>
      <c r="G40" s="521"/>
      <c r="H40" s="521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21"/>
      <c r="D41" s="521"/>
      <c r="E41" s="521"/>
      <c r="F41" s="521"/>
      <c r="G41" s="521"/>
      <c r="H41" s="521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39"/>
      <c r="D42" s="539"/>
      <c r="E42" s="539"/>
      <c r="F42" s="539"/>
      <c r="G42" s="539"/>
      <c r="H42" s="539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40" t="s">
        <v>798</v>
      </c>
      <c r="D43" s="540" t="s">
        <v>798</v>
      </c>
      <c r="E43" s="540" t="s">
        <v>798</v>
      </c>
      <c r="F43" s="540" t="s">
        <v>798</v>
      </c>
      <c r="G43" s="540" t="s">
        <v>798</v>
      </c>
      <c r="H43" s="540" t="s">
        <v>798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21"/>
      <c r="D44" s="521"/>
      <c r="E44" s="521"/>
      <c r="F44" s="521"/>
      <c r="G44" s="521"/>
      <c r="H44" s="521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21"/>
      <c r="D45" s="521"/>
      <c r="E45" s="521"/>
      <c r="F45" s="521"/>
      <c r="G45" s="521"/>
      <c r="H45" s="521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39"/>
      <c r="D46" s="539"/>
      <c r="E46" s="539"/>
      <c r="F46" s="539"/>
      <c r="G46" s="539"/>
      <c r="H46" s="539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15" t="s">
        <v>825</v>
      </c>
      <c r="D51" s="515" t="s">
        <v>825</v>
      </c>
      <c r="E51" s="515" t="s">
        <v>825</v>
      </c>
      <c r="F51" s="507" t="s">
        <v>826</v>
      </c>
      <c r="G51" s="507" t="s">
        <v>826</v>
      </c>
      <c r="H51" s="507" t="s">
        <v>826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15"/>
      <c r="D52" s="515"/>
      <c r="E52" s="515"/>
      <c r="F52" s="507"/>
      <c r="G52" s="507"/>
      <c r="H52" s="507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15"/>
      <c r="D53" s="515"/>
      <c r="E53" s="515"/>
      <c r="F53" s="507"/>
      <c r="G53" s="507"/>
      <c r="H53" s="507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15"/>
      <c r="D54" s="515"/>
      <c r="E54" s="515"/>
      <c r="F54" s="507"/>
      <c r="G54" s="507"/>
      <c r="H54" s="507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15" t="s">
        <v>825</v>
      </c>
      <c r="D55" s="515" t="s">
        <v>825</v>
      </c>
      <c r="E55" s="515" t="s">
        <v>825</v>
      </c>
      <c r="F55" s="507" t="s">
        <v>826</v>
      </c>
      <c r="G55" s="507" t="s">
        <v>826</v>
      </c>
      <c r="H55" s="507" t="s">
        <v>826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15"/>
      <c r="D56" s="515"/>
      <c r="E56" s="515"/>
      <c r="F56" s="507"/>
      <c r="G56" s="507"/>
      <c r="H56" s="507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15"/>
      <c r="D57" s="515"/>
      <c r="E57" s="515"/>
      <c r="F57" s="507"/>
      <c r="G57" s="507"/>
      <c r="H57" s="507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15"/>
      <c r="D58" s="515"/>
      <c r="E58" s="515"/>
      <c r="F58" s="507"/>
      <c r="G58" s="507"/>
      <c r="H58" s="507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21" t="s">
        <v>822</v>
      </c>
      <c r="D65" s="538" t="s">
        <v>827</v>
      </c>
      <c r="E65" s="521" t="s">
        <v>822</v>
      </c>
      <c r="F65" s="538" t="s">
        <v>827</v>
      </c>
      <c r="G65" s="521" t="s">
        <v>822</v>
      </c>
      <c r="H65" s="538" t="s">
        <v>827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22"/>
      <c r="D66" s="538"/>
      <c r="E66" s="522"/>
      <c r="F66" s="538"/>
      <c r="G66" s="522"/>
      <c r="H66" s="53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22"/>
      <c r="D67" s="538"/>
      <c r="E67" s="522"/>
      <c r="F67" s="538"/>
      <c r="G67" s="522"/>
      <c r="H67" s="53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23"/>
      <c r="D68" s="538"/>
      <c r="E68" s="523"/>
      <c r="F68" s="538"/>
      <c r="G68" s="523"/>
      <c r="H68" s="53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21" t="s">
        <v>822</v>
      </c>
      <c r="D69" s="521" t="s">
        <v>822</v>
      </c>
      <c r="E69" s="521" t="s">
        <v>822</v>
      </c>
      <c r="F69" s="521" t="s">
        <v>822</v>
      </c>
      <c r="G69" s="521" t="s">
        <v>822</v>
      </c>
      <c r="H69" s="521" t="s">
        <v>822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22"/>
      <c r="D70" s="522"/>
      <c r="E70" s="522"/>
      <c r="F70" s="522"/>
      <c r="G70" s="522"/>
      <c r="H70" s="522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22"/>
      <c r="D71" s="522"/>
      <c r="E71" s="522"/>
      <c r="F71" s="522"/>
      <c r="G71" s="522"/>
      <c r="H71" s="522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23"/>
      <c r="D72" s="523"/>
      <c r="E72" s="523"/>
      <c r="F72" s="523"/>
      <c r="G72" s="523"/>
      <c r="H72" s="523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812</v>
      </c>
      <c r="D75" s="516" t="s">
        <v>812</v>
      </c>
      <c r="E75" s="516" t="s">
        <v>812</v>
      </c>
      <c r="F75" s="516" t="s">
        <v>812</v>
      </c>
      <c r="G75" s="516" t="s">
        <v>812</v>
      </c>
      <c r="H75" s="516" t="s">
        <v>812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6"/>
      <c r="G76" s="516"/>
      <c r="H76" s="516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6"/>
      <c r="G77" s="516"/>
      <c r="H77" s="516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24"/>
      <c r="G78" s="524"/>
      <c r="H78" s="524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2">
    <mergeCell ref="H27:H30"/>
    <mergeCell ref="B1:I1"/>
    <mergeCell ref="C7:C21"/>
    <mergeCell ref="D7:D21"/>
    <mergeCell ref="E7:E21"/>
    <mergeCell ref="F7:F21"/>
    <mergeCell ref="G7:G21"/>
    <mergeCell ref="H7:H21"/>
    <mergeCell ref="I7:I21"/>
    <mergeCell ref="C27:C30"/>
    <mergeCell ref="D27:D30"/>
    <mergeCell ref="E27:E30"/>
    <mergeCell ref="F27:F30"/>
    <mergeCell ref="G27:G30"/>
    <mergeCell ref="H39:H42"/>
    <mergeCell ref="C31:C34"/>
    <mergeCell ref="D31:D34"/>
    <mergeCell ref="E31:E34"/>
    <mergeCell ref="F31:F34"/>
    <mergeCell ref="G31:G34"/>
    <mergeCell ref="H31:H34"/>
    <mergeCell ref="C39:C42"/>
    <mergeCell ref="D39:D42"/>
    <mergeCell ref="E39:E42"/>
    <mergeCell ref="F39:F42"/>
    <mergeCell ref="G39:G42"/>
    <mergeCell ref="H51:H54"/>
    <mergeCell ref="C43:C46"/>
    <mergeCell ref="D43:D46"/>
    <mergeCell ref="E43:E46"/>
    <mergeCell ref="F43:F46"/>
    <mergeCell ref="G43:G46"/>
    <mergeCell ref="H43:H46"/>
    <mergeCell ref="C51:C54"/>
    <mergeCell ref="D51:D54"/>
    <mergeCell ref="E51:E54"/>
    <mergeCell ref="F51:F54"/>
    <mergeCell ref="G51:G54"/>
    <mergeCell ref="H65:H68"/>
    <mergeCell ref="C55:C58"/>
    <mergeCell ref="D55:D58"/>
    <mergeCell ref="E55:E58"/>
    <mergeCell ref="F55:F58"/>
    <mergeCell ref="G55:G58"/>
    <mergeCell ref="H55:H58"/>
    <mergeCell ref="C65:C68"/>
    <mergeCell ref="D65:D68"/>
    <mergeCell ref="E65:E68"/>
    <mergeCell ref="F65:F68"/>
    <mergeCell ref="G65:G68"/>
    <mergeCell ref="H75:H78"/>
    <mergeCell ref="C69:C72"/>
    <mergeCell ref="D69:D72"/>
    <mergeCell ref="E69:E72"/>
    <mergeCell ref="F69:F72"/>
    <mergeCell ref="G69:G72"/>
    <mergeCell ref="H69:H72"/>
    <mergeCell ref="C75:C78"/>
    <mergeCell ref="D75:D78"/>
    <mergeCell ref="E75:E78"/>
    <mergeCell ref="F75:F78"/>
    <mergeCell ref="G75:G78"/>
  </mergeCells>
  <dataValidations count="8">
    <dataValidation allowBlank="1" showInputMessage="1" showErrorMessage="1" prompt="Bu çalışma kitabının başlığı bu hücrededir. Sağdaki hücreye dönem ismini girin" sqref="B1" xr:uid="{03D4EED9-25BE-4E2F-AE20-62C1BD65AD7D}"/>
    <dataValidation allowBlank="1" showInputMessage="1" showErrorMessage="1" prompt="Bu hücreye dakika cinsinden Zaman Aralığını girin" sqref="E2" xr:uid="{119DA3A6-2EA6-4DF7-85ED-49CC51AAAEE9}"/>
    <dataValidation allowBlank="1" showInputMessage="1" showErrorMessage="1" prompt="Sağdaki hücreye dakika cinsinden Zaman Aralığını girin" sqref="D2" xr:uid="{C2949D22-F903-4521-8BA6-DF8CB96CAB1E}"/>
    <dataValidation allowBlank="1" showInputMessage="1" showErrorMessage="1" prompt="Bu hücreye Başlangıç Zamanını girin" sqref="C2" xr:uid="{43AD11D7-D82A-4333-B25F-ACF3771DA0D6}"/>
    <dataValidation allowBlank="1" showInputMessage="1" showErrorMessage="1" prompt="Sağdaki hücreye Başlangıç Zamanını girin" sqref="B2" xr:uid="{87136373-A75C-48C1-9C44-15B58DAF5048}"/>
    <dataValidation allowBlank="1" showInputMessage="1" showErrorMessage="1" prompt="Zaman, bu sütundaki bu başlığın altında otomatik olarak güncelleştirilir." sqref="B3" xr:uid="{1F5CBEFD-F406-48E1-8A7B-E61BE4F5FF3C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7C04DA86-4E53-42C9-9A58-579DCB421AF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8E2E79CE-B602-4B70-B3E2-D2BA398D1906}"/>
  </dataValidation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78B67-66D2-4FAA-9BA8-C78B101CE5D7}">
  <dimension ref="B1:J100"/>
  <sheetViews>
    <sheetView topLeftCell="B64" zoomScale="110" zoomScaleNormal="110" workbookViewId="0">
      <selection activeCell="D39" sqref="D39:H46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824</v>
      </c>
      <c r="D7" s="529" t="s">
        <v>824</v>
      </c>
      <c r="E7" s="529" t="s">
        <v>813</v>
      </c>
      <c r="F7" s="529" t="s">
        <v>813</v>
      </c>
      <c r="G7" s="529" t="s">
        <v>813</v>
      </c>
      <c r="H7" s="529" t="s">
        <v>813</v>
      </c>
      <c r="I7" s="529" t="s">
        <v>813</v>
      </c>
    </row>
    <row r="8" spans="2:10" ht="15.65" customHeight="1" thickBot="1" x14ac:dyDescent="0.3">
      <c r="B8" s="4">
        <f t="shared" si="0"/>
        <v>0.38541666666666674</v>
      </c>
      <c r="C8" s="529"/>
      <c r="D8" s="529"/>
      <c r="E8" s="529"/>
      <c r="F8" s="529"/>
      <c r="G8" s="529"/>
      <c r="H8" s="529"/>
      <c r="I8" s="529"/>
    </row>
    <row r="9" spans="2:10" ht="14.5" customHeight="1" thickBot="1" x14ac:dyDescent="0.3">
      <c r="B9" s="3">
        <f t="shared" si="0"/>
        <v>0.39583333333333343</v>
      </c>
      <c r="C9" s="529"/>
      <c r="D9" s="529"/>
      <c r="E9" s="529"/>
      <c r="F9" s="529"/>
      <c r="G9" s="529"/>
      <c r="H9" s="529"/>
      <c r="I9" s="529"/>
    </row>
    <row r="10" spans="2:10" ht="14.5" customHeight="1" thickBot="1" x14ac:dyDescent="0.3">
      <c r="B10" s="4">
        <f t="shared" si="0"/>
        <v>0.40625000000000011</v>
      </c>
      <c r="C10" s="529"/>
      <c r="D10" s="529"/>
      <c r="E10" s="529"/>
      <c r="F10" s="529"/>
      <c r="G10" s="529"/>
      <c r="H10" s="529"/>
      <c r="I10" s="529"/>
    </row>
    <row r="11" spans="2:10" ht="14.5" customHeight="1" thickBot="1" x14ac:dyDescent="0.3">
      <c r="B11" s="3">
        <f t="shared" si="0"/>
        <v>0.4166666666666668</v>
      </c>
      <c r="C11" s="529"/>
      <c r="D11" s="529"/>
      <c r="E11" s="529"/>
      <c r="F11" s="529"/>
      <c r="G11" s="529"/>
      <c r="H11" s="529"/>
      <c r="I11" s="529"/>
    </row>
    <row r="12" spans="2:10" ht="14.5" customHeight="1" thickBot="1" x14ac:dyDescent="0.3">
      <c r="B12" s="4">
        <f t="shared" si="0"/>
        <v>0.42708333333333348</v>
      </c>
      <c r="C12" s="529"/>
      <c r="D12" s="529"/>
      <c r="E12" s="529"/>
      <c r="F12" s="529"/>
      <c r="G12" s="529"/>
      <c r="H12" s="529"/>
      <c r="I12" s="529"/>
    </row>
    <row r="13" spans="2:10" ht="14.5" customHeight="1" thickBot="1" x14ac:dyDescent="0.3">
      <c r="B13" s="3">
        <f t="shared" si="0"/>
        <v>0.43750000000000017</v>
      </c>
      <c r="C13" s="529"/>
      <c r="D13" s="529"/>
      <c r="E13" s="529"/>
      <c r="F13" s="529"/>
      <c r="G13" s="529"/>
      <c r="H13" s="529"/>
      <c r="I13" s="529"/>
    </row>
    <row r="14" spans="2:10" ht="14.5" customHeight="1" thickBot="1" x14ac:dyDescent="0.3">
      <c r="B14" s="4">
        <f t="shared" si="0"/>
        <v>0.44791666666666685</v>
      </c>
      <c r="C14" s="529"/>
      <c r="D14" s="529"/>
      <c r="E14" s="529"/>
      <c r="F14" s="529"/>
      <c r="G14" s="529"/>
      <c r="H14" s="529"/>
      <c r="I14" s="529"/>
    </row>
    <row r="15" spans="2:10" ht="14.5" customHeight="1" thickBot="1" x14ac:dyDescent="0.3">
      <c r="B15" s="3">
        <f t="shared" si="0"/>
        <v>0.45833333333333354</v>
      </c>
      <c r="C15" s="529"/>
      <c r="D15" s="529"/>
      <c r="E15" s="529"/>
      <c r="F15" s="529"/>
      <c r="G15" s="529"/>
      <c r="H15" s="529"/>
      <c r="I15" s="529"/>
    </row>
    <row r="16" spans="2:10" ht="14.5" customHeight="1" thickBot="1" x14ac:dyDescent="0.3">
      <c r="B16" s="4">
        <f t="shared" si="0"/>
        <v>0.46875000000000022</v>
      </c>
      <c r="C16" s="529"/>
      <c r="D16" s="529"/>
      <c r="E16" s="529"/>
      <c r="F16" s="529"/>
      <c r="G16" s="529"/>
      <c r="H16" s="529"/>
      <c r="I16" s="529"/>
    </row>
    <row r="17" spans="2:9" ht="14.5" customHeight="1" thickBot="1" x14ac:dyDescent="0.3">
      <c r="B17" s="3">
        <f t="shared" si="0"/>
        <v>0.47916666666666691</v>
      </c>
      <c r="C17" s="529"/>
      <c r="D17" s="529"/>
      <c r="E17" s="529"/>
      <c r="F17" s="529"/>
      <c r="G17" s="529"/>
      <c r="H17" s="529"/>
      <c r="I17" s="529"/>
    </row>
    <row r="18" spans="2:9" ht="14.5" customHeight="1" thickBot="1" x14ac:dyDescent="0.3">
      <c r="B18" s="4">
        <f t="shared" si="0"/>
        <v>0.48958333333333359</v>
      </c>
      <c r="C18" s="529"/>
      <c r="D18" s="529"/>
      <c r="E18" s="529"/>
      <c r="F18" s="529"/>
      <c r="G18" s="529"/>
      <c r="H18" s="529"/>
      <c r="I18" s="529"/>
    </row>
    <row r="19" spans="2:9" ht="14.5" customHeight="1" thickBot="1" x14ac:dyDescent="0.3">
      <c r="B19" s="3">
        <f t="shared" si="0"/>
        <v>0.50000000000000022</v>
      </c>
      <c r="C19" s="529"/>
      <c r="D19" s="529"/>
      <c r="E19" s="529"/>
      <c r="F19" s="529"/>
      <c r="G19" s="529"/>
      <c r="H19" s="529"/>
      <c r="I19" s="529"/>
    </row>
    <row r="20" spans="2:9" ht="14.5" customHeight="1" thickBot="1" x14ac:dyDescent="0.3">
      <c r="B20" s="4">
        <f t="shared" si="0"/>
        <v>0.51041666666666685</v>
      </c>
      <c r="C20" s="529"/>
      <c r="D20" s="529"/>
      <c r="E20" s="529"/>
      <c r="F20" s="529"/>
      <c r="G20" s="529"/>
      <c r="H20" s="529"/>
      <c r="I20" s="529"/>
    </row>
    <row r="21" spans="2:9" ht="14.5" customHeight="1" thickBot="1" x14ac:dyDescent="0.3">
      <c r="B21" s="3">
        <f t="shared" si="0"/>
        <v>0.52083333333333348</v>
      </c>
      <c r="C21" s="529"/>
      <c r="D21" s="529"/>
      <c r="E21" s="529"/>
      <c r="F21" s="529"/>
      <c r="G21" s="529"/>
      <c r="H21" s="529"/>
      <c r="I21" s="529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18" t="s">
        <v>799</v>
      </c>
      <c r="D27" s="518" t="s">
        <v>799</v>
      </c>
      <c r="E27" s="518" t="s">
        <v>799</v>
      </c>
      <c r="F27" s="518" t="s">
        <v>799</v>
      </c>
      <c r="G27" s="518" t="s">
        <v>799</v>
      </c>
      <c r="H27" s="518" t="s">
        <v>799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18"/>
      <c r="D28" s="518"/>
      <c r="E28" s="518"/>
      <c r="F28" s="518"/>
      <c r="G28" s="518"/>
      <c r="H28" s="518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18"/>
      <c r="D29" s="518"/>
      <c r="E29" s="518"/>
      <c r="F29" s="518"/>
      <c r="G29" s="518"/>
      <c r="H29" s="518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18"/>
      <c r="D30" s="518"/>
      <c r="E30" s="518"/>
      <c r="F30" s="518"/>
      <c r="G30" s="518"/>
      <c r="H30" s="518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18" t="s">
        <v>829</v>
      </c>
      <c r="D31" s="518" t="s">
        <v>829</v>
      </c>
      <c r="E31" s="518" t="s">
        <v>829</v>
      </c>
      <c r="F31" s="518" t="s">
        <v>829</v>
      </c>
      <c r="G31" s="518" t="s">
        <v>829</v>
      </c>
      <c r="H31" s="518" t="s">
        <v>829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18"/>
      <c r="D32" s="518"/>
      <c r="E32" s="518"/>
      <c r="F32" s="518"/>
      <c r="G32" s="518"/>
      <c r="H32" s="518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18"/>
      <c r="D33" s="518"/>
      <c r="E33" s="518"/>
      <c r="F33" s="518"/>
      <c r="G33" s="518"/>
      <c r="H33" s="518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18"/>
      <c r="D34" s="518"/>
      <c r="E34" s="518"/>
      <c r="F34" s="518"/>
      <c r="G34" s="518"/>
      <c r="H34" s="518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798</v>
      </c>
      <c r="D39" s="521" t="s">
        <v>798</v>
      </c>
      <c r="E39" s="521" t="s">
        <v>798</v>
      </c>
      <c r="F39" s="521" t="s">
        <v>798</v>
      </c>
      <c r="G39" s="521" t="s">
        <v>798</v>
      </c>
      <c r="H39" s="521" t="s">
        <v>798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17"/>
      <c r="D40" s="517"/>
      <c r="E40" s="517"/>
      <c r="F40" s="517"/>
      <c r="G40" s="517"/>
      <c r="H40" s="517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17"/>
      <c r="D41" s="517"/>
      <c r="E41" s="517"/>
      <c r="F41" s="517"/>
      <c r="G41" s="517"/>
      <c r="H41" s="517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44"/>
      <c r="D42" s="544"/>
      <c r="E42" s="544"/>
      <c r="F42" s="544"/>
      <c r="G42" s="544"/>
      <c r="H42" s="544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798</v>
      </c>
      <c r="D43" s="521" t="s">
        <v>798</v>
      </c>
      <c r="E43" s="521" t="s">
        <v>798</v>
      </c>
      <c r="F43" s="521" t="s">
        <v>798</v>
      </c>
      <c r="G43" s="521" t="s">
        <v>798</v>
      </c>
      <c r="H43" s="521" t="s">
        <v>798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17"/>
      <c r="D44" s="517"/>
      <c r="E44" s="517"/>
      <c r="F44" s="517"/>
      <c r="G44" s="517"/>
      <c r="H44" s="517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17"/>
      <c r="D45" s="517"/>
      <c r="E45" s="517"/>
      <c r="F45" s="517"/>
      <c r="G45" s="517"/>
      <c r="H45" s="517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44"/>
      <c r="D46" s="544"/>
      <c r="E46" s="544"/>
      <c r="F46" s="544"/>
      <c r="G46" s="544"/>
      <c r="H46" s="544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15" t="s">
        <v>825</v>
      </c>
      <c r="D51" s="518" t="s">
        <v>799</v>
      </c>
      <c r="E51" s="518" t="s">
        <v>799</v>
      </c>
      <c r="F51" s="507" t="s">
        <v>826</v>
      </c>
      <c r="G51" s="518" t="s">
        <v>829</v>
      </c>
      <c r="H51" s="518" t="s">
        <v>829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15"/>
      <c r="D52" s="518"/>
      <c r="E52" s="518"/>
      <c r="F52" s="507"/>
      <c r="G52" s="518"/>
      <c r="H52" s="518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15"/>
      <c r="D53" s="518"/>
      <c r="E53" s="518"/>
      <c r="F53" s="507"/>
      <c r="G53" s="518"/>
      <c r="H53" s="518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15"/>
      <c r="D54" s="518"/>
      <c r="E54" s="518"/>
      <c r="F54" s="507"/>
      <c r="G54" s="518"/>
      <c r="H54" s="518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15" t="s">
        <v>825</v>
      </c>
      <c r="D55" s="518" t="s">
        <v>799</v>
      </c>
      <c r="E55" s="518" t="s">
        <v>799</v>
      </c>
      <c r="F55" s="507" t="s">
        <v>826</v>
      </c>
      <c r="G55" s="518" t="s">
        <v>829</v>
      </c>
      <c r="H55" s="518" t="s">
        <v>829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15"/>
      <c r="D56" s="518"/>
      <c r="E56" s="518"/>
      <c r="F56" s="507"/>
      <c r="G56" s="518"/>
      <c r="H56" s="518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15"/>
      <c r="D57" s="518"/>
      <c r="E57" s="518"/>
      <c r="F57" s="507"/>
      <c r="G57" s="518"/>
      <c r="H57" s="518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15"/>
      <c r="D58" s="518"/>
      <c r="E58" s="518"/>
      <c r="F58" s="507"/>
      <c r="G58" s="518"/>
      <c r="H58" s="518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21" t="s">
        <v>828</v>
      </c>
      <c r="D65" s="521" t="s">
        <v>828</v>
      </c>
      <c r="E65" s="521" t="s">
        <v>828</v>
      </c>
      <c r="F65" s="521" t="s">
        <v>828</v>
      </c>
      <c r="G65" s="521" t="s">
        <v>828</v>
      </c>
      <c r="H65" s="521" t="s">
        <v>828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21"/>
      <c r="D66" s="521"/>
      <c r="E66" s="521"/>
      <c r="F66" s="521"/>
      <c r="G66" s="521"/>
      <c r="H66" s="521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21"/>
      <c r="D67" s="521"/>
      <c r="E67" s="521"/>
      <c r="F67" s="521"/>
      <c r="G67" s="521"/>
      <c r="H67" s="521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39"/>
      <c r="D68" s="539"/>
      <c r="E68" s="539"/>
      <c r="F68" s="539"/>
      <c r="G68" s="539"/>
      <c r="H68" s="539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21" t="s">
        <v>828</v>
      </c>
      <c r="D69" s="521" t="s">
        <v>828</v>
      </c>
      <c r="E69" s="521" t="s">
        <v>828</v>
      </c>
      <c r="F69" s="521" t="s">
        <v>828</v>
      </c>
      <c r="G69" s="521" t="s">
        <v>828</v>
      </c>
      <c r="H69" s="521" t="s">
        <v>828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21"/>
      <c r="D70" s="521"/>
      <c r="E70" s="521"/>
      <c r="F70" s="521"/>
      <c r="G70" s="521"/>
      <c r="H70" s="521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21"/>
      <c r="D71" s="521"/>
      <c r="E71" s="521"/>
      <c r="F71" s="521"/>
      <c r="G71" s="521"/>
      <c r="H71" s="521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39"/>
      <c r="D72" s="539"/>
      <c r="E72" s="539"/>
      <c r="F72" s="539"/>
      <c r="G72" s="539"/>
      <c r="H72" s="539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812</v>
      </c>
      <c r="D75" s="516" t="s">
        <v>812</v>
      </c>
      <c r="E75" s="516" t="s">
        <v>812</v>
      </c>
      <c r="F75" s="516" t="s">
        <v>812</v>
      </c>
      <c r="G75" s="516" t="s">
        <v>812</v>
      </c>
      <c r="H75" s="516" t="s">
        <v>812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6"/>
      <c r="G76" s="516"/>
      <c r="H76" s="516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6"/>
      <c r="G77" s="516"/>
      <c r="H77" s="516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24"/>
      <c r="G78" s="524"/>
      <c r="H78" s="524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2">
    <mergeCell ref="H75:H78"/>
    <mergeCell ref="C69:C72"/>
    <mergeCell ref="D69:D72"/>
    <mergeCell ref="E69:E72"/>
    <mergeCell ref="F69:F72"/>
    <mergeCell ref="G69:G72"/>
    <mergeCell ref="H69:H72"/>
    <mergeCell ref="C75:C78"/>
    <mergeCell ref="D75:D78"/>
    <mergeCell ref="E75:E78"/>
    <mergeCell ref="F75:F78"/>
    <mergeCell ref="G75:G78"/>
    <mergeCell ref="H65:H68"/>
    <mergeCell ref="C55:C58"/>
    <mergeCell ref="D55:D58"/>
    <mergeCell ref="E55:E58"/>
    <mergeCell ref="F55:F58"/>
    <mergeCell ref="G55:G58"/>
    <mergeCell ref="H55:H58"/>
    <mergeCell ref="C65:C68"/>
    <mergeCell ref="D65:D68"/>
    <mergeCell ref="E65:E68"/>
    <mergeCell ref="F65:F68"/>
    <mergeCell ref="G65:G68"/>
    <mergeCell ref="H51:H54"/>
    <mergeCell ref="C43:C46"/>
    <mergeCell ref="D43:D46"/>
    <mergeCell ref="E43:E46"/>
    <mergeCell ref="F43:F46"/>
    <mergeCell ref="G43:G46"/>
    <mergeCell ref="H43:H46"/>
    <mergeCell ref="C51:C54"/>
    <mergeCell ref="D51:D54"/>
    <mergeCell ref="E51:E54"/>
    <mergeCell ref="F51:F54"/>
    <mergeCell ref="G51:G54"/>
    <mergeCell ref="H39:H42"/>
    <mergeCell ref="C31:C34"/>
    <mergeCell ref="D31:D34"/>
    <mergeCell ref="E31:E34"/>
    <mergeCell ref="F31:F34"/>
    <mergeCell ref="G31:G34"/>
    <mergeCell ref="H31:H34"/>
    <mergeCell ref="C39:C42"/>
    <mergeCell ref="D39:D42"/>
    <mergeCell ref="E39:E42"/>
    <mergeCell ref="F39:F42"/>
    <mergeCell ref="G39:G42"/>
    <mergeCell ref="H27:H30"/>
    <mergeCell ref="B1:I1"/>
    <mergeCell ref="C7:C21"/>
    <mergeCell ref="D7:D21"/>
    <mergeCell ref="E7:E21"/>
    <mergeCell ref="F7:F21"/>
    <mergeCell ref="G7:G21"/>
    <mergeCell ref="H7:H21"/>
    <mergeCell ref="I7:I21"/>
    <mergeCell ref="C27:C30"/>
    <mergeCell ref="D27:D30"/>
    <mergeCell ref="E27:E30"/>
    <mergeCell ref="F27:F30"/>
    <mergeCell ref="G27:G30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9F02B11F-D993-4E6D-ACE1-30D30753DC75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687AC48B-DAD8-4708-B201-97D9CF2102A0}"/>
    <dataValidation allowBlank="1" showInputMessage="1" showErrorMessage="1" prompt="Zaman, bu sütundaki bu başlığın altında otomatik olarak güncelleştirilir." sqref="B3" xr:uid="{5A2CCEB9-F224-4E0D-A925-8D79474FD239}"/>
    <dataValidation allowBlank="1" showInputMessage="1" showErrorMessage="1" prompt="Sağdaki hücreye Başlangıç Zamanını girin" sqref="B2" xr:uid="{1348F49D-BB68-4DA0-B28B-412187F2871F}"/>
    <dataValidation allowBlank="1" showInputMessage="1" showErrorMessage="1" prompt="Bu hücreye Başlangıç Zamanını girin" sqref="C2" xr:uid="{251C1709-4ACA-40DE-9BCB-C4217DDBE934}"/>
    <dataValidation allowBlank="1" showInputMessage="1" showErrorMessage="1" prompt="Sağdaki hücreye dakika cinsinden Zaman Aralığını girin" sqref="D2" xr:uid="{ED3F562F-7C50-42EE-84A7-4E49BAE4F2AB}"/>
    <dataValidation allowBlank="1" showInputMessage="1" showErrorMessage="1" prompt="Bu hücreye dakika cinsinden Zaman Aralığını girin" sqref="E2" xr:uid="{DB3A94DA-676B-421D-9E3D-6F03378F1C71}"/>
    <dataValidation allowBlank="1" showInputMessage="1" showErrorMessage="1" prompt="Bu çalışma kitabının başlığı bu hücrededir. Sağdaki hücreye dönem ismini girin" sqref="B1" xr:uid="{E68366E2-5E02-4293-BC51-1C943FF05EF4}"/>
  </dataValidation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B534A-573D-41BE-8561-414F4E7BBD2D}">
  <dimension ref="B1:J100"/>
  <sheetViews>
    <sheetView topLeftCell="B63" zoomScale="110" zoomScaleNormal="110" workbookViewId="0">
      <selection activeCell="C69" sqref="C69:C72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824</v>
      </c>
      <c r="D7" s="529" t="s">
        <v>824</v>
      </c>
      <c r="E7" s="529" t="s">
        <v>813</v>
      </c>
      <c r="F7" s="529" t="s">
        <v>813</v>
      </c>
      <c r="G7" s="529" t="s">
        <v>813</v>
      </c>
      <c r="H7" s="529" t="s">
        <v>813</v>
      </c>
      <c r="I7" s="529" t="s">
        <v>813</v>
      </c>
    </row>
    <row r="8" spans="2:10" ht="15.65" customHeight="1" thickBot="1" x14ac:dyDescent="0.3">
      <c r="B8" s="4">
        <f t="shared" si="0"/>
        <v>0.38541666666666674</v>
      </c>
      <c r="C8" s="529"/>
      <c r="D8" s="529"/>
      <c r="E8" s="529"/>
      <c r="F8" s="529"/>
      <c r="G8" s="529"/>
      <c r="H8" s="529"/>
      <c r="I8" s="529"/>
    </row>
    <row r="9" spans="2:10" ht="14.5" customHeight="1" thickBot="1" x14ac:dyDescent="0.3">
      <c r="B9" s="3">
        <f t="shared" si="0"/>
        <v>0.39583333333333343</v>
      </c>
      <c r="C9" s="529"/>
      <c r="D9" s="529"/>
      <c r="E9" s="529"/>
      <c r="F9" s="529"/>
      <c r="G9" s="529"/>
      <c r="H9" s="529"/>
      <c r="I9" s="529"/>
    </row>
    <row r="10" spans="2:10" ht="14.5" customHeight="1" thickBot="1" x14ac:dyDescent="0.3">
      <c r="B10" s="4">
        <f t="shared" si="0"/>
        <v>0.40625000000000011</v>
      </c>
      <c r="C10" s="529"/>
      <c r="D10" s="529"/>
      <c r="E10" s="529"/>
      <c r="F10" s="529"/>
      <c r="G10" s="529"/>
      <c r="H10" s="529"/>
      <c r="I10" s="529"/>
    </row>
    <row r="11" spans="2:10" ht="14.5" customHeight="1" thickBot="1" x14ac:dyDescent="0.3">
      <c r="B11" s="3">
        <f t="shared" si="0"/>
        <v>0.4166666666666668</v>
      </c>
      <c r="C11" s="529"/>
      <c r="D11" s="529"/>
      <c r="E11" s="529"/>
      <c r="F11" s="529"/>
      <c r="G11" s="529"/>
      <c r="H11" s="529"/>
      <c r="I11" s="529"/>
    </row>
    <row r="12" spans="2:10" ht="14.5" customHeight="1" thickBot="1" x14ac:dyDescent="0.3">
      <c r="B12" s="4">
        <f t="shared" si="0"/>
        <v>0.42708333333333348</v>
      </c>
      <c r="C12" s="529"/>
      <c r="D12" s="529"/>
      <c r="E12" s="529"/>
      <c r="F12" s="529"/>
      <c r="G12" s="529"/>
      <c r="H12" s="529"/>
      <c r="I12" s="529"/>
    </row>
    <row r="13" spans="2:10" ht="14.5" customHeight="1" thickBot="1" x14ac:dyDescent="0.3">
      <c r="B13" s="3">
        <f t="shared" si="0"/>
        <v>0.43750000000000017</v>
      </c>
      <c r="C13" s="529"/>
      <c r="D13" s="529"/>
      <c r="E13" s="529"/>
      <c r="F13" s="529"/>
      <c r="G13" s="529"/>
      <c r="H13" s="529"/>
      <c r="I13" s="529"/>
    </row>
    <row r="14" spans="2:10" ht="14.5" customHeight="1" thickBot="1" x14ac:dyDescent="0.3">
      <c r="B14" s="4">
        <f t="shared" si="0"/>
        <v>0.44791666666666685</v>
      </c>
      <c r="C14" s="529"/>
      <c r="D14" s="529"/>
      <c r="E14" s="529"/>
      <c r="F14" s="529"/>
      <c r="G14" s="529"/>
      <c r="H14" s="529"/>
      <c r="I14" s="529"/>
    </row>
    <row r="15" spans="2:10" ht="14.5" customHeight="1" thickBot="1" x14ac:dyDescent="0.3">
      <c r="B15" s="3">
        <f t="shared" si="0"/>
        <v>0.45833333333333354</v>
      </c>
      <c r="C15" s="529"/>
      <c r="D15" s="529"/>
      <c r="E15" s="529"/>
      <c r="F15" s="529"/>
      <c r="G15" s="529"/>
      <c r="H15" s="529"/>
      <c r="I15" s="529"/>
    </row>
    <row r="16" spans="2:10" ht="14.5" customHeight="1" thickBot="1" x14ac:dyDescent="0.3">
      <c r="B16" s="4">
        <f t="shared" si="0"/>
        <v>0.46875000000000022</v>
      </c>
      <c r="C16" s="529"/>
      <c r="D16" s="529"/>
      <c r="E16" s="529"/>
      <c r="F16" s="529"/>
      <c r="G16" s="529"/>
      <c r="H16" s="529"/>
      <c r="I16" s="529"/>
    </row>
    <row r="17" spans="2:9" ht="14.5" customHeight="1" thickBot="1" x14ac:dyDescent="0.3">
      <c r="B17" s="3">
        <f t="shared" si="0"/>
        <v>0.47916666666666691</v>
      </c>
      <c r="C17" s="529"/>
      <c r="D17" s="529"/>
      <c r="E17" s="529"/>
      <c r="F17" s="529"/>
      <c r="G17" s="529"/>
      <c r="H17" s="529"/>
      <c r="I17" s="529"/>
    </row>
    <row r="18" spans="2:9" ht="14.5" customHeight="1" thickBot="1" x14ac:dyDescent="0.3">
      <c r="B18" s="4">
        <f t="shared" si="0"/>
        <v>0.48958333333333359</v>
      </c>
      <c r="C18" s="529"/>
      <c r="D18" s="529"/>
      <c r="E18" s="529"/>
      <c r="F18" s="529"/>
      <c r="G18" s="529"/>
      <c r="H18" s="529"/>
      <c r="I18" s="529"/>
    </row>
    <row r="19" spans="2:9" ht="14.5" customHeight="1" thickBot="1" x14ac:dyDescent="0.3">
      <c r="B19" s="3">
        <f t="shared" si="0"/>
        <v>0.50000000000000022</v>
      </c>
      <c r="C19" s="529"/>
      <c r="D19" s="529"/>
      <c r="E19" s="529"/>
      <c r="F19" s="529"/>
      <c r="G19" s="529"/>
      <c r="H19" s="529"/>
      <c r="I19" s="529"/>
    </row>
    <row r="20" spans="2:9" ht="14.5" customHeight="1" thickBot="1" x14ac:dyDescent="0.3">
      <c r="B20" s="4">
        <f t="shared" si="0"/>
        <v>0.51041666666666685</v>
      </c>
      <c r="C20" s="529"/>
      <c r="D20" s="529"/>
      <c r="E20" s="529"/>
      <c r="F20" s="529"/>
      <c r="G20" s="529"/>
      <c r="H20" s="529"/>
      <c r="I20" s="529"/>
    </row>
    <row r="21" spans="2:9" ht="14.5" customHeight="1" thickBot="1" x14ac:dyDescent="0.3">
      <c r="B21" s="3">
        <f t="shared" si="0"/>
        <v>0.52083333333333348</v>
      </c>
      <c r="C21" s="529"/>
      <c r="D21" s="529"/>
      <c r="E21" s="529"/>
      <c r="F21" s="529"/>
      <c r="G21" s="529"/>
      <c r="H21" s="529"/>
      <c r="I21" s="529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18" t="s">
        <v>799</v>
      </c>
      <c r="D27" s="518" t="s">
        <v>799</v>
      </c>
      <c r="E27" s="518" t="s">
        <v>799</v>
      </c>
      <c r="F27" s="518" t="s">
        <v>799</v>
      </c>
      <c r="G27" s="518" t="s">
        <v>799</v>
      </c>
      <c r="H27" s="518" t="s">
        <v>799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18"/>
      <c r="D28" s="518"/>
      <c r="E28" s="518"/>
      <c r="F28" s="518"/>
      <c r="G28" s="518"/>
      <c r="H28" s="518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18"/>
      <c r="D29" s="518"/>
      <c r="E29" s="518"/>
      <c r="F29" s="518"/>
      <c r="G29" s="518"/>
      <c r="H29" s="518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18"/>
      <c r="D30" s="518"/>
      <c r="E30" s="518"/>
      <c r="F30" s="518"/>
      <c r="G30" s="518"/>
      <c r="H30" s="518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18" t="s">
        <v>829</v>
      </c>
      <c r="D31" s="518" t="s">
        <v>829</v>
      </c>
      <c r="E31" s="518" t="s">
        <v>829</v>
      </c>
      <c r="F31" s="518" t="s">
        <v>829</v>
      </c>
      <c r="G31" s="518" t="s">
        <v>829</v>
      </c>
      <c r="H31" s="518" t="s">
        <v>829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18"/>
      <c r="D32" s="518"/>
      <c r="E32" s="518"/>
      <c r="F32" s="518"/>
      <c r="G32" s="518"/>
      <c r="H32" s="518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18"/>
      <c r="D33" s="518"/>
      <c r="E33" s="518"/>
      <c r="F33" s="518"/>
      <c r="G33" s="518"/>
      <c r="H33" s="518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18"/>
      <c r="D34" s="518"/>
      <c r="E34" s="518"/>
      <c r="F34" s="518"/>
      <c r="G34" s="518"/>
      <c r="H34" s="518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798</v>
      </c>
      <c r="D39" s="521" t="s">
        <v>798</v>
      </c>
      <c r="E39" s="521" t="s">
        <v>798</v>
      </c>
      <c r="F39" s="521" t="s">
        <v>798</v>
      </c>
      <c r="G39" s="521" t="s">
        <v>798</v>
      </c>
      <c r="H39" s="521" t="s">
        <v>798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17"/>
      <c r="D40" s="517"/>
      <c r="E40" s="517"/>
      <c r="F40" s="517"/>
      <c r="G40" s="517"/>
      <c r="H40" s="517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17"/>
      <c r="D41" s="517"/>
      <c r="E41" s="517"/>
      <c r="F41" s="517"/>
      <c r="G41" s="517"/>
      <c r="H41" s="517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44"/>
      <c r="D42" s="544"/>
      <c r="E42" s="544"/>
      <c r="F42" s="544"/>
      <c r="G42" s="544"/>
      <c r="H42" s="544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798</v>
      </c>
      <c r="D43" s="521" t="s">
        <v>798</v>
      </c>
      <c r="E43" s="521" t="s">
        <v>798</v>
      </c>
      <c r="F43" s="521" t="s">
        <v>798</v>
      </c>
      <c r="G43" s="521" t="s">
        <v>798</v>
      </c>
      <c r="H43" s="521" t="s">
        <v>798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17"/>
      <c r="D44" s="517"/>
      <c r="E44" s="517"/>
      <c r="F44" s="517"/>
      <c r="G44" s="517"/>
      <c r="H44" s="517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17"/>
      <c r="D45" s="517"/>
      <c r="E45" s="517"/>
      <c r="F45" s="517"/>
      <c r="G45" s="517"/>
      <c r="H45" s="517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44"/>
      <c r="D46" s="544"/>
      <c r="E46" s="544"/>
      <c r="F46" s="544"/>
      <c r="G46" s="544"/>
      <c r="H46" s="544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18" t="s">
        <v>799</v>
      </c>
      <c r="D51" s="518" t="s">
        <v>799</v>
      </c>
      <c r="E51" s="518" t="s">
        <v>799</v>
      </c>
      <c r="F51" s="518" t="s">
        <v>799</v>
      </c>
      <c r="G51" s="518" t="s">
        <v>799</v>
      </c>
      <c r="H51" s="518" t="s">
        <v>799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17"/>
      <c r="D52" s="517"/>
      <c r="E52" s="517"/>
      <c r="F52" s="517"/>
      <c r="G52" s="517"/>
      <c r="H52" s="517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17"/>
      <c r="D53" s="517"/>
      <c r="E53" s="517"/>
      <c r="F53" s="517"/>
      <c r="G53" s="517"/>
      <c r="H53" s="517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17"/>
      <c r="D54" s="517"/>
      <c r="E54" s="517"/>
      <c r="F54" s="517"/>
      <c r="G54" s="517"/>
      <c r="H54" s="517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18" t="s">
        <v>799</v>
      </c>
      <c r="D55" s="518" t="s">
        <v>799</v>
      </c>
      <c r="E55" s="518" t="s">
        <v>799</v>
      </c>
      <c r="F55" s="518" t="s">
        <v>799</v>
      </c>
      <c r="G55" s="518" t="s">
        <v>799</v>
      </c>
      <c r="H55" s="518" t="s">
        <v>799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17"/>
      <c r="D56" s="517"/>
      <c r="E56" s="517"/>
      <c r="F56" s="517"/>
      <c r="G56" s="517"/>
      <c r="H56" s="517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17"/>
      <c r="D57" s="517"/>
      <c r="E57" s="517"/>
      <c r="F57" s="517"/>
      <c r="G57" s="517"/>
      <c r="H57" s="517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17"/>
      <c r="D58" s="517"/>
      <c r="E58" s="517"/>
      <c r="F58" s="517"/>
      <c r="G58" s="517"/>
      <c r="H58" s="517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21" t="s">
        <v>828</v>
      </c>
      <c r="D65" s="521" t="s">
        <v>828</v>
      </c>
      <c r="E65" s="521" t="s">
        <v>828</v>
      </c>
      <c r="F65" s="521" t="s">
        <v>828</v>
      </c>
      <c r="G65" s="521" t="s">
        <v>828</v>
      </c>
      <c r="H65" s="521" t="s">
        <v>828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21"/>
      <c r="D66" s="521"/>
      <c r="E66" s="521"/>
      <c r="F66" s="521"/>
      <c r="G66" s="521"/>
      <c r="H66" s="521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21"/>
      <c r="D67" s="521"/>
      <c r="E67" s="521"/>
      <c r="F67" s="521"/>
      <c r="G67" s="521"/>
      <c r="H67" s="521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39"/>
      <c r="D68" s="539"/>
      <c r="E68" s="539"/>
      <c r="F68" s="539"/>
      <c r="G68" s="539"/>
      <c r="H68" s="539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21" t="s">
        <v>828</v>
      </c>
      <c r="D69" s="521" t="s">
        <v>828</v>
      </c>
      <c r="E69" s="521" t="s">
        <v>828</v>
      </c>
      <c r="F69" s="521" t="s">
        <v>828</v>
      </c>
      <c r="G69" s="521" t="s">
        <v>828</v>
      </c>
      <c r="H69" s="521" t="s">
        <v>828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21"/>
      <c r="D70" s="521"/>
      <c r="E70" s="521"/>
      <c r="F70" s="521"/>
      <c r="G70" s="521"/>
      <c r="H70" s="521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21"/>
      <c r="D71" s="521"/>
      <c r="E71" s="521"/>
      <c r="F71" s="521"/>
      <c r="G71" s="521"/>
      <c r="H71" s="521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39"/>
      <c r="D72" s="539"/>
      <c r="E72" s="539"/>
      <c r="F72" s="539"/>
      <c r="G72" s="539"/>
      <c r="H72" s="539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812</v>
      </c>
      <c r="D75" s="516" t="s">
        <v>812</v>
      </c>
      <c r="E75" s="516" t="s">
        <v>812</v>
      </c>
      <c r="F75" s="516" t="s">
        <v>812</v>
      </c>
      <c r="G75" s="516" t="s">
        <v>812</v>
      </c>
      <c r="H75" s="516" t="s">
        <v>812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6"/>
      <c r="G76" s="516"/>
      <c r="H76" s="516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6"/>
      <c r="G77" s="516"/>
      <c r="H77" s="516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24"/>
      <c r="G78" s="524"/>
      <c r="H78" s="524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2">
    <mergeCell ref="H27:H30"/>
    <mergeCell ref="B1:I1"/>
    <mergeCell ref="C7:C21"/>
    <mergeCell ref="D7:D21"/>
    <mergeCell ref="E7:E21"/>
    <mergeCell ref="F7:F21"/>
    <mergeCell ref="G7:G21"/>
    <mergeCell ref="H7:H21"/>
    <mergeCell ref="I7:I21"/>
    <mergeCell ref="C27:C30"/>
    <mergeCell ref="D27:D30"/>
    <mergeCell ref="E27:E30"/>
    <mergeCell ref="F27:F30"/>
    <mergeCell ref="G27:G30"/>
    <mergeCell ref="H39:H42"/>
    <mergeCell ref="C31:C34"/>
    <mergeCell ref="D31:D34"/>
    <mergeCell ref="E31:E34"/>
    <mergeCell ref="F31:F34"/>
    <mergeCell ref="G31:G34"/>
    <mergeCell ref="H31:H34"/>
    <mergeCell ref="C39:C42"/>
    <mergeCell ref="D39:D42"/>
    <mergeCell ref="E39:E42"/>
    <mergeCell ref="F39:F42"/>
    <mergeCell ref="G39:G42"/>
    <mergeCell ref="H51:H54"/>
    <mergeCell ref="C43:C46"/>
    <mergeCell ref="D43:D46"/>
    <mergeCell ref="E43:E46"/>
    <mergeCell ref="F43:F46"/>
    <mergeCell ref="G43:G46"/>
    <mergeCell ref="H43:H46"/>
    <mergeCell ref="C51:C54"/>
    <mergeCell ref="D51:D54"/>
    <mergeCell ref="E51:E54"/>
    <mergeCell ref="F51:F54"/>
    <mergeCell ref="G51:G54"/>
    <mergeCell ref="H65:H68"/>
    <mergeCell ref="C55:C58"/>
    <mergeCell ref="D55:D58"/>
    <mergeCell ref="E55:E58"/>
    <mergeCell ref="F55:F58"/>
    <mergeCell ref="G55:G58"/>
    <mergeCell ref="H55:H58"/>
    <mergeCell ref="C65:C68"/>
    <mergeCell ref="D65:D68"/>
    <mergeCell ref="E65:E68"/>
    <mergeCell ref="F65:F68"/>
    <mergeCell ref="G65:G68"/>
    <mergeCell ref="H75:H78"/>
    <mergeCell ref="C69:C72"/>
    <mergeCell ref="D69:D72"/>
    <mergeCell ref="E69:E72"/>
    <mergeCell ref="F69:F72"/>
    <mergeCell ref="G69:G72"/>
    <mergeCell ref="H69:H72"/>
    <mergeCell ref="C75:C78"/>
    <mergeCell ref="D75:D78"/>
    <mergeCell ref="E75:E78"/>
    <mergeCell ref="F75:F78"/>
    <mergeCell ref="G75:G78"/>
  </mergeCells>
  <dataValidations count="8">
    <dataValidation allowBlank="1" showInputMessage="1" showErrorMessage="1" prompt="Bu çalışma kitabının başlığı bu hücrededir. Sağdaki hücreye dönem ismini girin" sqref="B1" xr:uid="{FBECB7E7-0FE2-4AD2-8888-D6F409ED55C7}"/>
    <dataValidation allowBlank="1" showInputMessage="1" showErrorMessage="1" prompt="Bu hücreye dakika cinsinden Zaman Aralığını girin" sqref="E2" xr:uid="{CDDE41C6-D081-44B6-9E81-4594DF24BCE4}"/>
    <dataValidation allowBlank="1" showInputMessage="1" showErrorMessage="1" prompt="Sağdaki hücreye dakika cinsinden Zaman Aralığını girin" sqref="D2" xr:uid="{2DE0B27E-DB58-479A-AD48-854D336EA140}"/>
    <dataValidation allowBlank="1" showInputMessage="1" showErrorMessage="1" prompt="Bu hücreye Başlangıç Zamanını girin" sqref="C2" xr:uid="{C4812B43-B7D8-4631-A2DD-9A0BC09944B8}"/>
    <dataValidation allowBlank="1" showInputMessage="1" showErrorMessage="1" prompt="Sağdaki hücreye Başlangıç Zamanını girin" sqref="B2" xr:uid="{762FFC42-0B7A-461D-8BC3-CDC3276F7A71}"/>
    <dataValidation allowBlank="1" showInputMessage="1" showErrorMessage="1" prompt="Zaman, bu sütundaki bu başlığın altında otomatik olarak güncelleştirilir." sqref="B3" xr:uid="{399C8380-43A2-4B29-8A63-D63EB5A88EAF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7BE8F0B6-D61E-4630-A6B4-851184580742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408EDBDF-87A1-40C0-9D48-3BCA4355C0E8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54"/>
  <sheetViews>
    <sheetView topLeftCell="A47" workbookViewId="0">
      <selection activeCell="F108" sqref="F108"/>
    </sheetView>
  </sheetViews>
  <sheetFormatPr defaultColWidth="8.7109375" defaultRowHeight="14" thickBottom="1" x14ac:dyDescent="0.3"/>
  <cols>
    <col min="1" max="1" width="11" style="17" customWidth="1"/>
    <col min="2" max="16384" width="8.7109375" style="13"/>
  </cols>
  <sheetData>
    <row r="1" spans="1:42" ht="14.15" customHeight="1" thickBot="1" x14ac:dyDescent="0.3">
      <c r="A1" s="428" t="s">
        <v>70</v>
      </c>
      <c r="B1" s="429"/>
      <c r="C1" s="429"/>
      <c r="D1" s="429"/>
      <c r="E1" s="429"/>
      <c r="F1" s="429"/>
      <c r="G1" s="429"/>
      <c r="H1" s="429"/>
      <c r="I1" s="429"/>
      <c r="J1" s="429"/>
      <c r="K1" s="430"/>
    </row>
    <row r="2" spans="1:42" ht="14.15" customHeight="1" thickBot="1" x14ac:dyDescent="0.3">
      <c r="A2" s="431"/>
      <c r="B2" s="432"/>
      <c r="C2" s="432"/>
      <c r="D2" s="432"/>
      <c r="E2" s="432"/>
      <c r="F2" s="432"/>
      <c r="G2" s="432"/>
      <c r="H2" s="432"/>
      <c r="I2" s="432"/>
      <c r="J2" s="432"/>
      <c r="K2" s="433"/>
    </row>
    <row r="3" spans="1:42" ht="14.15" customHeight="1" thickBot="1" x14ac:dyDescent="0.3">
      <c r="A3" s="434"/>
      <c r="B3" s="435"/>
      <c r="C3" s="435"/>
      <c r="D3" s="435"/>
      <c r="E3" s="435"/>
      <c r="F3" s="435"/>
      <c r="G3" s="435"/>
      <c r="H3" s="435"/>
      <c r="I3" s="435"/>
      <c r="J3" s="435"/>
      <c r="K3" s="436"/>
    </row>
    <row r="4" spans="1:42" ht="30" customHeight="1" thickBot="1" x14ac:dyDescent="0.3">
      <c r="A4" s="437" t="s">
        <v>71</v>
      </c>
      <c r="B4" s="437"/>
      <c r="C4" s="437"/>
      <c r="D4" s="437"/>
      <c r="E4" s="437"/>
      <c r="F4" s="437"/>
      <c r="G4" s="437"/>
      <c r="H4" s="437"/>
      <c r="I4" s="437"/>
      <c r="J4" s="437"/>
      <c r="K4" s="440"/>
    </row>
    <row r="5" spans="1:42" s="17" customFormat="1" thickBot="1" x14ac:dyDescent="0.3">
      <c r="A5" s="14" t="s">
        <v>68</v>
      </c>
      <c r="B5" s="15" t="s">
        <v>341</v>
      </c>
      <c r="C5" s="15" t="s">
        <v>363</v>
      </c>
      <c r="D5" s="15"/>
      <c r="E5" s="15" t="s">
        <v>367</v>
      </c>
      <c r="F5" s="15" t="s">
        <v>29</v>
      </c>
      <c r="G5" s="15" t="s">
        <v>30</v>
      </c>
      <c r="H5" s="15" t="s">
        <v>31</v>
      </c>
      <c r="I5" s="15" t="s">
        <v>32</v>
      </c>
      <c r="J5" s="15" t="s">
        <v>33</v>
      </c>
      <c r="K5" s="16" t="s">
        <v>34</v>
      </c>
      <c r="L5" s="16" t="s">
        <v>35</v>
      </c>
      <c r="M5" s="16" t="s">
        <v>36</v>
      </c>
      <c r="N5" s="16" t="s">
        <v>37</v>
      </c>
      <c r="O5" s="16" t="s">
        <v>38</v>
      </c>
      <c r="P5" s="16" t="s">
        <v>39</v>
      </c>
      <c r="Q5" s="16" t="s">
        <v>40</v>
      </c>
      <c r="R5" s="16" t="s">
        <v>41</v>
      </c>
      <c r="S5" s="16" t="s">
        <v>42</v>
      </c>
      <c r="T5" s="16" t="s">
        <v>43</v>
      </c>
      <c r="U5" s="16" t="s">
        <v>44</v>
      </c>
      <c r="V5" s="16" t="s">
        <v>45</v>
      </c>
      <c r="W5" s="16" t="s">
        <v>46</v>
      </c>
      <c r="X5" s="16" t="s">
        <v>47</v>
      </c>
      <c r="Y5" s="16" t="s">
        <v>48</v>
      </c>
      <c r="Z5" s="16" t="s">
        <v>49</v>
      </c>
      <c r="AA5" s="16" t="s">
        <v>50</v>
      </c>
      <c r="AB5" s="16" t="s">
        <v>51</v>
      </c>
      <c r="AC5" s="16" t="s">
        <v>52</v>
      </c>
      <c r="AD5" s="16" t="s">
        <v>53</v>
      </c>
      <c r="AE5" s="16" t="s">
        <v>54</v>
      </c>
      <c r="AF5" s="16" t="s">
        <v>55</v>
      </c>
      <c r="AG5" s="16" t="s">
        <v>56</v>
      </c>
      <c r="AH5" s="16" t="s">
        <v>57</v>
      </c>
      <c r="AI5" s="16" t="s">
        <v>58</v>
      </c>
      <c r="AJ5" s="16" t="s">
        <v>59</v>
      </c>
      <c r="AK5" s="16" t="s">
        <v>60</v>
      </c>
      <c r="AL5" s="16" t="s">
        <v>61</v>
      </c>
      <c r="AM5" s="16" t="s">
        <v>62</v>
      </c>
      <c r="AN5" s="16" t="s">
        <v>63</v>
      </c>
      <c r="AO5" s="16" t="s">
        <v>64</v>
      </c>
      <c r="AP5" s="16" t="s">
        <v>65</v>
      </c>
    </row>
    <row r="6" spans="1:42" s="17" customFormat="1" thickBot="1" x14ac:dyDescent="0.3">
      <c r="A6" s="18" t="b">
        <v>1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</row>
    <row r="7" spans="1:42" s="17" customFormat="1" thickBot="1" x14ac:dyDescent="0.3">
      <c r="A7" s="18" t="b">
        <v>0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</row>
    <row r="8" spans="1:42" s="17" customFormat="1" thickBot="1" x14ac:dyDescent="0.3">
      <c r="A8" s="20" t="s">
        <v>66</v>
      </c>
      <c r="B8" s="21">
        <f>B6-(B7/4)</f>
        <v>0</v>
      </c>
      <c r="C8" s="21">
        <f t="shared" ref="C8:AP8" si="0">C6-(C7/4)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2">
        <f t="shared" si="0"/>
        <v>0</v>
      </c>
      <c r="R8" s="22">
        <f t="shared" si="0"/>
        <v>0</v>
      </c>
      <c r="S8" s="22">
        <f t="shared" si="0"/>
        <v>0</v>
      </c>
      <c r="T8" s="22">
        <f t="shared" si="0"/>
        <v>0</v>
      </c>
      <c r="U8" s="22">
        <f t="shared" si="0"/>
        <v>0</v>
      </c>
      <c r="V8" s="22">
        <f t="shared" si="0"/>
        <v>0</v>
      </c>
      <c r="W8" s="22">
        <f t="shared" si="0"/>
        <v>0</v>
      </c>
      <c r="X8" s="22">
        <f t="shared" si="0"/>
        <v>0</v>
      </c>
      <c r="Y8" s="22">
        <f t="shared" si="0"/>
        <v>0</v>
      </c>
      <c r="Z8" s="22">
        <f t="shared" si="0"/>
        <v>0</v>
      </c>
      <c r="AA8" s="22">
        <f t="shared" si="0"/>
        <v>0</v>
      </c>
      <c r="AB8" s="22">
        <f t="shared" si="0"/>
        <v>0</v>
      </c>
      <c r="AC8" s="22">
        <f t="shared" si="0"/>
        <v>0</v>
      </c>
      <c r="AD8" s="22">
        <f t="shared" si="0"/>
        <v>0</v>
      </c>
      <c r="AE8" s="22">
        <f t="shared" si="0"/>
        <v>0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 t="shared" si="0"/>
        <v>0</v>
      </c>
      <c r="AJ8" s="22">
        <f t="shared" si="0"/>
        <v>0</v>
      </c>
      <c r="AK8" s="22">
        <f t="shared" si="0"/>
        <v>0</v>
      </c>
      <c r="AL8" s="22">
        <f t="shared" si="0"/>
        <v>0</v>
      </c>
      <c r="AM8" s="22">
        <f t="shared" si="0"/>
        <v>0</v>
      </c>
      <c r="AN8" s="22">
        <f t="shared" si="0"/>
        <v>0</v>
      </c>
      <c r="AO8" s="22">
        <f t="shared" si="0"/>
        <v>0</v>
      </c>
      <c r="AP8" s="22">
        <f t="shared" si="0"/>
        <v>0</v>
      </c>
    </row>
    <row r="9" spans="1:42" thickBot="1" x14ac:dyDescent="0.3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42" thickBot="1" x14ac:dyDescent="0.3">
      <c r="A10" s="14" t="s">
        <v>72</v>
      </c>
      <c r="B10" s="15" t="s">
        <v>25</v>
      </c>
      <c r="C10" s="15" t="s">
        <v>26</v>
      </c>
      <c r="D10" s="15" t="s">
        <v>27</v>
      </c>
      <c r="E10" s="15" t="s">
        <v>28</v>
      </c>
      <c r="F10" s="15" t="s">
        <v>29</v>
      </c>
      <c r="G10" s="15" t="s">
        <v>30</v>
      </c>
      <c r="H10" s="15" t="s">
        <v>31</v>
      </c>
      <c r="I10" s="15" t="s">
        <v>32</v>
      </c>
      <c r="J10" s="15" t="s">
        <v>33</v>
      </c>
      <c r="K10" s="16" t="s">
        <v>34</v>
      </c>
      <c r="L10" s="16" t="s">
        <v>35</v>
      </c>
      <c r="M10" s="16" t="s">
        <v>36</v>
      </c>
      <c r="N10" s="16" t="s">
        <v>37</v>
      </c>
      <c r="O10" s="16" t="s">
        <v>38</v>
      </c>
      <c r="P10" s="16" t="s">
        <v>39</v>
      </c>
      <c r="Q10" s="16" t="s">
        <v>40</v>
      </c>
      <c r="R10" s="16" t="s">
        <v>41</v>
      </c>
      <c r="S10" s="16" t="s">
        <v>42</v>
      </c>
      <c r="T10" s="16" t="s">
        <v>43</v>
      </c>
      <c r="U10" s="16" t="s">
        <v>44</v>
      </c>
      <c r="V10" s="16" t="s">
        <v>45</v>
      </c>
      <c r="W10" s="16" t="s">
        <v>46</v>
      </c>
      <c r="X10" s="16" t="s">
        <v>47</v>
      </c>
      <c r="Y10" s="16" t="s">
        <v>48</v>
      </c>
      <c r="Z10" s="16" t="s">
        <v>49</v>
      </c>
      <c r="AA10" s="16" t="s">
        <v>50</v>
      </c>
      <c r="AB10" s="16" t="s">
        <v>51</v>
      </c>
      <c r="AC10" s="16" t="s">
        <v>52</v>
      </c>
      <c r="AD10" s="16" t="s">
        <v>53</v>
      </c>
      <c r="AE10" s="16" t="s">
        <v>54</v>
      </c>
      <c r="AF10" s="16" t="s">
        <v>55</v>
      </c>
      <c r="AG10" s="16" t="s">
        <v>56</v>
      </c>
      <c r="AH10" s="16" t="s">
        <v>57</v>
      </c>
      <c r="AI10" s="16" t="s">
        <v>58</v>
      </c>
      <c r="AJ10" s="16" t="s">
        <v>59</v>
      </c>
      <c r="AK10" s="16" t="s">
        <v>60</v>
      </c>
      <c r="AL10" s="16" t="s">
        <v>61</v>
      </c>
      <c r="AM10" s="16" t="s">
        <v>62</v>
      </c>
      <c r="AN10" s="16" t="s">
        <v>63</v>
      </c>
      <c r="AO10" s="16" t="s">
        <v>64</v>
      </c>
      <c r="AP10" s="16" t="s">
        <v>65</v>
      </c>
    </row>
    <row r="11" spans="1:42" thickBot="1" x14ac:dyDescent="0.3">
      <c r="A11" s="18" t="b">
        <v>1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</row>
    <row r="12" spans="1:42" thickBot="1" x14ac:dyDescent="0.3">
      <c r="A12" s="18" t="b">
        <v>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</row>
    <row r="13" spans="1:42" thickBot="1" x14ac:dyDescent="0.3">
      <c r="A13" s="20" t="s">
        <v>66</v>
      </c>
      <c r="B13" s="21">
        <f>+B11-(B12/4)</f>
        <v>0</v>
      </c>
      <c r="C13" s="21">
        <f t="shared" ref="C13:AP13" si="1">+C11-(C12/4)</f>
        <v>0</v>
      </c>
      <c r="D13" s="21">
        <f t="shared" si="1"/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  <c r="Q13" s="22">
        <f t="shared" si="1"/>
        <v>0</v>
      </c>
      <c r="R13" s="22">
        <f t="shared" si="1"/>
        <v>0</v>
      </c>
      <c r="S13" s="22">
        <f t="shared" si="1"/>
        <v>0</v>
      </c>
      <c r="T13" s="22">
        <f t="shared" si="1"/>
        <v>0</v>
      </c>
      <c r="U13" s="22">
        <f t="shared" si="1"/>
        <v>0</v>
      </c>
      <c r="V13" s="22">
        <f t="shared" si="1"/>
        <v>0</v>
      </c>
      <c r="W13" s="22">
        <f t="shared" si="1"/>
        <v>0</v>
      </c>
      <c r="X13" s="22">
        <f t="shared" si="1"/>
        <v>0</v>
      </c>
      <c r="Y13" s="22">
        <f t="shared" si="1"/>
        <v>0</v>
      </c>
      <c r="Z13" s="22">
        <f t="shared" si="1"/>
        <v>0</v>
      </c>
      <c r="AA13" s="22">
        <f t="shared" si="1"/>
        <v>0</v>
      </c>
      <c r="AB13" s="22">
        <f t="shared" si="1"/>
        <v>0</v>
      </c>
      <c r="AC13" s="22">
        <f t="shared" si="1"/>
        <v>0</v>
      </c>
      <c r="AD13" s="22">
        <f t="shared" si="1"/>
        <v>0</v>
      </c>
      <c r="AE13" s="22">
        <f t="shared" si="1"/>
        <v>0</v>
      </c>
      <c r="AF13" s="22">
        <f t="shared" si="1"/>
        <v>0</v>
      </c>
      <c r="AG13" s="22">
        <f t="shared" si="1"/>
        <v>0</v>
      </c>
      <c r="AH13" s="22">
        <f t="shared" si="1"/>
        <v>0</v>
      </c>
      <c r="AI13" s="22">
        <f t="shared" si="1"/>
        <v>0</v>
      </c>
      <c r="AJ13" s="22">
        <f t="shared" si="1"/>
        <v>0</v>
      </c>
      <c r="AK13" s="22">
        <f t="shared" si="1"/>
        <v>0</v>
      </c>
      <c r="AL13" s="22">
        <f t="shared" si="1"/>
        <v>0</v>
      </c>
      <c r="AM13" s="22">
        <f t="shared" si="1"/>
        <v>0</v>
      </c>
      <c r="AN13" s="22">
        <f t="shared" si="1"/>
        <v>0</v>
      </c>
      <c r="AO13" s="22">
        <f t="shared" si="1"/>
        <v>0</v>
      </c>
      <c r="AP13" s="22">
        <f t="shared" si="1"/>
        <v>0</v>
      </c>
    </row>
    <row r="14" spans="1:42" thickBot="1" x14ac:dyDescent="0.3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42" thickBot="1" x14ac:dyDescent="0.3">
      <c r="A15" s="14" t="s">
        <v>73</v>
      </c>
      <c r="B15" s="15" t="s">
        <v>25</v>
      </c>
      <c r="C15" s="15" t="s">
        <v>26</v>
      </c>
      <c r="D15" s="15" t="s">
        <v>27</v>
      </c>
      <c r="E15" s="15" t="s">
        <v>28</v>
      </c>
      <c r="F15" s="15" t="s">
        <v>29</v>
      </c>
      <c r="G15" s="15" t="s">
        <v>30</v>
      </c>
      <c r="H15" s="15" t="s">
        <v>31</v>
      </c>
      <c r="I15" s="15" t="s">
        <v>32</v>
      </c>
      <c r="J15" s="15" t="s">
        <v>33</v>
      </c>
      <c r="K15" s="16" t="s">
        <v>34</v>
      </c>
      <c r="L15" s="16" t="s">
        <v>35</v>
      </c>
      <c r="M15" s="16" t="s">
        <v>36</v>
      </c>
      <c r="N15" s="16" t="s">
        <v>37</v>
      </c>
      <c r="O15" s="16" t="s">
        <v>38</v>
      </c>
      <c r="P15" s="16" t="s">
        <v>39</v>
      </c>
      <c r="Q15" s="16" t="s">
        <v>40</v>
      </c>
      <c r="R15" s="16" t="s">
        <v>41</v>
      </c>
      <c r="S15" s="16" t="s">
        <v>42</v>
      </c>
      <c r="T15" s="16" t="s">
        <v>43</v>
      </c>
      <c r="U15" s="16" t="s">
        <v>44</v>
      </c>
      <c r="V15" s="16" t="s">
        <v>45</v>
      </c>
      <c r="W15" s="16" t="s">
        <v>46</v>
      </c>
      <c r="X15" s="16" t="s">
        <v>47</v>
      </c>
      <c r="Y15" s="16" t="s">
        <v>48</v>
      </c>
      <c r="Z15" s="16" t="s">
        <v>49</v>
      </c>
      <c r="AA15" s="16" t="s">
        <v>50</v>
      </c>
      <c r="AB15" s="16" t="s">
        <v>51</v>
      </c>
      <c r="AC15" s="16" t="s">
        <v>52</v>
      </c>
      <c r="AD15" s="16" t="s">
        <v>53</v>
      </c>
      <c r="AE15" s="16" t="s">
        <v>54</v>
      </c>
      <c r="AF15" s="16" t="s">
        <v>55</v>
      </c>
      <c r="AG15" s="16" t="s">
        <v>56</v>
      </c>
      <c r="AH15" s="16" t="s">
        <v>57</v>
      </c>
      <c r="AI15" s="16" t="s">
        <v>58</v>
      </c>
      <c r="AJ15" s="16" t="s">
        <v>59</v>
      </c>
      <c r="AK15" s="16" t="s">
        <v>60</v>
      </c>
      <c r="AL15" s="16" t="s">
        <v>61</v>
      </c>
      <c r="AM15" s="16" t="s">
        <v>62</v>
      </c>
      <c r="AN15" s="16" t="s">
        <v>63</v>
      </c>
      <c r="AO15" s="16" t="s">
        <v>64</v>
      </c>
      <c r="AP15" s="16" t="s">
        <v>65</v>
      </c>
    </row>
    <row r="16" spans="1:42" thickBot="1" x14ac:dyDescent="0.3">
      <c r="A16" s="18" t="b">
        <v>1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</row>
    <row r="17" spans="1:42" thickBot="1" x14ac:dyDescent="0.3">
      <c r="A17" s="18" t="b">
        <v>0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</row>
    <row r="18" spans="1:42" thickBot="1" x14ac:dyDescent="0.3">
      <c r="A18" s="20" t="s">
        <v>66</v>
      </c>
      <c r="B18" s="21">
        <f>B16-(B17/4)</f>
        <v>0</v>
      </c>
      <c r="C18" s="21">
        <f t="shared" ref="C18:AP18" si="2">C16-(C17/4)</f>
        <v>0</v>
      </c>
      <c r="D18" s="21">
        <f t="shared" si="2"/>
        <v>0</v>
      </c>
      <c r="E18" s="21">
        <f t="shared" si="2"/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0</v>
      </c>
      <c r="O18" s="22">
        <f t="shared" si="2"/>
        <v>0</v>
      </c>
      <c r="P18" s="22">
        <f t="shared" si="2"/>
        <v>0</v>
      </c>
      <c r="Q18" s="22">
        <f t="shared" si="2"/>
        <v>0</v>
      </c>
      <c r="R18" s="22">
        <f t="shared" si="2"/>
        <v>0</v>
      </c>
      <c r="S18" s="22">
        <f t="shared" si="2"/>
        <v>0</v>
      </c>
      <c r="T18" s="22">
        <f t="shared" si="2"/>
        <v>0</v>
      </c>
      <c r="U18" s="22">
        <f t="shared" si="2"/>
        <v>0</v>
      </c>
      <c r="V18" s="22">
        <f t="shared" si="2"/>
        <v>0</v>
      </c>
      <c r="W18" s="22">
        <f t="shared" si="2"/>
        <v>0</v>
      </c>
      <c r="X18" s="22">
        <f t="shared" si="2"/>
        <v>0</v>
      </c>
      <c r="Y18" s="22">
        <f t="shared" si="2"/>
        <v>0</v>
      </c>
      <c r="Z18" s="22">
        <f t="shared" si="2"/>
        <v>0</v>
      </c>
      <c r="AA18" s="22">
        <f t="shared" si="2"/>
        <v>0</v>
      </c>
      <c r="AB18" s="22">
        <f t="shared" si="2"/>
        <v>0</v>
      </c>
      <c r="AC18" s="22">
        <f t="shared" si="2"/>
        <v>0</v>
      </c>
      <c r="AD18" s="22">
        <f t="shared" si="2"/>
        <v>0</v>
      </c>
      <c r="AE18" s="22">
        <f t="shared" si="2"/>
        <v>0</v>
      </c>
      <c r="AF18" s="22">
        <f t="shared" si="2"/>
        <v>0</v>
      </c>
      <c r="AG18" s="22">
        <f t="shared" si="2"/>
        <v>0</v>
      </c>
      <c r="AH18" s="22">
        <f t="shared" si="2"/>
        <v>0</v>
      </c>
      <c r="AI18" s="22">
        <f t="shared" si="2"/>
        <v>0</v>
      </c>
      <c r="AJ18" s="22">
        <f t="shared" si="2"/>
        <v>0</v>
      </c>
      <c r="AK18" s="22">
        <f t="shared" si="2"/>
        <v>0</v>
      </c>
      <c r="AL18" s="22">
        <f t="shared" si="2"/>
        <v>0</v>
      </c>
      <c r="AM18" s="22">
        <f t="shared" si="2"/>
        <v>0</v>
      </c>
      <c r="AN18" s="22">
        <f t="shared" si="2"/>
        <v>0</v>
      </c>
      <c r="AO18" s="22">
        <f t="shared" si="2"/>
        <v>0</v>
      </c>
      <c r="AP18" s="22">
        <f t="shared" si="2"/>
        <v>0</v>
      </c>
    </row>
    <row r="19" spans="1:42" s="27" customFormat="1" thickBot="1" x14ac:dyDescent="0.3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42" thickBot="1" x14ac:dyDescent="0.3">
      <c r="A20" s="14" t="s">
        <v>74</v>
      </c>
      <c r="B20" s="15" t="s">
        <v>25</v>
      </c>
      <c r="C20" s="15" t="s">
        <v>26</v>
      </c>
      <c r="D20" s="15" t="s">
        <v>27</v>
      </c>
      <c r="E20" s="15" t="s">
        <v>28</v>
      </c>
      <c r="F20" s="15" t="s">
        <v>29</v>
      </c>
      <c r="G20" s="15" t="s">
        <v>30</v>
      </c>
      <c r="H20" s="15" t="s">
        <v>31</v>
      </c>
      <c r="I20" s="15" t="s">
        <v>32</v>
      </c>
      <c r="J20" s="15" t="s">
        <v>33</v>
      </c>
      <c r="K20" s="16" t="s">
        <v>34</v>
      </c>
      <c r="L20" s="16" t="s">
        <v>35</v>
      </c>
      <c r="M20" s="16" t="s">
        <v>36</v>
      </c>
      <c r="N20" s="16" t="s">
        <v>37</v>
      </c>
      <c r="O20" s="16" t="s">
        <v>38</v>
      </c>
      <c r="P20" s="16" t="s">
        <v>39</v>
      </c>
      <c r="Q20" s="16" t="s">
        <v>40</v>
      </c>
      <c r="R20" s="16" t="s">
        <v>41</v>
      </c>
      <c r="S20" s="16" t="s">
        <v>42</v>
      </c>
      <c r="T20" s="16" t="s">
        <v>43</v>
      </c>
      <c r="U20" s="16" t="s">
        <v>44</v>
      </c>
      <c r="V20" s="16" t="s">
        <v>45</v>
      </c>
      <c r="W20" s="16" t="s">
        <v>46</v>
      </c>
      <c r="X20" s="16" t="s">
        <v>47</v>
      </c>
      <c r="Y20" s="16" t="s">
        <v>48</v>
      </c>
      <c r="Z20" s="16" t="s">
        <v>49</v>
      </c>
      <c r="AA20" s="16" t="s">
        <v>50</v>
      </c>
      <c r="AB20" s="16" t="s">
        <v>51</v>
      </c>
      <c r="AC20" s="16" t="s">
        <v>52</v>
      </c>
      <c r="AD20" s="16" t="s">
        <v>53</v>
      </c>
      <c r="AE20" s="16" t="s">
        <v>54</v>
      </c>
      <c r="AF20" s="16" t="s">
        <v>55</v>
      </c>
      <c r="AG20" s="16" t="s">
        <v>56</v>
      </c>
      <c r="AH20" s="16" t="s">
        <v>57</v>
      </c>
      <c r="AI20" s="16" t="s">
        <v>58</v>
      </c>
      <c r="AJ20" s="16" t="s">
        <v>59</v>
      </c>
      <c r="AK20" s="16" t="s">
        <v>60</v>
      </c>
      <c r="AL20" s="16" t="s">
        <v>61</v>
      </c>
      <c r="AM20" s="16" t="s">
        <v>62</v>
      </c>
      <c r="AN20" s="16" t="s">
        <v>63</v>
      </c>
      <c r="AO20" s="16" t="s">
        <v>64</v>
      </c>
      <c r="AP20" s="16" t="s">
        <v>65</v>
      </c>
    </row>
    <row r="21" spans="1:42" thickBot="1" x14ac:dyDescent="0.3">
      <c r="A21" s="18" t="b">
        <v>1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</row>
    <row r="22" spans="1:42" thickBot="1" x14ac:dyDescent="0.3">
      <c r="A22" s="18" t="b">
        <v>0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</row>
    <row r="23" spans="1:42" thickBot="1" x14ac:dyDescent="0.3">
      <c r="A23" s="20" t="s">
        <v>66</v>
      </c>
      <c r="B23" s="21">
        <f>+B21-(B22/4)</f>
        <v>0</v>
      </c>
      <c r="C23" s="21">
        <f t="shared" ref="C23:AP23" si="3">+C21-(C22/4)</f>
        <v>0</v>
      </c>
      <c r="D23" s="21">
        <f t="shared" si="3"/>
        <v>0</v>
      </c>
      <c r="E23" s="21">
        <f t="shared" si="3"/>
        <v>0</v>
      </c>
      <c r="F23" s="21">
        <f t="shared" si="3"/>
        <v>0</v>
      </c>
      <c r="G23" s="21">
        <f t="shared" si="3"/>
        <v>0</v>
      </c>
      <c r="H23" s="21">
        <f t="shared" si="3"/>
        <v>0</v>
      </c>
      <c r="I23" s="21">
        <f t="shared" si="3"/>
        <v>0</v>
      </c>
      <c r="J23" s="21">
        <f t="shared" si="3"/>
        <v>0</v>
      </c>
      <c r="K23" s="22">
        <f t="shared" si="3"/>
        <v>0</v>
      </c>
      <c r="L23" s="22">
        <f t="shared" si="3"/>
        <v>0</v>
      </c>
      <c r="M23" s="22">
        <f t="shared" si="3"/>
        <v>0</v>
      </c>
      <c r="N23" s="22">
        <f t="shared" si="3"/>
        <v>0</v>
      </c>
      <c r="O23" s="22">
        <f t="shared" si="3"/>
        <v>0</v>
      </c>
      <c r="P23" s="22">
        <f t="shared" si="3"/>
        <v>0</v>
      </c>
      <c r="Q23" s="22">
        <f t="shared" si="3"/>
        <v>0</v>
      </c>
      <c r="R23" s="22">
        <f t="shared" si="3"/>
        <v>0</v>
      </c>
      <c r="S23" s="22">
        <f t="shared" si="3"/>
        <v>0</v>
      </c>
      <c r="T23" s="22">
        <f t="shared" si="3"/>
        <v>0</v>
      </c>
      <c r="U23" s="22">
        <f t="shared" si="3"/>
        <v>0</v>
      </c>
      <c r="V23" s="22">
        <f t="shared" si="3"/>
        <v>0</v>
      </c>
      <c r="W23" s="22">
        <f t="shared" si="3"/>
        <v>0</v>
      </c>
      <c r="X23" s="22">
        <f t="shared" si="3"/>
        <v>0</v>
      </c>
      <c r="Y23" s="22">
        <f t="shared" si="3"/>
        <v>0</v>
      </c>
      <c r="Z23" s="22">
        <f t="shared" si="3"/>
        <v>0</v>
      </c>
      <c r="AA23" s="22">
        <f t="shared" si="3"/>
        <v>0</v>
      </c>
      <c r="AB23" s="22">
        <f t="shared" si="3"/>
        <v>0</v>
      </c>
      <c r="AC23" s="22">
        <f t="shared" si="3"/>
        <v>0</v>
      </c>
      <c r="AD23" s="22">
        <f t="shared" si="3"/>
        <v>0</v>
      </c>
      <c r="AE23" s="22">
        <f t="shared" si="3"/>
        <v>0</v>
      </c>
      <c r="AF23" s="22">
        <f t="shared" si="3"/>
        <v>0</v>
      </c>
      <c r="AG23" s="22">
        <f t="shared" si="3"/>
        <v>0</v>
      </c>
      <c r="AH23" s="22">
        <f t="shared" si="3"/>
        <v>0</v>
      </c>
      <c r="AI23" s="22">
        <f t="shared" si="3"/>
        <v>0</v>
      </c>
      <c r="AJ23" s="22">
        <f t="shared" si="3"/>
        <v>0</v>
      </c>
      <c r="AK23" s="22">
        <f t="shared" si="3"/>
        <v>0</v>
      </c>
      <c r="AL23" s="22">
        <f t="shared" si="3"/>
        <v>0</v>
      </c>
      <c r="AM23" s="22">
        <f t="shared" si="3"/>
        <v>0</v>
      </c>
      <c r="AN23" s="22">
        <f t="shared" si="3"/>
        <v>0</v>
      </c>
      <c r="AO23" s="22">
        <f t="shared" si="3"/>
        <v>0</v>
      </c>
      <c r="AP23" s="22">
        <f t="shared" si="3"/>
        <v>0</v>
      </c>
    </row>
    <row r="25" spans="1:42" ht="24.75" customHeight="1" thickBot="1" x14ac:dyDescent="0.3">
      <c r="A25" s="246" t="s">
        <v>356</v>
      </c>
      <c r="B25" s="247">
        <f>(B8+B13+B18+B23)</f>
        <v>0</v>
      </c>
      <c r="C25" s="247">
        <f t="shared" ref="C25:AP25" si="4">(C8+C13+C18+C23)</f>
        <v>0</v>
      </c>
      <c r="D25" s="247">
        <f t="shared" si="4"/>
        <v>0</v>
      </c>
      <c r="E25" s="247">
        <f t="shared" si="4"/>
        <v>0</v>
      </c>
      <c r="F25" s="247">
        <f t="shared" si="4"/>
        <v>0</v>
      </c>
      <c r="G25" s="247">
        <f t="shared" si="4"/>
        <v>0</v>
      </c>
      <c r="H25" s="247">
        <f t="shared" si="4"/>
        <v>0</v>
      </c>
      <c r="I25" s="247">
        <f t="shared" si="4"/>
        <v>0</v>
      </c>
      <c r="J25" s="247">
        <f t="shared" si="4"/>
        <v>0</v>
      </c>
      <c r="K25" s="247">
        <f t="shared" si="4"/>
        <v>0</v>
      </c>
      <c r="L25" s="247">
        <f t="shared" si="4"/>
        <v>0</v>
      </c>
      <c r="M25" s="247">
        <f t="shared" si="4"/>
        <v>0</v>
      </c>
      <c r="N25" s="247">
        <f t="shared" si="4"/>
        <v>0</v>
      </c>
      <c r="O25" s="247">
        <f t="shared" si="4"/>
        <v>0</v>
      </c>
      <c r="P25" s="247">
        <f t="shared" si="4"/>
        <v>0</v>
      </c>
      <c r="Q25" s="247">
        <f t="shared" si="4"/>
        <v>0</v>
      </c>
      <c r="R25" s="247">
        <f t="shared" si="4"/>
        <v>0</v>
      </c>
      <c r="S25" s="247">
        <f t="shared" si="4"/>
        <v>0</v>
      </c>
      <c r="T25" s="247">
        <f t="shared" si="4"/>
        <v>0</v>
      </c>
      <c r="U25" s="247">
        <f t="shared" si="4"/>
        <v>0</v>
      </c>
      <c r="V25" s="247">
        <f t="shared" si="4"/>
        <v>0</v>
      </c>
      <c r="W25" s="247">
        <f t="shared" si="4"/>
        <v>0</v>
      </c>
      <c r="X25" s="247">
        <f t="shared" si="4"/>
        <v>0</v>
      </c>
      <c r="Y25" s="247">
        <f t="shared" si="4"/>
        <v>0</v>
      </c>
      <c r="Z25" s="247">
        <f t="shared" si="4"/>
        <v>0</v>
      </c>
      <c r="AA25" s="247">
        <f t="shared" si="4"/>
        <v>0</v>
      </c>
      <c r="AB25" s="247">
        <f t="shared" si="4"/>
        <v>0</v>
      </c>
      <c r="AC25" s="247">
        <f t="shared" si="4"/>
        <v>0</v>
      </c>
      <c r="AD25" s="247">
        <f t="shared" si="4"/>
        <v>0</v>
      </c>
      <c r="AE25" s="247">
        <f t="shared" si="4"/>
        <v>0</v>
      </c>
      <c r="AF25" s="247">
        <f t="shared" si="4"/>
        <v>0</v>
      </c>
      <c r="AG25" s="247">
        <f t="shared" si="4"/>
        <v>0</v>
      </c>
      <c r="AH25" s="247">
        <f t="shared" si="4"/>
        <v>0</v>
      </c>
      <c r="AI25" s="247">
        <f t="shared" si="4"/>
        <v>0</v>
      </c>
      <c r="AJ25" s="247">
        <f t="shared" si="4"/>
        <v>0</v>
      </c>
      <c r="AK25" s="247">
        <f t="shared" si="4"/>
        <v>0</v>
      </c>
      <c r="AL25" s="247">
        <f t="shared" si="4"/>
        <v>0</v>
      </c>
      <c r="AM25" s="247">
        <f t="shared" si="4"/>
        <v>0</v>
      </c>
      <c r="AN25" s="247">
        <f t="shared" si="4"/>
        <v>0</v>
      </c>
      <c r="AO25" s="247">
        <f t="shared" si="4"/>
        <v>0</v>
      </c>
      <c r="AP25" s="247">
        <f t="shared" si="4"/>
        <v>0</v>
      </c>
    </row>
    <row r="53" spans="1:11" ht="20.25" customHeight="1" thickBot="1" x14ac:dyDescent="0.3">
      <c r="A53" s="439"/>
      <c r="B53" s="439"/>
      <c r="C53" s="439"/>
      <c r="D53" s="439"/>
      <c r="E53" s="439"/>
      <c r="F53" s="439"/>
      <c r="G53" s="439"/>
      <c r="H53" s="439"/>
      <c r="I53" s="439"/>
      <c r="J53" s="439"/>
      <c r="K53" s="439"/>
    </row>
    <row r="54" spans="1:11" ht="20.25" customHeight="1" thickBot="1" x14ac:dyDescent="0.3">
      <c r="A54" s="439"/>
      <c r="B54" s="439"/>
      <c r="C54" s="439"/>
      <c r="D54" s="439"/>
      <c r="E54" s="439"/>
      <c r="F54" s="439"/>
      <c r="G54" s="439"/>
      <c r="H54" s="439"/>
      <c r="I54" s="439"/>
      <c r="J54" s="439"/>
      <c r="K54" s="439"/>
    </row>
  </sheetData>
  <mergeCells count="3">
    <mergeCell ref="A1:K3"/>
    <mergeCell ref="A4:K4"/>
    <mergeCell ref="A53:K54"/>
  </mergeCells>
  <dataValidations count="1">
    <dataValidation type="decimal" allowBlank="1" showInputMessage="1" showErrorMessage="1" error="EN FAZLA 40 SORU VAR :)" sqref="B6:AP7 B11:AP12 B16:AP17 B21:AP22" xr:uid="{00000000-0002-0000-0200-000000000000}">
      <formula1>0</formula1>
      <formula2>40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8B20C-166E-4302-9BB8-D01494C8939A}">
  <dimension ref="B1:J100"/>
  <sheetViews>
    <sheetView topLeftCell="B20" zoomScale="110" zoomScaleNormal="110" workbookViewId="0">
      <selection activeCell="E75" sqref="E75:E78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824</v>
      </c>
      <c r="D7" s="529" t="s">
        <v>830</v>
      </c>
      <c r="E7" s="529" t="s">
        <v>831</v>
      </c>
      <c r="F7" s="529" t="s">
        <v>813</v>
      </c>
      <c r="G7" s="529" t="s">
        <v>813</v>
      </c>
      <c r="H7" s="529" t="s">
        <v>813</v>
      </c>
      <c r="I7" s="529" t="s">
        <v>813</v>
      </c>
    </row>
    <row r="8" spans="2:10" ht="15.65" customHeight="1" thickBot="1" x14ac:dyDescent="0.3">
      <c r="B8" s="4">
        <f t="shared" si="0"/>
        <v>0.38541666666666674</v>
      </c>
      <c r="C8" s="529"/>
      <c r="D8" s="529"/>
      <c r="E8" s="529"/>
      <c r="F8" s="529"/>
      <c r="G8" s="529"/>
      <c r="H8" s="529"/>
      <c r="I8" s="529"/>
    </row>
    <row r="9" spans="2:10" ht="14.5" customHeight="1" thickBot="1" x14ac:dyDescent="0.3">
      <c r="B9" s="3">
        <f t="shared" si="0"/>
        <v>0.39583333333333343</v>
      </c>
      <c r="C9" s="529"/>
      <c r="D9" s="529"/>
      <c r="E9" s="529"/>
      <c r="F9" s="529"/>
      <c r="G9" s="529"/>
      <c r="H9" s="529"/>
      <c r="I9" s="529"/>
    </row>
    <row r="10" spans="2:10" ht="14.5" customHeight="1" thickBot="1" x14ac:dyDescent="0.3">
      <c r="B10" s="4">
        <f t="shared" si="0"/>
        <v>0.40625000000000011</v>
      </c>
      <c r="C10" s="529"/>
      <c r="D10" s="529"/>
      <c r="E10" s="529"/>
      <c r="F10" s="529"/>
      <c r="G10" s="529"/>
      <c r="H10" s="529"/>
      <c r="I10" s="529"/>
    </row>
    <row r="11" spans="2:10" ht="14.5" customHeight="1" thickBot="1" x14ac:dyDescent="0.3">
      <c r="B11" s="3">
        <f t="shared" si="0"/>
        <v>0.4166666666666668</v>
      </c>
      <c r="C11" s="529"/>
      <c r="D11" s="529"/>
      <c r="E11" s="529"/>
      <c r="F11" s="529"/>
      <c r="G11" s="529"/>
      <c r="H11" s="529"/>
      <c r="I11" s="529"/>
    </row>
    <row r="12" spans="2:10" ht="14.5" customHeight="1" thickBot="1" x14ac:dyDescent="0.3">
      <c r="B12" s="4">
        <f t="shared" si="0"/>
        <v>0.42708333333333348</v>
      </c>
      <c r="C12" s="529"/>
      <c r="D12" s="529"/>
      <c r="E12" s="529"/>
      <c r="F12" s="529"/>
      <c r="G12" s="529"/>
      <c r="H12" s="529"/>
      <c r="I12" s="529"/>
    </row>
    <row r="13" spans="2:10" ht="14.5" customHeight="1" thickBot="1" x14ac:dyDescent="0.3">
      <c r="B13" s="3">
        <f t="shared" si="0"/>
        <v>0.43750000000000017</v>
      </c>
      <c r="C13" s="529"/>
      <c r="D13" s="529"/>
      <c r="E13" s="529"/>
      <c r="F13" s="529"/>
      <c r="G13" s="529"/>
      <c r="H13" s="529"/>
      <c r="I13" s="529"/>
    </row>
    <row r="14" spans="2:10" ht="14.5" customHeight="1" thickBot="1" x14ac:dyDescent="0.3">
      <c r="B14" s="4">
        <f t="shared" si="0"/>
        <v>0.44791666666666685</v>
      </c>
      <c r="C14" s="529"/>
      <c r="D14" s="529"/>
      <c r="E14" s="529"/>
      <c r="F14" s="529"/>
      <c r="G14" s="529"/>
      <c r="H14" s="529"/>
      <c r="I14" s="529"/>
    </row>
    <row r="15" spans="2:10" ht="14.5" customHeight="1" thickBot="1" x14ac:dyDescent="0.3">
      <c r="B15" s="3">
        <f t="shared" si="0"/>
        <v>0.45833333333333354</v>
      </c>
      <c r="C15" s="529"/>
      <c r="D15" s="529"/>
      <c r="E15" s="529"/>
      <c r="F15" s="529"/>
      <c r="G15" s="529"/>
      <c r="H15" s="529"/>
      <c r="I15" s="529"/>
    </row>
    <row r="16" spans="2:10" ht="14.5" customHeight="1" thickBot="1" x14ac:dyDescent="0.3">
      <c r="B16" s="4">
        <f t="shared" si="0"/>
        <v>0.46875000000000022</v>
      </c>
      <c r="C16" s="529"/>
      <c r="D16" s="529"/>
      <c r="E16" s="529"/>
      <c r="F16" s="529"/>
      <c r="G16" s="529"/>
      <c r="H16" s="529"/>
      <c r="I16" s="529"/>
    </row>
    <row r="17" spans="2:9" ht="14.5" customHeight="1" thickBot="1" x14ac:dyDescent="0.3">
      <c r="B17" s="3">
        <f t="shared" si="0"/>
        <v>0.47916666666666691</v>
      </c>
      <c r="C17" s="529"/>
      <c r="D17" s="529"/>
      <c r="E17" s="529"/>
      <c r="F17" s="529"/>
      <c r="G17" s="529"/>
      <c r="H17" s="529"/>
      <c r="I17" s="529"/>
    </row>
    <row r="18" spans="2:9" ht="14.5" customHeight="1" thickBot="1" x14ac:dyDescent="0.3">
      <c r="B18" s="4">
        <f t="shared" si="0"/>
        <v>0.48958333333333359</v>
      </c>
      <c r="C18" s="529"/>
      <c r="D18" s="529"/>
      <c r="E18" s="529"/>
      <c r="F18" s="529"/>
      <c r="G18" s="529"/>
      <c r="H18" s="529"/>
      <c r="I18" s="529"/>
    </row>
    <row r="19" spans="2:9" ht="14.5" customHeight="1" thickBot="1" x14ac:dyDescent="0.3">
      <c r="B19" s="3">
        <f t="shared" si="0"/>
        <v>0.50000000000000022</v>
      </c>
      <c r="C19" s="529"/>
      <c r="D19" s="529"/>
      <c r="E19" s="529"/>
      <c r="F19" s="529"/>
      <c r="G19" s="529"/>
      <c r="H19" s="529"/>
      <c r="I19" s="529"/>
    </row>
    <row r="20" spans="2:9" ht="14.5" customHeight="1" thickBot="1" x14ac:dyDescent="0.3">
      <c r="B20" s="4">
        <f t="shared" si="0"/>
        <v>0.51041666666666685</v>
      </c>
      <c r="C20" s="529"/>
      <c r="D20" s="529"/>
      <c r="E20" s="529"/>
      <c r="F20" s="529"/>
      <c r="G20" s="529"/>
      <c r="H20" s="529"/>
      <c r="I20" s="529"/>
    </row>
    <row r="21" spans="2:9" ht="14.5" customHeight="1" thickBot="1" x14ac:dyDescent="0.3">
      <c r="B21" s="3">
        <f t="shared" si="0"/>
        <v>0.52083333333333348</v>
      </c>
      <c r="C21" s="529"/>
      <c r="D21" s="529"/>
      <c r="E21" s="529"/>
      <c r="F21" s="529"/>
      <c r="G21" s="529"/>
      <c r="H21" s="529"/>
      <c r="I21" s="529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18" t="s">
        <v>799</v>
      </c>
      <c r="D27" s="518" t="s">
        <v>799</v>
      </c>
      <c r="E27" s="518" t="s">
        <v>799</v>
      </c>
      <c r="F27" s="518" t="s">
        <v>799</v>
      </c>
      <c r="G27" s="518" t="s">
        <v>799</v>
      </c>
      <c r="H27" s="518" t="s">
        <v>799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18"/>
      <c r="D28" s="518"/>
      <c r="E28" s="518"/>
      <c r="F28" s="518"/>
      <c r="G28" s="518"/>
      <c r="H28" s="518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18"/>
      <c r="D29" s="518"/>
      <c r="E29" s="518"/>
      <c r="F29" s="518"/>
      <c r="G29" s="518"/>
      <c r="H29" s="518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18"/>
      <c r="D30" s="518"/>
      <c r="E30" s="518"/>
      <c r="F30" s="518"/>
      <c r="G30" s="518"/>
      <c r="H30" s="518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18" t="s">
        <v>829</v>
      </c>
      <c r="D31" s="518" t="s">
        <v>829</v>
      </c>
      <c r="E31" s="518" t="s">
        <v>829</v>
      </c>
      <c r="F31" s="518" t="s">
        <v>829</v>
      </c>
      <c r="G31" s="518" t="s">
        <v>829</v>
      </c>
      <c r="H31" s="518" t="s">
        <v>829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18"/>
      <c r="D32" s="518"/>
      <c r="E32" s="518"/>
      <c r="F32" s="518"/>
      <c r="G32" s="518"/>
      <c r="H32" s="518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18"/>
      <c r="D33" s="518"/>
      <c r="E33" s="518"/>
      <c r="F33" s="518"/>
      <c r="G33" s="518"/>
      <c r="H33" s="518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18"/>
      <c r="D34" s="518"/>
      <c r="E34" s="518"/>
      <c r="F34" s="518"/>
      <c r="G34" s="518"/>
      <c r="H34" s="518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798</v>
      </c>
      <c r="D39" s="521" t="s">
        <v>798</v>
      </c>
      <c r="E39" s="521" t="s">
        <v>798</v>
      </c>
      <c r="F39" s="521" t="s">
        <v>798</v>
      </c>
      <c r="G39" s="521" t="s">
        <v>798</v>
      </c>
      <c r="H39" s="521" t="s">
        <v>798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17"/>
      <c r="D40" s="517"/>
      <c r="E40" s="517"/>
      <c r="F40" s="517"/>
      <c r="G40" s="517"/>
      <c r="H40" s="517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17"/>
      <c r="D41" s="517"/>
      <c r="E41" s="517"/>
      <c r="F41" s="517"/>
      <c r="G41" s="517"/>
      <c r="H41" s="517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44"/>
      <c r="D42" s="544"/>
      <c r="E42" s="544"/>
      <c r="F42" s="544"/>
      <c r="G42" s="544"/>
      <c r="H42" s="544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798</v>
      </c>
      <c r="D43" s="521" t="s">
        <v>798</v>
      </c>
      <c r="E43" s="521" t="s">
        <v>798</v>
      </c>
      <c r="F43" s="521" t="s">
        <v>798</v>
      </c>
      <c r="G43" s="521" t="s">
        <v>798</v>
      </c>
      <c r="H43" s="521" t="s">
        <v>798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17"/>
      <c r="D44" s="517"/>
      <c r="E44" s="517"/>
      <c r="F44" s="517"/>
      <c r="G44" s="517"/>
      <c r="H44" s="517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17"/>
      <c r="D45" s="517"/>
      <c r="E45" s="517"/>
      <c r="F45" s="517"/>
      <c r="G45" s="517"/>
      <c r="H45" s="517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44"/>
      <c r="D46" s="544"/>
      <c r="E46" s="544"/>
      <c r="F46" s="544"/>
      <c r="G46" s="544"/>
      <c r="H46" s="544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18" t="s">
        <v>799</v>
      </c>
      <c r="D51" s="518" t="s">
        <v>799</v>
      </c>
      <c r="E51" s="518" t="s">
        <v>799</v>
      </c>
      <c r="F51" s="518" t="s">
        <v>799</v>
      </c>
      <c r="G51" s="518" t="s">
        <v>799</v>
      </c>
      <c r="H51" s="518" t="s">
        <v>799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17"/>
      <c r="D52" s="517"/>
      <c r="E52" s="517"/>
      <c r="F52" s="517"/>
      <c r="G52" s="517"/>
      <c r="H52" s="517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17"/>
      <c r="D53" s="517"/>
      <c r="E53" s="517"/>
      <c r="F53" s="517"/>
      <c r="G53" s="517"/>
      <c r="H53" s="517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17"/>
      <c r="D54" s="517"/>
      <c r="E54" s="517"/>
      <c r="F54" s="517"/>
      <c r="G54" s="517"/>
      <c r="H54" s="517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18" t="s">
        <v>799</v>
      </c>
      <c r="D55" s="518" t="s">
        <v>799</v>
      </c>
      <c r="E55" s="518" t="s">
        <v>799</v>
      </c>
      <c r="F55" s="518" t="s">
        <v>799</v>
      </c>
      <c r="G55" s="518" t="s">
        <v>799</v>
      </c>
      <c r="H55" s="518" t="s">
        <v>799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17"/>
      <c r="D56" s="517"/>
      <c r="E56" s="517"/>
      <c r="F56" s="517"/>
      <c r="G56" s="517"/>
      <c r="H56" s="517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17"/>
      <c r="D57" s="517"/>
      <c r="E57" s="517"/>
      <c r="F57" s="517"/>
      <c r="G57" s="517"/>
      <c r="H57" s="517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17"/>
      <c r="D58" s="517"/>
      <c r="E58" s="517"/>
      <c r="F58" s="517"/>
      <c r="G58" s="517"/>
      <c r="H58" s="517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21" t="s">
        <v>832</v>
      </c>
      <c r="D65" s="521" t="s">
        <v>832</v>
      </c>
      <c r="E65" s="521" t="s">
        <v>832</v>
      </c>
      <c r="F65" s="521" t="s">
        <v>832</v>
      </c>
      <c r="G65" s="521" t="s">
        <v>832</v>
      </c>
      <c r="H65" s="521" t="s">
        <v>832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21"/>
      <c r="D66" s="521"/>
      <c r="E66" s="521"/>
      <c r="F66" s="521"/>
      <c r="G66" s="521"/>
      <c r="H66" s="521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21"/>
      <c r="D67" s="521"/>
      <c r="E67" s="521"/>
      <c r="F67" s="521"/>
      <c r="G67" s="521"/>
      <c r="H67" s="521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39"/>
      <c r="D68" s="539"/>
      <c r="E68" s="539"/>
      <c r="F68" s="539"/>
      <c r="G68" s="539"/>
      <c r="H68" s="539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21" t="s">
        <v>832</v>
      </c>
      <c r="D69" s="521" t="s">
        <v>832</v>
      </c>
      <c r="E69" s="521" t="s">
        <v>832</v>
      </c>
      <c r="F69" s="521" t="s">
        <v>832</v>
      </c>
      <c r="G69" s="521" t="s">
        <v>832</v>
      </c>
      <c r="H69" s="521" t="s">
        <v>832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21"/>
      <c r="D70" s="521"/>
      <c r="E70" s="521"/>
      <c r="F70" s="521"/>
      <c r="G70" s="521"/>
      <c r="H70" s="521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21"/>
      <c r="D71" s="521"/>
      <c r="E71" s="521"/>
      <c r="F71" s="521"/>
      <c r="G71" s="521"/>
      <c r="H71" s="521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39"/>
      <c r="D72" s="539"/>
      <c r="E72" s="539"/>
      <c r="F72" s="539"/>
      <c r="G72" s="539"/>
      <c r="H72" s="539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516" t="s">
        <v>812</v>
      </c>
      <c r="D75" s="516" t="s">
        <v>812</v>
      </c>
      <c r="E75" s="516" t="s">
        <v>812</v>
      </c>
      <c r="F75" s="516" t="s">
        <v>812</v>
      </c>
      <c r="G75" s="516" t="s">
        <v>812</v>
      </c>
      <c r="H75" s="516" t="s">
        <v>812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516"/>
      <c r="D76" s="516"/>
      <c r="E76" s="516"/>
      <c r="F76" s="516"/>
      <c r="G76" s="516"/>
      <c r="H76" s="516"/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516"/>
      <c r="D77" s="516"/>
      <c r="E77" s="516"/>
      <c r="F77" s="516"/>
      <c r="G77" s="516"/>
      <c r="H77" s="516"/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524"/>
      <c r="D78" s="524"/>
      <c r="E78" s="524"/>
      <c r="F78" s="524"/>
      <c r="G78" s="524"/>
      <c r="H78" s="524"/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2">
    <mergeCell ref="H75:H78"/>
    <mergeCell ref="C69:C72"/>
    <mergeCell ref="D69:D72"/>
    <mergeCell ref="E69:E72"/>
    <mergeCell ref="F69:F72"/>
    <mergeCell ref="G69:G72"/>
    <mergeCell ref="H69:H72"/>
    <mergeCell ref="C75:C78"/>
    <mergeCell ref="D75:D78"/>
    <mergeCell ref="E75:E78"/>
    <mergeCell ref="F75:F78"/>
    <mergeCell ref="G75:G78"/>
    <mergeCell ref="H65:H68"/>
    <mergeCell ref="C55:C58"/>
    <mergeCell ref="D55:D58"/>
    <mergeCell ref="E55:E58"/>
    <mergeCell ref="F55:F58"/>
    <mergeCell ref="G55:G58"/>
    <mergeCell ref="H55:H58"/>
    <mergeCell ref="C65:C68"/>
    <mergeCell ref="D65:D68"/>
    <mergeCell ref="E65:E68"/>
    <mergeCell ref="F65:F68"/>
    <mergeCell ref="G65:G68"/>
    <mergeCell ref="H51:H54"/>
    <mergeCell ref="C43:C46"/>
    <mergeCell ref="D43:D46"/>
    <mergeCell ref="E43:E46"/>
    <mergeCell ref="F43:F46"/>
    <mergeCell ref="G43:G46"/>
    <mergeCell ref="H43:H46"/>
    <mergeCell ref="C51:C54"/>
    <mergeCell ref="D51:D54"/>
    <mergeCell ref="E51:E54"/>
    <mergeCell ref="F51:F54"/>
    <mergeCell ref="G51:G54"/>
    <mergeCell ref="H39:H42"/>
    <mergeCell ref="C31:C34"/>
    <mergeCell ref="D31:D34"/>
    <mergeCell ref="E31:E34"/>
    <mergeCell ref="F31:F34"/>
    <mergeCell ref="G31:G34"/>
    <mergeCell ref="H31:H34"/>
    <mergeCell ref="C39:C42"/>
    <mergeCell ref="D39:D42"/>
    <mergeCell ref="E39:E42"/>
    <mergeCell ref="F39:F42"/>
    <mergeCell ref="G39:G42"/>
    <mergeCell ref="H27:H30"/>
    <mergeCell ref="B1:I1"/>
    <mergeCell ref="C7:C21"/>
    <mergeCell ref="D7:D21"/>
    <mergeCell ref="E7:E21"/>
    <mergeCell ref="F7:F21"/>
    <mergeCell ref="G7:G21"/>
    <mergeCell ref="H7:H21"/>
    <mergeCell ref="I7:I21"/>
    <mergeCell ref="C27:C30"/>
    <mergeCell ref="D27:D30"/>
    <mergeCell ref="E27:E30"/>
    <mergeCell ref="F27:F30"/>
    <mergeCell ref="G27:G30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188B35D7-91ED-4C51-ACCB-934BD70EE6FB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F3E2E804-9FC5-4F37-996E-F4AD04D1B328}"/>
    <dataValidation allowBlank="1" showInputMessage="1" showErrorMessage="1" prompt="Zaman, bu sütundaki bu başlığın altında otomatik olarak güncelleştirilir." sqref="B3" xr:uid="{FABE1B11-92DF-4246-8238-7300EAB03AE5}"/>
    <dataValidation allowBlank="1" showInputMessage="1" showErrorMessage="1" prompt="Sağdaki hücreye Başlangıç Zamanını girin" sqref="B2" xr:uid="{AAD417BD-9F82-4C07-846A-05A94F1C925C}"/>
    <dataValidation allowBlank="1" showInputMessage="1" showErrorMessage="1" prompt="Bu hücreye Başlangıç Zamanını girin" sqref="C2" xr:uid="{838BBE0F-EE9E-4A74-A516-73B935A58E9A}"/>
    <dataValidation allowBlank="1" showInputMessage="1" showErrorMessage="1" prompt="Sağdaki hücreye dakika cinsinden Zaman Aralığını girin" sqref="D2" xr:uid="{61D3A0C4-AA0E-4100-B093-5175D2EA4C76}"/>
    <dataValidation allowBlank="1" showInputMessage="1" showErrorMessage="1" prompt="Bu hücreye dakika cinsinden Zaman Aralığını girin" sqref="E2" xr:uid="{D380EC6F-DBD9-44A5-8320-BFF8303B6F5E}"/>
    <dataValidation allowBlank="1" showInputMessage="1" showErrorMessage="1" prompt="Bu çalışma kitabının başlığı bu hücrededir. Sağdaki hücreye dönem ismini girin" sqref="B1" xr:uid="{B0811815-F511-4655-8DC5-19A3CFEF5338}"/>
  </dataValidation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E4526-E1C4-477D-B70A-3F3F487C2BED}">
  <dimension ref="B1:J100"/>
  <sheetViews>
    <sheetView topLeftCell="B55" zoomScale="110" zoomScaleNormal="110" workbookViewId="0">
      <selection activeCell="E75" sqref="E75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833</v>
      </c>
      <c r="D7" s="529" t="s">
        <v>834</v>
      </c>
      <c r="E7" s="529" t="s">
        <v>835</v>
      </c>
      <c r="F7" s="529" t="s">
        <v>836</v>
      </c>
      <c r="G7" s="529" t="s">
        <v>836</v>
      </c>
      <c r="H7" s="529" t="s">
        <v>836</v>
      </c>
      <c r="I7" s="529" t="s">
        <v>836</v>
      </c>
    </row>
    <row r="8" spans="2:10" ht="15.65" customHeight="1" thickBot="1" x14ac:dyDescent="0.3">
      <c r="B8" s="4">
        <f t="shared" si="0"/>
        <v>0.38541666666666674</v>
      </c>
      <c r="C8" s="529"/>
      <c r="D8" s="529"/>
      <c r="E8" s="529"/>
      <c r="F8" s="529"/>
      <c r="G8" s="529"/>
      <c r="H8" s="529"/>
      <c r="I8" s="529"/>
    </row>
    <row r="9" spans="2:10" ht="14.5" customHeight="1" thickBot="1" x14ac:dyDescent="0.3">
      <c r="B9" s="3">
        <f t="shared" si="0"/>
        <v>0.39583333333333343</v>
      </c>
      <c r="C9" s="529"/>
      <c r="D9" s="529"/>
      <c r="E9" s="529"/>
      <c r="F9" s="529"/>
      <c r="G9" s="529"/>
      <c r="H9" s="529"/>
      <c r="I9" s="529"/>
    </row>
    <row r="10" spans="2:10" ht="14.5" customHeight="1" thickBot="1" x14ac:dyDescent="0.3">
      <c r="B10" s="4">
        <f t="shared" si="0"/>
        <v>0.40625000000000011</v>
      </c>
      <c r="C10" s="529"/>
      <c r="D10" s="529"/>
      <c r="E10" s="529"/>
      <c r="F10" s="529"/>
      <c r="G10" s="529"/>
      <c r="H10" s="529"/>
      <c r="I10" s="529"/>
    </row>
    <row r="11" spans="2:10" ht="14.5" customHeight="1" thickBot="1" x14ac:dyDescent="0.3">
      <c r="B11" s="3">
        <f t="shared" si="0"/>
        <v>0.4166666666666668</v>
      </c>
      <c r="C11" s="529"/>
      <c r="D11" s="529"/>
      <c r="E11" s="529"/>
      <c r="F11" s="529"/>
      <c r="G11" s="529"/>
      <c r="H11" s="529"/>
      <c r="I11" s="529"/>
    </row>
    <row r="12" spans="2:10" ht="14.5" customHeight="1" thickBot="1" x14ac:dyDescent="0.3">
      <c r="B12" s="4">
        <f t="shared" si="0"/>
        <v>0.42708333333333348</v>
      </c>
      <c r="C12" s="529"/>
      <c r="D12" s="529"/>
      <c r="E12" s="529"/>
      <c r="F12" s="529"/>
      <c r="G12" s="529"/>
      <c r="H12" s="529"/>
      <c r="I12" s="529"/>
    </row>
    <row r="13" spans="2:10" ht="14.5" customHeight="1" thickBot="1" x14ac:dyDescent="0.3">
      <c r="B13" s="3">
        <f t="shared" si="0"/>
        <v>0.43750000000000017</v>
      </c>
      <c r="C13" s="529"/>
      <c r="D13" s="529"/>
      <c r="E13" s="529"/>
      <c r="F13" s="529"/>
      <c r="G13" s="529"/>
      <c r="H13" s="529"/>
      <c r="I13" s="529"/>
    </row>
    <row r="14" spans="2:10" ht="14.5" customHeight="1" thickBot="1" x14ac:dyDescent="0.3">
      <c r="B14" s="4">
        <f t="shared" si="0"/>
        <v>0.44791666666666685</v>
      </c>
      <c r="C14" s="529"/>
      <c r="D14" s="529"/>
      <c r="E14" s="529"/>
      <c r="F14" s="529"/>
      <c r="G14" s="529"/>
      <c r="H14" s="529"/>
      <c r="I14" s="529"/>
    </row>
    <row r="15" spans="2:10" ht="14.5" customHeight="1" thickBot="1" x14ac:dyDescent="0.3">
      <c r="B15" s="3">
        <f t="shared" si="0"/>
        <v>0.45833333333333354</v>
      </c>
      <c r="C15" s="529"/>
      <c r="D15" s="529"/>
      <c r="E15" s="529"/>
      <c r="F15" s="529"/>
      <c r="G15" s="529"/>
      <c r="H15" s="529"/>
      <c r="I15" s="529"/>
    </row>
    <row r="16" spans="2:10" ht="14.5" customHeight="1" thickBot="1" x14ac:dyDescent="0.3">
      <c r="B16" s="4">
        <f t="shared" si="0"/>
        <v>0.46875000000000022</v>
      </c>
      <c r="C16" s="529"/>
      <c r="D16" s="529"/>
      <c r="E16" s="529"/>
      <c r="F16" s="529"/>
      <c r="G16" s="529"/>
      <c r="H16" s="529"/>
      <c r="I16" s="529"/>
    </row>
    <row r="17" spans="2:9" ht="14.5" customHeight="1" thickBot="1" x14ac:dyDescent="0.3">
      <c r="B17" s="3">
        <f t="shared" si="0"/>
        <v>0.47916666666666691</v>
      </c>
      <c r="C17" s="529"/>
      <c r="D17" s="529"/>
      <c r="E17" s="529"/>
      <c r="F17" s="529"/>
      <c r="G17" s="529"/>
      <c r="H17" s="529"/>
      <c r="I17" s="529"/>
    </row>
    <row r="18" spans="2:9" ht="14.5" customHeight="1" thickBot="1" x14ac:dyDescent="0.3">
      <c r="B18" s="4">
        <f t="shared" si="0"/>
        <v>0.48958333333333359</v>
      </c>
      <c r="C18" s="529"/>
      <c r="D18" s="529"/>
      <c r="E18" s="529"/>
      <c r="F18" s="529"/>
      <c r="G18" s="529"/>
      <c r="H18" s="529"/>
      <c r="I18" s="529"/>
    </row>
    <row r="19" spans="2:9" ht="14.5" customHeight="1" thickBot="1" x14ac:dyDescent="0.3">
      <c r="B19" s="3">
        <f t="shared" si="0"/>
        <v>0.50000000000000022</v>
      </c>
      <c r="C19" s="529"/>
      <c r="D19" s="529"/>
      <c r="E19" s="529"/>
      <c r="F19" s="529"/>
      <c r="G19" s="529"/>
      <c r="H19" s="529"/>
      <c r="I19" s="529"/>
    </row>
    <row r="20" spans="2:9" ht="14.5" customHeight="1" thickBot="1" x14ac:dyDescent="0.3">
      <c r="B20" s="4">
        <f t="shared" si="0"/>
        <v>0.51041666666666685</v>
      </c>
      <c r="C20" s="529"/>
      <c r="D20" s="529"/>
      <c r="E20" s="529"/>
      <c r="F20" s="529"/>
      <c r="G20" s="529"/>
      <c r="H20" s="529"/>
      <c r="I20" s="529"/>
    </row>
    <row r="21" spans="2:9" ht="14.5" customHeight="1" thickBot="1" x14ac:dyDescent="0.3">
      <c r="B21" s="3">
        <f t="shared" si="0"/>
        <v>0.52083333333333348</v>
      </c>
      <c r="C21" s="529"/>
      <c r="D21" s="529"/>
      <c r="E21" s="529"/>
      <c r="F21" s="529"/>
      <c r="G21" s="529"/>
      <c r="H21" s="529"/>
      <c r="I21" s="529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18" t="s">
        <v>799</v>
      </c>
      <c r="D27" s="518" t="s">
        <v>799</v>
      </c>
      <c r="E27" s="518" t="s">
        <v>799</v>
      </c>
      <c r="F27" s="518" t="s">
        <v>799</v>
      </c>
      <c r="G27" s="518" t="s">
        <v>799</v>
      </c>
      <c r="H27" s="518" t="s">
        <v>799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18"/>
      <c r="D28" s="518"/>
      <c r="E28" s="518"/>
      <c r="F28" s="518"/>
      <c r="G28" s="518"/>
      <c r="H28" s="518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18"/>
      <c r="D29" s="518"/>
      <c r="E29" s="518"/>
      <c r="F29" s="518"/>
      <c r="G29" s="518"/>
      <c r="H29" s="518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18"/>
      <c r="D30" s="518"/>
      <c r="E30" s="518"/>
      <c r="F30" s="518"/>
      <c r="G30" s="518"/>
      <c r="H30" s="518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18" t="s">
        <v>799</v>
      </c>
      <c r="D31" s="518" t="s">
        <v>799</v>
      </c>
      <c r="E31" s="518" t="s">
        <v>799</v>
      </c>
      <c r="F31" s="518" t="s">
        <v>799</v>
      </c>
      <c r="G31" s="518" t="s">
        <v>799</v>
      </c>
      <c r="H31" s="518" t="s">
        <v>799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18"/>
      <c r="D32" s="518"/>
      <c r="E32" s="518"/>
      <c r="F32" s="518"/>
      <c r="G32" s="518"/>
      <c r="H32" s="518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18"/>
      <c r="D33" s="518"/>
      <c r="E33" s="518"/>
      <c r="F33" s="518"/>
      <c r="G33" s="518"/>
      <c r="H33" s="518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18"/>
      <c r="D34" s="518"/>
      <c r="E34" s="518"/>
      <c r="F34" s="518"/>
      <c r="G34" s="518"/>
      <c r="H34" s="518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798</v>
      </c>
      <c r="D39" s="521" t="s">
        <v>798</v>
      </c>
      <c r="E39" s="521" t="s">
        <v>798</v>
      </c>
      <c r="F39" s="521" t="s">
        <v>798</v>
      </c>
      <c r="G39" s="521" t="s">
        <v>798</v>
      </c>
      <c r="H39" s="521" t="s">
        <v>798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17"/>
      <c r="D40" s="517"/>
      <c r="E40" s="517"/>
      <c r="F40" s="517"/>
      <c r="G40" s="517"/>
      <c r="H40" s="517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17"/>
      <c r="D41" s="517"/>
      <c r="E41" s="517"/>
      <c r="F41" s="517"/>
      <c r="G41" s="517"/>
      <c r="H41" s="517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44"/>
      <c r="D42" s="544"/>
      <c r="E42" s="544"/>
      <c r="F42" s="544"/>
      <c r="G42" s="544"/>
      <c r="H42" s="544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798</v>
      </c>
      <c r="D43" s="521" t="s">
        <v>798</v>
      </c>
      <c r="E43" s="521" t="s">
        <v>798</v>
      </c>
      <c r="F43" s="521" t="s">
        <v>798</v>
      </c>
      <c r="G43" s="521" t="s">
        <v>798</v>
      </c>
      <c r="H43" s="521" t="s">
        <v>798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17"/>
      <c r="D44" s="517"/>
      <c r="E44" s="517"/>
      <c r="F44" s="517"/>
      <c r="G44" s="517"/>
      <c r="H44" s="517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17"/>
      <c r="D45" s="517"/>
      <c r="E45" s="517"/>
      <c r="F45" s="517"/>
      <c r="G45" s="517"/>
      <c r="H45" s="517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44"/>
      <c r="D46" s="544"/>
      <c r="E46" s="544"/>
      <c r="F46" s="544"/>
      <c r="G46" s="544"/>
      <c r="H46" s="544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18" t="s">
        <v>837</v>
      </c>
      <c r="D51" s="518" t="s">
        <v>837</v>
      </c>
      <c r="E51" s="518" t="s">
        <v>837</v>
      </c>
      <c r="F51" s="518" t="s">
        <v>837</v>
      </c>
      <c r="G51" s="518" t="s">
        <v>837</v>
      </c>
      <c r="H51" s="518" t="s">
        <v>837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17"/>
      <c r="D52" s="517"/>
      <c r="E52" s="517"/>
      <c r="F52" s="517"/>
      <c r="G52" s="517"/>
      <c r="H52" s="517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17"/>
      <c r="D53" s="517"/>
      <c r="E53" s="517"/>
      <c r="F53" s="517"/>
      <c r="G53" s="517"/>
      <c r="H53" s="517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17"/>
      <c r="D54" s="517"/>
      <c r="E54" s="517"/>
      <c r="F54" s="517"/>
      <c r="G54" s="517"/>
      <c r="H54" s="517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18" t="s">
        <v>837</v>
      </c>
      <c r="D55" s="518" t="s">
        <v>837</v>
      </c>
      <c r="E55" s="518" t="s">
        <v>837</v>
      </c>
      <c r="F55" s="518" t="s">
        <v>837</v>
      </c>
      <c r="G55" s="518" t="s">
        <v>837</v>
      </c>
      <c r="H55" s="518" t="s">
        <v>837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17"/>
      <c r="D56" s="517"/>
      <c r="E56" s="517"/>
      <c r="F56" s="517"/>
      <c r="G56" s="517"/>
      <c r="H56" s="517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17"/>
      <c r="D57" s="517"/>
      <c r="E57" s="517"/>
      <c r="F57" s="517"/>
      <c r="G57" s="517"/>
      <c r="H57" s="517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17"/>
      <c r="D58" s="517"/>
      <c r="E58" s="517"/>
      <c r="F58" s="517"/>
      <c r="G58" s="517"/>
      <c r="H58" s="517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21" t="s">
        <v>832</v>
      </c>
      <c r="D65" s="521" t="s">
        <v>832</v>
      </c>
      <c r="E65" s="521" t="s">
        <v>832</v>
      </c>
      <c r="F65" s="521" t="s">
        <v>832</v>
      </c>
      <c r="G65" s="521" t="s">
        <v>832</v>
      </c>
      <c r="H65" s="521" t="s">
        <v>832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21"/>
      <c r="D66" s="521"/>
      <c r="E66" s="521"/>
      <c r="F66" s="521"/>
      <c r="G66" s="521"/>
      <c r="H66" s="521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21"/>
      <c r="D67" s="521"/>
      <c r="E67" s="521"/>
      <c r="F67" s="521"/>
      <c r="G67" s="521"/>
      <c r="H67" s="521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39"/>
      <c r="D68" s="539"/>
      <c r="E68" s="539"/>
      <c r="F68" s="539"/>
      <c r="G68" s="539"/>
      <c r="H68" s="539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21" t="s">
        <v>838</v>
      </c>
      <c r="D69" s="521" t="s">
        <v>838</v>
      </c>
      <c r="E69" s="521" t="s">
        <v>838</v>
      </c>
      <c r="F69" s="521" t="s">
        <v>838</v>
      </c>
      <c r="G69" s="521" t="s">
        <v>838</v>
      </c>
      <c r="H69" s="521" t="s">
        <v>838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21"/>
      <c r="D70" s="521"/>
      <c r="E70" s="521"/>
      <c r="F70" s="521"/>
      <c r="G70" s="521"/>
      <c r="H70" s="521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21"/>
      <c r="D71" s="521"/>
      <c r="E71" s="521"/>
      <c r="F71" s="521"/>
      <c r="G71" s="521"/>
      <c r="H71" s="521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39"/>
      <c r="D72" s="539"/>
      <c r="E72" s="539"/>
      <c r="F72" s="539"/>
      <c r="G72" s="539"/>
      <c r="H72" s="539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56">
    <mergeCell ref="B1:I1"/>
    <mergeCell ref="C7:C21"/>
    <mergeCell ref="D7:D21"/>
    <mergeCell ref="E7:E21"/>
    <mergeCell ref="F7:F21"/>
    <mergeCell ref="G7:G21"/>
    <mergeCell ref="H7:H21"/>
    <mergeCell ref="I7:I21"/>
    <mergeCell ref="H31:H34"/>
    <mergeCell ref="C27:C30"/>
    <mergeCell ref="D27:D30"/>
    <mergeCell ref="E27:E30"/>
    <mergeCell ref="F27:F30"/>
    <mergeCell ref="G27:G30"/>
    <mergeCell ref="H27:H30"/>
    <mergeCell ref="C31:C34"/>
    <mergeCell ref="D31:D34"/>
    <mergeCell ref="E31:E34"/>
    <mergeCell ref="F31:F34"/>
    <mergeCell ref="G31:G34"/>
    <mergeCell ref="H43:H46"/>
    <mergeCell ref="C39:C42"/>
    <mergeCell ref="D39:D42"/>
    <mergeCell ref="E39:E42"/>
    <mergeCell ref="F39:F42"/>
    <mergeCell ref="G39:G42"/>
    <mergeCell ref="H39:H42"/>
    <mergeCell ref="C43:C46"/>
    <mergeCell ref="D43:D46"/>
    <mergeCell ref="E43:E46"/>
    <mergeCell ref="F43:F46"/>
    <mergeCell ref="G43:G46"/>
    <mergeCell ref="H55:H58"/>
    <mergeCell ref="C51:C54"/>
    <mergeCell ref="D51:D54"/>
    <mergeCell ref="E51:E54"/>
    <mergeCell ref="F51:F54"/>
    <mergeCell ref="G51:G54"/>
    <mergeCell ref="H51:H54"/>
    <mergeCell ref="C55:C58"/>
    <mergeCell ref="D55:D58"/>
    <mergeCell ref="E55:E58"/>
    <mergeCell ref="F55:F58"/>
    <mergeCell ref="G55:G58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</mergeCells>
  <dataValidations count="8">
    <dataValidation allowBlank="1" showInputMessage="1" showErrorMessage="1" prompt="Bu çalışma kitabının başlığı bu hücrededir. Sağdaki hücreye dönem ismini girin" sqref="B1" xr:uid="{90BBBF36-09EF-4302-9F18-E10E53DB07CE}"/>
    <dataValidation allowBlank="1" showInputMessage="1" showErrorMessage="1" prompt="Bu hücreye dakika cinsinden Zaman Aralığını girin" sqref="E2" xr:uid="{68BDA893-CC32-49C5-8920-CB716892FC1D}"/>
    <dataValidation allowBlank="1" showInputMessage="1" showErrorMessage="1" prompt="Sağdaki hücreye dakika cinsinden Zaman Aralığını girin" sqref="D2" xr:uid="{16F97B24-1E32-4A53-AAC4-074DC20FC3AF}"/>
    <dataValidation allowBlank="1" showInputMessage="1" showErrorMessage="1" prompt="Bu hücreye Başlangıç Zamanını girin" sqref="C2" xr:uid="{901BB993-0A57-4D06-A0A8-58E7020C38D5}"/>
    <dataValidation allowBlank="1" showInputMessage="1" showErrorMessage="1" prompt="Sağdaki hücreye Başlangıç Zamanını girin" sqref="B2" xr:uid="{7C53ADFB-A464-47D1-879C-131CD4E1ACEF}"/>
    <dataValidation allowBlank="1" showInputMessage="1" showErrorMessage="1" prompt="Zaman, bu sütundaki bu başlığın altında otomatik olarak güncelleştirilir." sqref="B3" xr:uid="{60A6F0C3-D7D0-4295-AB82-40D5E0AAF826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E31FD48E-4D46-4DC2-9257-89C21693D9FA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13EF6228-61B1-47F0-A119-D53BDF273B7A}"/>
  </dataValidation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FF43A-43C7-4BE6-AB01-53E5A2024EB3}">
  <dimension ref="B1:J100"/>
  <sheetViews>
    <sheetView topLeftCell="A60" zoomScale="110" zoomScaleNormal="110" workbookViewId="0">
      <selection activeCell="E69" sqref="E69:E72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839</v>
      </c>
      <c r="D7" s="529" t="s">
        <v>840</v>
      </c>
      <c r="E7" s="529" t="s">
        <v>841</v>
      </c>
      <c r="F7" s="529" t="s">
        <v>842</v>
      </c>
      <c r="G7" s="529" t="s">
        <v>842</v>
      </c>
      <c r="H7" s="529" t="s">
        <v>842</v>
      </c>
      <c r="I7" s="529" t="s">
        <v>842</v>
      </c>
    </row>
    <row r="8" spans="2:10" ht="15.65" customHeight="1" thickBot="1" x14ac:dyDescent="0.3">
      <c r="B8" s="4">
        <f t="shared" si="0"/>
        <v>0.38541666666666674</v>
      </c>
      <c r="C8" s="529"/>
      <c r="D8" s="529"/>
      <c r="E8" s="529"/>
      <c r="F8" s="529"/>
      <c r="G8" s="529"/>
      <c r="H8" s="529"/>
      <c r="I8" s="529"/>
    </row>
    <row r="9" spans="2:10" ht="14.5" customHeight="1" thickBot="1" x14ac:dyDescent="0.3">
      <c r="B9" s="3">
        <f t="shared" si="0"/>
        <v>0.39583333333333343</v>
      </c>
      <c r="C9" s="529"/>
      <c r="D9" s="529"/>
      <c r="E9" s="529"/>
      <c r="F9" s="529"/>
      <c r="G9" s="529"/>
      <c r="H9" s="529"/>
      <c r="I9" s="529"/>
    </row>
    <row r="10" spans="2:10" ht="14.5" customHeight="1" thickBot="1" x14ac:dyDescent="0.3">
      <c r="B10" s="4">
        <f t="shared" si="0"/>
        <v>0.40625000000000011</v>
      </c>
      <c r="C10" s="529"/>
      <c r="D10" s="529"/>
      <c r="E10" s="529"/>
      <c r="F10" s="529"/>
      <c r="G10" s="529"/>
      <c r="H10" s="529"/>
      <c r="I10" s="529"/>
    </row>
    <row r="11" spans="2:10" ht="14.5" customHeight="1" thickBot="1" x14ac:dyDescent="0.3">
      <c r="B11" s="3">
        <f t="shared" si="0"/>
        <v>0.4166666666666668</v>
      </c>
      <c r="C11" s="529"/>
      <c r="D11" s="529"/>
      <c r="E11" s="529"/>
      <c r="F11" s="529"/>
      <c r="G11" s="529"/>
      <c r="H11" s="529"/>
      <c r="I11" s="529"/>
    </row>
    <row r="12" spans="2:10" ht="14.5" customHeight="1" thickBot="1" x14ac:dyDescent="0.3">
      <c r="B12" s="4">
        <f t="shared" si="0"/>
        <v>0.42708333333333348</v>
      </c>
      <c r="C12" s="529"/>
      <c r="D12" s="529"/>
      <c r="E12" s="529"/>
      <c r="F12" s="529"/>
      <c r="G12" s="529"/>
      <c r="H12" s="529"/>
      <c r="I12" s="529"/>
    </row>
    <row r="13" spans="2:10" ht="14.5" customHeight="1" thickBot="1" x14ac:dyDescent="0.3">
      <c r="B13" s="3">
        <f t="shared" si="0"/>
        <v>0.43750000000000017</v>
      </c>
      <c r="C13" s="529"/>
      <c r="D13" s="529"/>
      <c r="E13" s="529"/>
      <c r="F13" s="529"/>
      <c r="G13" s="529"/>
      <c r="H13" s="529"/>
      <c r="I13" s="529"/>
    </row>
    <row r="14" spans="2:10" ht="14.5" customHeight="1" thickBot="1" x14ac:dyDescent="0.3">
      <c r="B14" s="4">
        <f t="shared" si="0"/>
        <v>0.44791666666666685</v>
      </c>
      <c r="C14" s="529"/>
      <c r="D14" s="529"/>
      <c r="E14" s="529"/>
      <c r="F14" s="529"/>
      <c r="G14" s="529"/>
      <c r="H14" s="529"/>
      <c r="I14" s="529"/>
    </row>
    <row r="15" spans="2:10" ht="14.5" customHeight="1" thickBot="1" x14ac:dyDescent="0.3">
      <c r="B15" s="3">
        <f t="shared" si="0"/>
        <v>0.45833333333333354</v>
      </c>
      <c r="C15" s="529"/>
      <c r="D15" s="529"/>
      <c r="E15" s="529"/>
      <c r="F15" s="529"/>
      <c r="G15" s="529"/>
      <c r="H15" s="529"/>
      <c r="I15" s="529"/>
    </row>
    <row r="16" spans="2:10" ht="14.5" customHeight="1" thickBot="1" x14ac:dyDescent="0.3">
      <c r="B16" s="4">
        <f t="shared" si="0"/>
        <v>0.46875000000000022</v>
      </c>
      <c r="C16" s="529"/>
      <c r="D16" s="529"/>
      <c r="E16" s="529"/>
      <c r="F16" s="529"/>
      <c r="G16" s="529"/>
      <c r="H16" s="529"/>
      <c r="I16" s="529"/>
    </row>
    <row r="17" spans="2:9" ht="14.5" customHeight="1" thickBot="1" x14ac:dyDescent="0.3">
      <c r="B17" s="3">
        <f t="shared" si="0"/>
        <v>0.47916666666666691</v>
      </c>
      <c r="C17" s="529"/>
      <c r="D17" s="529"/>
      <c r="E17" s="529"/>
      <c r="F17" s="529"/>
      <c r="G17" s="529"/>
      <c r="H17" s="529"/>
      <c r="I17" s="529"/>
    </row>
    <row r="18" spans="2:9" ht="14.5" customHeight="1" thickBot="1" x14ac:dyDescent="0.3">
      <c r="B18" s="4">
        <f t="shared" si="0"/>
        <v>0.48958333333333359</v>
      </c>
      <c r="C18" s="529"/>
      <c r="D18" s="529"/>
      <c r="E18" s="529"/>
      <c r="F18" s="529"/>
      <c r="G18" s="529"/>
      <c r="H18" s="529"/>
      <c r="I18" s="529"/>
    </row>
    <row r="19" spans="2:9" ht="14.5" customHeight="1" thickBot="1" x14ac:dyDescent="0.3">
      <c r="B19" s="3">
        <f t="shared" si="0"/>
        <v>0.50000000000000022</v>
      </c>
      <c r="C19" s="529"/>
      <c r="D19" s="529"/>
      <c r="E19" s="529"/>
      <c r="F19" s="529"/>
      <c r="G19" s="529"/>
      <c r="H19" s="529"/>
      <c r="I19" s="529"/>
    </row>
    <row r="20" spans="2:9" ht="14.5" customHeight="1" thickBot="1" x14ac:dyDescent="0.3">
      <c r="B20" s="4">
        <f t="shared" si="0"/>
        <v>0.51041666666666685</v>
      </c>
      <c r="C20" s="529"/>
      <c r="D20" s="529"/>
      <c r="E20" s="529"/>
      <c r="F20" s="529"/>
      <c r="G20" s="529"/>
      <c r="H20" s="529"/>
      <c r="I20" s="529"/>
    </row>
    <row r="21" spans="2:9" ht="14.5" customHeight="1" thickBot="1" x14ac:dyDescent="0.3">
      <c r="B21" s="3">
        <f t="shared" si="0"/>
        <v>0.52083333333333348</v>
      </c>
      <c r="C21" s="529"/>
      <c r="D21" s="529"/>
      <c r="E21" s="529"/>
      <c r="F21" s="529"/>
      <c r="G21" s="529"/>
      <c r="H21" s="529"/>
      <c r="I21" s="529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18" t="s">
        <v>799</v>
      </c>
      <c r="D27" s="518" t="s">
        <v>799</v>
      </c>
      <c r="E27" s="518" t="s">
        <v>799</v>
      </c>
      <c r="F27" s="518" t="s">
        <v>799</v>
      </c>
      <c r="G27" s="518" t="s">
        <v>799</v>
      </c>
      <c r="H27" s="518" t="s">
        <v>799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18"/>
      <c r="D28" s="518"/>
      <c r="E28" s="518"/>
      <c r="F28" s="518"/>
      <c r="G28" s="518"/>
      <c r="H28" s="518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18"/>
      <c r="D29" s="518"/>
      <c r="E29" s="518"/>
      <c r="F29" s="518"/>
      <c r="G29" s="518"/>
      <c r="H29" s="518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18"/>
      <c r="D30" s="518"/>
      <c r="E30" s="518"/>
      <c r="F30" s="518"/>
      <c r="G30" s="518"/>
      <c r="H30" s="518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18" t="s">
        <v>799</v>
      </c>
      <c r="D31" s="518" t="s">
        <v>799</v>
      </c>
      <c r="E31" s="518" t="s">
        <v>799</v>
      </c>
      <c r="F31" s="518" t="s">
        <v>799</v>
      </c>
      <c r="G31" s="518" t="s">
        <v>799</v>
      </c>
      <c r="H31" s="518" t="s">
        <v>799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18"/>
      <c r="D32" s="518"/>
      <c r="E32" s="518"/>
      <c r="F32" s="518"/>
      <c r="G32" s="518"/>
      <c r="H32" s="518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18"/>
      <c r="D33" s="518"/>
      <c r="E33" s="518"/>
      <c r="F33" s="518"/>
      <c r="G33" s="518"/>
      <c r="H33" s="518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18"/>
      <c r="D34" s="518"/>
      <c r="E34" s="518"/>
      <c r="F34" s="518"/>
      <c r="G34" s="518"/>
      <c r="H34" s="518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798</v>
      </c>
      <c r="D39" s="521" t="s">
        <v>798</v>
      </c>
      <c r="E39" s="521" t="s">
        <v>798</v>
      </c>
      <c r="F39" s="521" t="s">
        <v>798</v>
      </c>
      <c r="G39" s="521" t="s">
        <v>798</v>
      </c>
      <c r="H39" s="521" t="s">
        <v>798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17"/>
      <c r="D40" s="517"/>
      <c r="E40" s="517"/>
      <c r="F40" s="517"/>
      <c r="G40" s="517"/>
      <c r="H40" s="517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17"/>
      <c r="D41" s="517"/>
      <c r="E41" s="517"/>
      <c r="F41" s="517"/>
      <c r="G41" s="517"/>
      <c r="H41" s="517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44"/>
      <c r="D42" s="544"/>
      <c r="E42" s="544"/>
      <c r="F42" s="544"/>
      <c r="G42" s="544"/>
      <c r="H42" s="544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798</v>
      </c>
      <c r="D43" s="521" t="s">
        <v>798</v>
      </c>
      <c r="E43" s="521" t="s">
        <v>798</v>
      </c>
      <c r="F43" s="521" t="s">
        <v>798</v>
      </c>
      <c r="G43" s="521" t="s">
        <v>798</v>
      </c>
      <c r="H43" s="521" t="s">
        <v>798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17"/>
      <c r="D44" s="517"/>
      <c r="E44" s="517"/>
      <c r="F44" s="517"/>
      <c r="G44" s="517"/>
      <c r="H44" s="517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17"/>
      <c r="D45" s="517"/>
      <c r="E45" s="517"/>
      <c r="F45" s="517"/>
      <c r="G45" s="517"/>
      <c r="H45" s="517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44"/>
      <c r="D46" s="544"/>
      <c r="E46" s="544"/>
      <c r="F46" s="544"/>
      <c r="G46" s="544"/>
      <c r="H46" s="544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18" t="s">
        <v>837</v>
      </c>
      <c r="D51" s="518" t="s">
        <v>837</v>
      </c>
      <c r="E51" s="518" t="s">
        <v>837</v>
      </c>
      <c r="F51" s="518" t="s">
        <v>837</v>
      </c>
      <c r="G51" s="518" t="s">
        <v>837</v>
      </c>
      <c r="H51" s="518" t="s">
        <v>837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17"/>
      <c r="D52" s="517"/>
      <c r="E52" s="517"/>
      <c r="F52" s="517"/>
      <c r="G52" s="517"/>
      <c r="H52" s="517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17"/>
      <c r="D53" s="517"/>
      <c r="E53" s="517"/>
      <c r="F53" s="517"/>
      <c r="G53" s="517"/>
      <c r="H53" s="517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17"/>
      <c r="D54" s="517"/>
      <c r="E54" s="517"/>
      <c r="F54" s="517"/>
      <c r="G54" s="517"/>
      <c r="H54" s="517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18" t="s">
        <v>837</v>
      </c>
      <c r="D55" s="518" t="s">
        <v>837</v>
      </c>
      <c r="E55" s="518" t="s">
        <v>837</v>
      </c>
      <c r="F55" s="518" t="s">
        <v>837</v>
      </c>
      <c r="G55" s="518" t="s">
        <v>837</v>
      </c>
      <c r="H55" s="518" t="s">
        <v>837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17"/>
      <c r="D56" s="517"/>
      <c r="E56" s="517"/>
      <c r="F56" s="517"/>
      <c r="G56" s="517"/>
      <c r="H56" s="517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17"/>
      <c r="D57" s="517"/>
      <c r="E57" s="517"/>
      <c r="F57" s="517"/>
      <c r="G57" s="517"/>
      <c r="H57" s="517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17"/>
      <c r="D58" s="517"/>
      <c r="E58" s="517"/>
      <c r="F58" s="517"/>
      <c r="G58" s="517"/>
      <c r="H58" s="517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21" t="s">
        <v>838</v>
      </c>
      <c r="D65" s="521" t="s">
        <v>838</v>
      </c>
      <c r="E65" s="521" t="s">
        <v>838</v>
      </c>
      <c r="F65" s="521" t="s">
        <v>838</v>
      </c>
      <c r="G65" s="521" t="s">
        <v>838</v>
      </c>
      <c r="H65" s="521" t="s">
        <v>838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21"/>
      <c r="D66" s="521"/>
      <c r="E66" s="521"/>
      <c r="F66" s="521"/>
      <c r="G66" s="521"/>
      <c r="H66" s="521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21"/>
      <c r="D67" s="521"/>
      <c r="E67" s="521"/>
      <c r="F67" s="521"/>
      <c r="G67" s="521"/>
      <c r="H67" s="521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39"/>
      <c r="D68" s="539"/>
      <c r="E68" s="539"/>
      <c r="F68" s="539"/>
      <c r="G68" s="539"/>
      <c r="H68" s="539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21" t="s">
        <v>838</v>
      </c>
      <c r="D69" s="521" t="s">
        <v>838</v>
      </c>
      <c r="E69" s="521" t="s">
        <v>838</v>
      </c>
      <c r="F69" s="521" t="s">
        <v>838</v>
      </c>
      <c r="G69" s="521" t="s">
        <v>838</v>
      </c>
      <c r="H69" s="521" t="s">
        <v>838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21"/>
      <c r="D70" s="521"/>
      <c r="E70" s="521"/>
      <c r="F70" s="521"/>
      <c r="G70" s="521"/>
      <c r="H70" s="521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21"/>
      <c r="D71" s="521"/>
      <c r="E71" s="521"/>
      <c r="F71" s="521"/>
      <c r="G71" s="521"/>
      <c r="H71" s="521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39"/>
      <c r="D72" s="539"/>
      <c r="E72" s="539"/>
      <c r="F72" s="539"/>
      <c r="G72" s="539"/>
      <c r="H72" s="539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56"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  <mergeCell ref="H55:H58"/>
    <mergeCell ref="C51:C54"/>
    <mergeCell ref="D51:D54"/>
    <mergeCell ref="E51:E54"/>
    <mergeCell ref="F51:F54"/>
    <mergeCell ref="G51:G54"/>
    <mergeCell ref="H51:H54"/>
    <mergeCell ref="C55:C58"/>
    <mergeCell ref="D55:D58"/>
    <mergeCell ref="E55:E58"/>
    <mergeCell ref="F55:F58"/>
    <mergeCell ref="G55:G58"/>
    <mergeCell ref="H43:H46"/>
    <mergeCell ref="C39:C42"/>
    <mergeCell ref="D39:D42"/>
    <mergeCell ref="E39:E42"/>
    <mergeCell ref="F39:F42"/>
    <mergeCell ref="G39:G42"/>
    <mergeCell ref="H39:H42"/>
    <mergeCell ref="C43:C46"/>
    <mergeCell ref="D43:D46"/>
    <mergeCell ref="E43:E46"/>
    <mergeCell ref="F43:F46"/>
    <mergeCell ref="G43:G46"/>
    <mergeCell ref="H31:H34"/>
    <mergeCell ref="C27:C30"/>
    <mergeCell ref="D27:D30"/>
    <mergeCell ref="E27:E30"/>
    <mergeCell ref="F27:F30"/>
    <mergeCell ref="G27:G30"/>
    <mergeCell ref="H27:H30"/>
    <mergeCell ref="C31:C34"/>
    <mergeCell ref="D31:D34"/>
    <mergeCell ref="E31:E34"/>
    <mergeCell ref="F31:F34"/>
    <mergeCell ref="G31:G34"/>
    <mergeCell ref="B1:I1"/>
    <mergeCell ref="C7:C21"/>
    <mergeCell ref="D7:D21"/>
    <mergeCell ref="E7:E21"/>
    <mergeCell ref="F7:F21"/>
    <mergeCell ref="G7:G21"/>
    <mergeCell ref="H7:H21"/>
    <mergeCell ref="I7:I21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98BE7A43-38E7-4E69-8A44-B6549740A43A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42FBBF17-1FA9-4510-89B9-F5F1BCE54D7A}"/>
    <dataValidation allowBlank="1" showInputMessage="1" showErrorMessage="1" prompt="Zaman, bu sütundaki bu başlığın altında otomatik olarak güncelleştirilir." sqref="B3" xr:uid="{6517AF39-C988-4A15-9D4C-75A826D3FCEF}"/>
    <dataValidation allowBlank="1" showInputMessage="1" showErrorMessage="1" prompt="Sağdaki hücreye Başlangıç Zamanını girin" sqref="B2" xr:uid="{C461B3DA-72B3-4991-801B-09CCDB0D4E47}"/>
    <dataValidation allowBlank="1" showInputMessage="1" showErrorMessage="1" prompt="Bu hücreye Başlangıç Zamanını girin" sqref="C2" xr:uid="{A8E83576-2087-44BF-A942-5EFDE75D729B}"/>
    <dataValidation allowBlank="1" showInputMessage="1" showErrorMessage="1" prompt="Sağdaki hücreye dakika cinsinden Zaman Aralığını girin" sqref="D2" xr:uid="{660ED588-BB2D-4CC6-83B2-C0C22CA85253}"/>
    <dataValidation allowBlank="1" showInputMessage="1" showErrorMessage="1" prompt="Bu hücreye dakika cinsinden Zaman Aralığını girin" sqref="E2" xr:uid="{F923F89D-D0F4-4C9C-9645-03B6AA90A599}"/>
    <dataValidation allowBlank="1" showInputMessage="1" showErrorMessage="1" prompt="Bu çalışma kitabının başlığı bu hücrededir. Sağdaki hücreye dönem ismini girin" sqref="B1" xr:uid="{8637ED81-99C2-499C-AC5E-9DE150DBEECD}"/>
  </dataValidation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B03C3-0BC3-4C48-A38A-E3863D175043}">
  <dimension ref="B1:J100"/>
  <sheetViews>
    <sheetView topLeftCell="A13" zoomScale="110" zoomScaleNormal="110" workbookViewId="0">
      <selection activeCell="D55" sqref="D55:D58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29" t="s">
        <v>839</v>
      </c>
      <c r="D7" s="529" t="s">
        <v>840</v>
      </c>
      <c r="E7" s="529" t="s">
        <v>841</v>
      </c>
      <c r="F7" s="529" t="s">
        <v>842</v>
      </c>
      <c r="G7" s="529" t="s">
        <v>842</v>
      </c>
      <c r="H7" s="529" t="s">
        <v>842</v>
      </c>
      <c r="I7" s="529" t="s">
        <v>842</v>
      </c>
    </row>
    <row r="8" spans="2:10" ht="15.65" customHeight="1" thickBot="1" x14ac:dyDescent="0.3">
      <c r="B8" s="4">
        <f t="shared" si="0"/>
        <v>0.38541666666666674</v>
      </c>
      <c r="C8" s="529"/>
      <c r="D8" s="529"/>
      <c r="E8" s="529"/>
      <c r="F8" s="529"/>
      <c r="G8" s="529"/>
      <c r="H8" s="529"/>
      <c r="I8" s="529"/>
    </row>
    <row r="9" spans="2:10" ht="14.5" customHeight="1" thickBot="1" x14ac:dyDescent="0.3">
      <c r="B9" s="3">
        <f t="shared" si="0"/>
        <v>0.39583333333333343</v>
      </c>
      <c r="C9" s="529"/>
      <c r="D9" s="529"/>
      <c r="E9" s="529"/>
      <c r="F9" s="529"/>
      <c r="G9" s="529"/>
      <c r="H9" s="529"/>
      <c r="I9" s="529"/>
    </row>
    <row r="10" spans="2:10" ht="14.5" customHeight="1" thickBot="1" x14ac:dyDescent="0.3">
      <c r="B10" s="4">
        <f t="shared" si="0"/>
        <v>0.40625000000000011</v>
      </c>
      <c r="C10" s="529"/>
      <c r="D10" s="529"/>
      <c r="E10" s="529"/>
      <c r="F10" s="529"/>
      <c r="G10" s="529"/>
      <c r="H10" s="529"/>
      <c r="I10" s="529"/>
    </row>
    <row r="11" spans="2:10" ht="14.5" customHeight="1" thickBot="1" x14ac:dyDescent="0.3">
      <c r="B11" s="3">
        <f t="shared" si="0"/>
        <v>0.4166666666666668</v>
      </c>
      <c r="C11" s="529"/>
      <c r="D11" s="529"/>
      <c r="E11" s="529"/>
      <c r="F11" s="529"/>
      <c r="G11" s="529"/>
      <c r="H11" s="529"/>
      <c r="I11" s="529"/>
    </row>
    <row r="12" spans="2:10" ht="14.5" customHeight="1" thickBot="1" x14ac:dyDescent="0.3">
      <c r="B12" s="4">
        <f t="shared" si="0"/>
        <v>0.42708333333333348</v>
      </c>
      <c r="C12" s="529"/>
      <c r="D12" s="529"/>
      <c r="E12" s="529"/>
      <c r="F12" s="529"/>
      <c r="G12" s="529"/>
      <c r="H12" s="529"/>
      <c r="I12" s="529"/>
    </row>
    <row r="13" spans="2:10" ht="14.5" customHeight="1" thickBot="1" x14ac:dyDescent="0.3">
      <c r="B13" s="3">
        <f t="shared" si="0"/>
        <v>0.43750000000000017</v>
      </c>
      <c r="C13" s="529"/>
      <c r="D13" s="529"/>
      <c r="E13" s="529"/>
      <c r="F13" s="529"/>
      <c r="G13" s="529"/>
      <c r="H13" s="529"/>
      <c r="I13" s="529"/>
    </row>
    <row r="14" spans="2:10" ht="14.5" customHeight="1" thickBot="1" x14ac:dyDescent="0.3">
      <c r="B14" s="4">
        <f t="shared" si="0"/>
        <v>0.44791666666666685</v>
      </c>
      <c r="C14" s="529"/>
      <c r="D14" s="529"/>
      <c r="E14" s="529"/>
      <c r="F14" s="529"/>
      <c r="G14" s="529"/>
      <c r="H14" s="529"/>
      <c r="I14" s="529"/>
    </row>
    <row r="15" spans="2:10" ht="14.5" customHeight="1" thickBot="1" x14ac:dyDescent="0.3">
      <c r="B15" s="3">
        <f t="shared" si="0"/>
        <v>0.45833333333333354</v>
      </c>
      <c r="C15" s="529"/>
      <c r="D15" s="529"/>
      <c r="E15" s="529"/>
      <c r="F15" s="529"/>
      <c r="G15" s="529"/>
      <c r="H15" s="529"/>
      <c r="I15" s="529"/>
    </row>
    <row r="16" spans="2:10" ht="14.5" customHeight="1" thickBot="1" x14ac:dyDescent="0.3">
      <c r="B16" s="4">
        <f t="shared" si="0"/>
        <v>0.46875000000000022</v>
      </c>
      <c r="C16" s="529"/>
      <c r="D16" s="529"/>
      <c r="E16" s="529"/>
      <c r="F16" s="529"/>
      <c r="G16" s="529"/>
      <c r="H16" s="529"/>
      <c r="I16" s="529"/>
    </row>
    <row r="17" spans="2:9" ht="14.5" customHeight="1" thickBot="1" x14ac:dyDescent="0.3">
      <c r="B17" s="3">
        <f t="shared" si="0"/>
        <v>0.47916666666666691</v>
      </c>
      <c r="C17" s="529"/>
      <c r="D17" s="529"/>
      <c r="E17" s="529"/>
      <c r="F17" s="529"/>
      <c r="G17" s="529"/>
      <c r="H17" s="529"/>
      <c r="I17" s="529"/>
    </row>
    <row r="18" spans="2:9" ht="14.5" customHeight="1" thickBot="1" x14ac:dyDescent="0.3">
      <c r="B18" s="4">
        <f t="shared" si="0"/>
        <v>0.48958333333333359</v>
      </c>
      <c r="C18" s="529"/>
      <c r="D18" s="529"/>
      <c r="E18" s="529"/>
      <c r="F18" s="529"/>
      <c r="G18" s="529"/>
      <c r="H18" s="529"/>
      <c r="I18" s="529"/>
    </row>
    <row r="19" spans="2:9" ht="14.5" customHeight="1" thickBot="1" x14ac:dyDescent="0.3">
      <c r="B19" s="3">
        <f t="shared" si="0"/>
        <v>0.50000000000000022</v>
      </c>
      <c r="C19" s="529"/>
      <c r="D19" s="529"/>
      <c r="E19" s="529"/>
      <c r="F19" s="529"/>
      <c r="G19" s="529"/>
      <c r="H19" s="529"/>
      <c r="I19" s="529"/>
    </row>
    <row r="20" spans="2:9" ht="14.5" customHeight="1" thickBot="1" x14ac:dyDescent="0.3">
      <c r="B20" s="4">
        <f t="shared" si="0"/>
        <v>0.51041666666666685</v>
      </c>
      <c r="C20" s="529"/>
      <c r="D20" s="529"/>
      <c r="E20" s="529"/>
      <c r="F20" s="529"/>
      <c r="G20" s="529"/>
      <c r="H20" s="529"/>
      <c r="I20" s="529"/>
    </row>
    <row r="21" spans="2:9" ht="14.5" customHeight="1" thickBot="1" x14ac:dyDescent="0.3">
      <c r="B21" s="3">
        <f t="shared" si="0"/>
        <v>0.52083333333333348</v>
      </c>
      <c r="C21" s="529"/>
      <c r="D21" s="529"/>
      <c r="E21" s="529"/>
      <c r="F21" s="529"/>
      <c r="G21" s="529"/>
      <c r="H21" s="529"/>
      <c r="I21" s="529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  <c r="I24" s="254" t="s">
        <v>5</v>
      </c>
    </row>
    <row r="25" spans="2:9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518" t="s">
        <v>799</v>
      </c>
      <c r="D27" s="518" t="s">
        <v>799</v>
      </c>
      <c r="E27" s="518" t="s">
        <v>799</v>
      </c>
      <c r="F27" s="518" t="s">
        <v>799</v>
      </c>
      <c r="G27" s="518" t="s">
        <v>799</v>
      </c>
      <c r="H27" s="518" t="s">
        <v>799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518"/>
      <c r="D28" s="518"/>
      <c r="E28" s="518"/>
      <c r="F28" s="518"/>
      <c r="G28" s="518"/>
      <c r="H28" s="518"/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518"/>
      <c r="D29" s="518"/>
      <c r="E29" s="518"/>
      <c r="F29" s="518"/>
      <c r="G29" s="518"/>
      <c r="H29" s="518"/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518"/>
      <c r="D30" s="518"/>
      <c r="E30" s="518"/>
      <c r="F30" s="518"/>
      <c r="G30" s="518"/>
      <c r="H30" s="518"/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18" t="s">
        <v>799</v>
      </c>
      <c r="D31" s="518" t="s">
        <v>799</v>
      </c>
      <c r="E31" s="518" t="s">
        <v>799</v>
      </c>
      <c r="F31" s="518" t="s">
        <v>799</v>
      </c>
      <c r="G31" s="518" t="s">
        <v>799</v>
      </c>
      <c r="H31" s="518" t="s">
        <v>799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18"/>
      <c r="D32" s="518"/>
      <c r="E32" s="518"/>
      <c r="F32" s="518"/>
      <c r="G32" s="518"/>
      <c r="H32" s="518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18"/>
      <c r="D33" s="518"/>
      <c r="E33" s="518"/>
      <c r="F33" s="518"/>
      <c r="G33" s="518"/>
      <c r="H33" s="518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18"/>
      <c r="D34" s="518"/>
      <c r="E34" s="518"/>
      <c r="F34" s="518"/>
      <c r="G34" s="518"/>
      <c r="H34" s="518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521" t="s">
        <v>798</v>
      </c>
      <c r="D39" s="521" t="s">
        <v>798</v>
      </c>
      <c r="E39" s="521" t="s">
        <v>798</v>
      </c>
      <c r="F39" s="521" t="s">
        <v>798</v>
      </c>
      <c r="G39" s="521" t="s">
        <v>798</v>
      </c>
      <c r="H39" s="521" t="s">
        <v>798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517"/>
      <c r="D40" s="517"/>
      <c r="E40" s="517"/>
      <c r="F40" s="517"/>
      <c r="G40" s="517"/>
      <c r="H40" s="517"/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17"/>
      <c r="D41" s="517"/>
      <c r="E41" s="517"/>
      <c r="F41" s="517"/>
      <c r="G41" s="517"/>
      <c r="H41" s="517"/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44"/>
      <c r="D42" s="544"/>
      <c r="E42" s="544"/>
      <c r="F42" s="544"/>
      <c r="G42" s="544"/>
      <c r="H42" s="544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21" t="s">
        <v>798</v>
      </c>
      <c r="D43" s="521" t="s">
        <v>798</v>
      </c>
      <c r="E43" s="521" t="s">
        <v>798</v>
      </c>
      <c r="F43" s="521" t="s">
        <v>798</v>
      </c>
      <c r="G43" s="521" t="s">
        <v>798</v>
      </c>
      <c r="H43" s="521" t="s">
        <v>798</v>
      </c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17"/>
      <c r="D44" s="517"/>
      <c r="E44" s="517"/>
      <c r="F44" s="517"/>
      <c r="G44" s="517"/>
      <c r="H44" s="517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517"/>
      <c r="D45" s="517"/>
      <c r="E45" s="517"/>
      <c r="F45" s="517"/>
      <c r="G45" s="517"/>
      <c r="H45" s="517"/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544"/>
      <c r="D46" s="544"/>
      <c r="E46" s="544"/>
      <c r="F46" s="544"/>
      <c r="G46" s="544"/>
      <c r="H46" s="544"/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518" t="s">
        <v>837</v>
      </c>
      <c r="D51" s="518" t="s">
        <v>837</v>
      </c>
      <c r="E51" s="518" t="s">
        <v>837</v>
      </c>
      <c r="F51" s="518" t="s">
        <v>837</v>
      </c>
      <c r="G51" s="518" t="s">
        <v>837</v>
      </c>
      <c r="H51" s="518" t="s">
        <v>837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517"/>
      <c r="D52" s="517"/>
      <c r="E52" s="517"/>
      <c r="F52" s="517"/>
      <c r="G52" s="517"/>
      <c r="H52" s="517"/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517"/>
      <c r="D53" s="517"/>
      <c r="E53" s="517"/>
      <c r="F53" s="517"/>
      <c r="G53" s="517"/>
      <c r="H53" s="517"/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517"/>
      <c r="D54" s="517"/>
      <c r="E54" s="517"/>
      <c r="F54" s="517"/>
      <c r="G54" s="517"/>
      <c r="H54" s="517"/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18" t="s">
        <v>837</v>
      </c>
      <c r="D55" s="518" t="s">
        <v>837</v>
      </c>
      <c r="E55" s="518" t="s">
        <v>837</v>
      </c>
      <c r="F55" s="518" t="s">
        <v>837</v>
      </c>
      <c r="G55" s="518" t="s">
        <v>837</v>
      </c>
      <c r="H55" s="518" t="s">
        <v>837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17"/>
      <c r="D56" s="517"/>
      <c r="E56" s="517"/>
      <c r="F56" s="517"/>
      <c r="G56" s="517"/>
      <c r="H56" s="517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17"/>
      <c r="D57" s="517"/>
      <c r="E57" s="517"/>
      <c r="F57" s="517"/>
      <c r="G57" s="517"/>
      <c r="H57" s="517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17"/>
      <c r="D58" s="517"/>
      <c r="E58" s="517"/>
      <c r="F58" s="517"/>
      <c r="G58" s="517"/>
      <c r="H58" s="517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21" t="s">
        <v>838</v>
      </c>
      <c r="D65" s="521" t="s">
        <v>838</v>
      </c>
      <c r="E65" s="521" t="s">
        <v>838</v>
      </c>
      <c r="F65" s="521" t="s">
        <v>838</v>
      </c>
      <c r="G65" s="521" t="s">
        <v>838</v>
      </c>
      <c r="H65" s="521" t="s">
        <v>838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21"/>
      <c r="D66" s="521"/>
      <c r="E66" s="521"/>
      <c r="F66" s="521"/>
      <c r="G66" s="521"/>
      <c r="H66" s="521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21"/>
      <c r="D67" s="521"/>
      <c r="E67" s="521"/>
      <c r="F67" s="521"/>
      <c r="G67" s="521"/>
      <c r="H67" s="521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39"/>
      <c r="D68" s="539"/>
      <c r="E68" s="539"/>
      <c r="F68" s="539"/>
      <c r="G68" s="539"/>
      <c r="H68" s="539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21" t="s">
        <v>838</v>
      </c>
      <c r="D69" s="521" t="s">
        <v>838</v>
      </c>
      <c r="E69" s="521" t="s">
        <v>838</v>
      </c>
      <c r="F69" s="521" t="s">
        <v>838</v>
      </c>
      <c r="G69" s="521" t="s">
        <v>838</v>
      </c>
      <c r="H69" s="521" t="s">
        <v>838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21"/>
      <c r="D70" s="521"/>
      <c r="E70" s="521"/>
      <c r="F70" s="521"/>
      <c r="G70" s="521"/>
      <c r="H70" s="521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21"/>
      <c r="D71" s="521"/>
      <c r="E71" s="521"/>
      <c r="F71" s="521"/>
      <c r="G71" s="521"/>
      <c r="H71" s="521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39"/>
      <c r="D72" s="539"/>
      <c r="E72" s="539"/>
      <c r="F72" s="539"/>
      <c r="G72" s="539"/>
      <c r="H72" s="539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56">
    <mergeCell ref="B1:I1"/>
    <mergeCell ref="C7:C21"/>
    <mergeCell ref="D7:D21"/>
    <mergeCell ref="E7:E21"/>
    <mergeCell ref="F7:F21"/>
    <mergeCell ref="G7:G21"/>
    <mergeCell ref="H7:H21"/>
    <mergeCell ref="I7:I21"/>
    <mergeCell ref="H31:H34"/>
    <mergeCell ref="C27:C30"/>
    <mergeCell ref="D27:D30"/>
    <mergeCell ref="E27:E30"/>
    <mergeCell ref="F27:F30"/>
    <mergeCell ref="G27:G30"/>
    <mergeCell ref="H27:H30"/>
    <mergeCell ref="C31:C34"/>
    <mergeCell ref="D31:D34"/>
    <mergeCell ref="E31:E34"/>
    <mergeCell ref="F31:F34"/>
    <mergeCell ref="G31:G34"/>
    <mergeCell ref="H43:H46"/>
    <mergeCell ref="C39:C42"/>
    <mergeCell ref="D39:D42"/>
    <mergeCell ref="E39:E42"/>
    <mergeCell ref="F39:F42"/>
    <mergeCell ref="G39:G42"/>
    <mergeCell ref="H39:H42"/>
    <mergeCell ref="C43:C46"/>
    <mergeCell ref="D43:D46"/>
    <mergeCell ref="E43:E46"/>
    <mergeCell ref="F43:F46"/>
    <mergeCell ref="G43:G46"/>
    <mergeCell ref="H55:H58"/>
    <mergeCell ref="C51:C54"/>
    <mergeCell ref="D51:D54"/>
    <mergeCell ref="E51:E54"/>
    <mergeCell ref="F51:F54"/>
    <mergeCell ref="G51:G54"/>
    <mergeCell ref="H51:H54"/>
    <mergeCell ref="C55:C58"/>
    <mergeCell ref="D55:D58"/>
    <mergeCell ref="E55:E58"/>
    <mergeCell ref="F55:F58"/>
    <mergeCell ref="G55:G58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</mergeCells>
  <dataValidations count="8">
    <dataValidation allowBlank="1" showInputMessage="1" showErrorMessage="1" prompt="Bu çalışma kitabının başlığı bu hücrededir. Sağdaki hücreye dönem ismini girin" sqref="B1" xr:uid="{4B563349-91B1-40FB-8606-2CF97B0978BB}"/>
    <dataValidation allowBlank="1" showInputMessage="1" showErrorMessage="1" prompt="Bu hücreye dakika cinsinden Zaman Aralığını girin" sqref="E2" xr:uid="{AFF53643-511B-47A8-9408-15E41D1CB3AF}"/>
    <dataValidation allowBlank="1" showInputMessage="1" showErrorMessage="1" prompt="Sağdaki hücreye dakika cinsinden Zaman Aralığını girin" sqref="D2" xr:uid="{201ACC80-1C88-4071-8730-638999AEF182}"/>
    <dataValidation allowBlank="1" showInputMessage="1" showErrorMessage="1" prompt="Bu hücreye Başlangıç Zamanını girin" sqref="C2" xr:uid="{33B15F94-E5F2-44A3-829C-AF3408DAA7DC}"/>
    <dataValidation allowBlank="1" showInputMessage="1" showErrorMessage="1" prompt="Sağdaki hücreye Başlangıç Zamanını girin" sqref="B2" xr:uid="{AD17DC3B-79FA-46D5-92E0-1135F44A4E48}"/>
    <dataValidation allowBlank="1" showInputMessage="1" showErrorMessage="1" prompt="Zaman, bu sütundaki bu başlığın altında otomatik olarak güncelleştirilir." sqref="B3" xr:uid="{5327E94A-8CB8-4349-9260-F56CE42FAEA9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5F83CC44-C75A-4257-8CE9-4207E392FE44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FACE496F-1721-4FC8-A130-9EB648D1428F}"/>
  </dataValidation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CEC60-0895-4166-811B-16AF95059A0C}">
  <dimension ref="B1:I100"/>
  <sheetViews>
    <sheetView tabSelected="1" topLeftCell="B45" zoomScale="110" zoomScaleNormal="110" workbookViewId="0">
      <selection activeCell="D51" sqref="D51:E58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8" width="16.7109375" style="248" customWidth="1"/>
    <col min="9" max="9" width="2" style="248" customWidth="1"/>
    <col min="10" max="16384" width="6.0703125" style="248"/>
  </cols>
  <sheetData>
    <row r="1" spans="2:9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</row>
    <row r="2" spans="2:9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9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48" t="s">
        <v>4</v>
      </c>
    </row>
    <row r="4" spans="2:9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48" t="s">
        <v>4</v>
      </c>
    </row>
    <row r="5" spans="2:9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</row>
    <row r="6" spans="2:9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</row>
    <row r="7" spans="2:9" ht="15.65" customHeight="1" thickBot="1" x14ac:dyDescent="0.3">
      <c r="B7" s="3">
        <f t="shared" ref="B7:B70" si="0">B6+TIME(0,Aralık,0)</f>
        <v>0.37500000000000006</v>
      </c>
      <c r="C7" s="529" t="s">
        <v>843</v>
      </c>
      <c r="D7" s="529" t="s">
        <v>843</v>
      </c>
      <c r="E7" s="529" t="s">
        <v>843</v>
      </c>
      <c r="F7" s="529" t="s">
        <v>843</v>
      </c>
      <c r="G7" s="529" t="s">
        <v>844</v>
      </c>
      <c r="H7" s="529" t="s">
        <v>845</v>
      </c>
    </row>
    <row r="8" spans="2:9" ht="15.65" customHeight="1" thickBot="1" x14ac:dyDescent="0.3">
      <c r="B8" s="4">
        <f t="shared" si="0"/>
        <v>0.38541666666666674</v>
      </c>
      <c r="C8" s="529"/>
      <c r="D8" s="529"/>
      <c r="E8" s="529"/>
      <c r="F8" s="529"/>
      <c r="G8" s="529"/>
      <c r="H8" s="529"/>
    </row>
    <row r="9" spans="2:9" ht="14.5" customHeight="1" thickBot="1" x14ac:dyDescent="0.3">
      <c r="B9" s="3">
        <f t="shared" si="0"/>
        <v>0.39583333333333343</v>
      </c>
      <c r="C9" s="529"/>
      <c r="D9" s="529"/>
      <c r="E9" s="529"/>
      <c r="F9" s="529"/>
      <c r="G9" s="529"/>
      <c r="H9" s="529"/>
    </row>
    <row r="10" spans="2:9" ht="14.5" customHeight="1" thickBot="1" x14ac:dyDescent="0.3">
      <c r="B10" s="4">
        <f t="shared" si="0"/>
        <v>0.40625000000000011</v>
      </c>
      <c r="C10" s="529"/>
      <c r="D10" s="529"/>
      <c r="E10" s="529"/>
      <c r="F10" s="529"/>
      <c r="G10" s="529"/>
      <c r="H10" s="529"/>
    </row>
    <row r="11" spans="2:9" ht="14.5" customHeight="1" thickBot="1" x14ac:dyDescent="0.3">
      <c r="B11" s="3">
        <f t="shared" si="0"/>
        <v>0.4166666666666668</v>
      </c>
      <c r="C11" s="529"/>
      <c r="D11" s="529"/>
      <c r="E11" s="529"/>
      <c r="F11" s="529"/>
      <c r="G11" s="529"/>
      <c r="H11" s="529"/>
    </row>
    <row r="12" spans="2:9" ht="14.5" customHeight="1" thickBot="1" x14ac:dyDescent="0.3">
      <c r="B12" s="4">
        <f t="shared" si="0"/>
        <v>0.42708333333333348</v>
      </c>
      <c r="C12" s="529"/>
      <c r="D12" s="529"/>
      <c r="E12" s="529"/>
      <c r="F12" s="529"/>
      <c r="G12" s="529"/>
      <c r="H12" s="529"/>
    </row>
    <row r="13" spans="2:9" ht="14.5" customHeight="1" thickBot="1" x14ac:dyDescent="0.3">
      <c r="B13" s="3">
        <f t="shared" si="0"/>
        <v>0.43750000000000017</v>
      </c>
      <c r="C13" s="529"/>
      <c r="D13" s="529"/>
      <c r="E13" s="529"/>
      <c r="F13" s="529"/>
      <c r="G13" s="529"/>
      <c r="H13" s="529"/>
    </row>
    <row r="14" spans="2:9" ht="14.5" customHeight="1" thickBot="1" x14ac:dyDescent="0.3">
      <c r="B14" s="4">
        <f t="shared" si="0"/>
        <v>0.44791666666666685</v>
      </c>
      <c r="C14" s="529"/>
      <c r="D14" s="529"/>
      <c r="E14" s="529"/>
      <c r="F14" s="529"/>
      <c r="G14" s="529"/>
      <c r="H14" s="529"/>
    </row>
    <row r="15" spans="2:9" ht="14.5" customHeight="1" thickBot="1" x14ac:dyDescent="0.3">
      <c r="B15" s="3">
        <f t="shared" si="0"/>
        <v>0.45833333333333354</v>
      </c>
      <c r="C15" s="529"/>
      <c r="D15" s="529"/>
      <c r="E15" s="529"/>
      <c r="F15" s="529"/>
      <c r="G15" s="529"/>
      <c r="H15" s="529"/>
    </row>
    <row r="16" spans="2:9" ht="14.5" customHeight="1" thickBot="1" x14ac:dyDescent="0.3">
      <c r="B16" s="4">
        <f t="shared" si="0"/>
        <v>0.46875000000000022</v>
      </c>
      <c r="C16" s="529"/>
      <c r="D16" s="529"/>
      <c r="E16" s="529"/>
      <c r="F16" s="529"/>
      <c r="G16" s="529"/>
      <c r="H16" s="529"/>
    </row>
    <row r="17" spans="2:8" ht="14.5" customHeight="1" thickBot="1" x14ac:dyDescent="0.3">
      <c r="B17" s="3">
        <f t="shared" si="0"/>
        <v>0.47916666666666691</v>
      </c>
      <c r="C17" s="529"/>
      <c r="D17" s="529"/>
      <c r="E17" s="529"/>
      <c r="F17" s="529"/>
      <c r="G17" s="529"/>
      <c r="H17" s="529"/>
    </row>
    <row r="18" spans="2:8" ht="14.5" customHeight="1" thickBot="1" x14ac:dyDescent="0.3">
      <c r="B18" s="4">
        <f t="shared" si="0"/>
        <v>0.48958333333333359</v>
      </c>
      <c r="C18" s="529"/>
      <c r="D18" s="529"/>
      <c r="E18" s="529"/>
      <c r="F18" s="529"/>
      <c r="G18" s="529"/>
      <c r="H18" s="529"/>
    </row>
    <row r="19" spans="2:8" ht="14.5" customHeight="1" thickBot="1" x14ac:dyDescent="0.3">
      <c r="B19" s="3">
        <f t="shared" si="0"/>
        <v>0.50000000000000022</v>
      </c>
      <c r="C19" s="529"/>
      <c r="D19" s="529"/>
      <c r="E19" s="529"/>
      <c r="F19" s="529"/>
      <c r="G19" s="529"/>
      <c r="H19" s="529"/>
    </row>
    <row r="20" spans="2:8" ht="14.5" customHeight="1" thickBot="1" x14ac:dyDescent="0.3">
      <c r="B20" s="4">
        <f t="shared" si="0"/>
        <v>0.51041666666666685</v>
      </c>
      <c r="C20" s="529"/>
      <c r="D20" s="529"/>
      <c r="E20" s="529"/>
      <c r="F20" s="529"/>
      <c r="G20" s="529"/>
      <c r="H20" s="529"/>
    </row>
    <row r="21" spans="2:8" ht="14.5" customHeight="1" thickBot="1" x14ac:dyDescent="0.3">
      <c r="B21" s="3">
        <f t="shared" si="0"/>
        <v>0.52083333333333348</v>
      </c>
      <c r="C21" s="529"/>
      <c r="D21" s="529"/>
      <c r="E21" s="529"/>
      <c r="F21" s="529"/>
      <c r="G21" s="529"/>
      <c r="H21" s="529"/>
    </row>
    <row r="22" spans="2:8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</row>
    <row r="23" spans="2:8" ht="14.5" customHeight="1" thickBot="1" x14ac:dyDescent="0.3">
      <c r="B23" s="3">
        <f t="shared" si="0"/>
        <v>0.54166666666666674</v>
      </c>
      <c r="C23" s="254" t="s">
        <v>5</v>
      </c>
      <c r="D23" s="254" t="s">
        <v>5</v>
      </c>
      <c r="E23" s="254" t="s">
        <v>5</v>
      </c>
      <c r="F23" s="254" t="s">
        <v>5</v>
      </c>
      <c r="G23" s="254" t="s">
        <v>5</v>
      </c>
      <c r="H23" s="254" t="s">
        <v>5</v>
      </c>
    </row>
    <row r="24" spans="2:8" ht="14.5" customHeight="1" thickBot="1" x14ac:dyDescent="0.3">
      <c r="B24" s="4">
        <f t="shared" si="0"/>
        <v>0.55208333333333337</v>
      </c>
      <c r="C24" s="254" t="s">
        <v>5</v>
      </c>
      <c r="D24" s="254" t="s">
        <v>5</v>
      </c>
      <c r="E24" s="254" t="s">
        <v>5</v>
      </c>
      <c r="F24" s="254" t="s">
        <v>5</v>
      </c>
      <c r="G24" s="254" t="s">
        <v>5</v>
      </c>
      <c r="H24" s="254" t="s">
        <v>5</v>
      </c>
    </row>
    <row r="25" spans="2:8" ht="14.5" customHeight="1" thickBot="1" x14ac:dyDescent="0.3">
      <c r="B25" s="3">
        <f t="shared" si="0"/>
        <v>0.5625</v>
      </c>
      <c r="C25" s="254" t="s">
        <v>5</v>
      </c>
      <c r="D25" s="254" t="s">
        <v>5</v>
      </c>
      <c r="E25" s="254" t="s">
        <v>5</v>
      </c>
      <c r="F25" s="254" t="s">
        <v>5</v>
      </c>
      <c r="G25" s="254" t="s">
        <v>5</v>
      </c>
      <c r="H25" s="254" t="s">
        <v>5</v>
      </c>
    </row>
    <row r="26" spans="2:8" ht="14.5" customHeight="1" thickBot="1" x14ac:dyDescent="0.3">
      <c r="B26" s="4">
        <f t="shared" si="0"/>
        <v>0.57291666666666663</v>
      </c>
      <c r="C26" s="254" t="s">
        <v>5</v>
      </c>
      <c r="D26" s="254" t="s">
        <v>5</v>
      </c>
      <c r="E26" s="254" t="s">
        <v>5</v>
      </c>
      <c r="F26" s="254" t="s">
        <v>5</v>
      </c>
      <c r="G26" s="254" t="s">
        <v>5</v>
      </c>
      <c r="H26" s="254" t="s">
        <v>5</v>
      </c>
    </row>
    <row r="27" spans="2:8" ht="14.5" customHeight="1" thickBot="1" x14ac:dyDescent="0.3">
      <c r="B27" s="3">
        <f t="shared" si="0"/>
        <v>0.58333333333333326</v>
      </c>
      <c r="C27" s="518" t="s">
        <v>846</v>
      </c>
      <c r="D27" s="518" t="s">
        <v>846</v>
      </c>
      <c r="E27" s="518" t="s">
        <v>846</v>
      </c>
      <c r="F27" s="518" t="s">
        <v>847</v>
      </c>
      <c r="G27" s="518" t="s">
        <v>848</v>
      </c>
      <c r="H27" s="254" t="s">
        <v>5</v>
      </c>
    </row>
    <row r="28" spans="2:8" ht="14.5" customHeight="1" thickBot="1" x14ac:dyDescent="0.3">
      <c r="B28" s="4">
        <f t="shared" si="0"/>
        <v>0.59374999999999989</v>
      </c>
      <c r="C28" s="518"/>
      <c r="D28" s="518"/>
      <c r="E28" s="518"/>
      <c r="F28" s="518"/>
      <c r="G28" s="518"/>
      <c r="H28" s="254" t="s">
        <v>5</v>
      </c>
    </row>
    <row r="29" spans="2:8" ht="14.5" customHeight="1" thickBot="1" x14ac:dyDescent="0.3">
      <c r="B29" s="3">
        <f t="shared" si="0"/>
        <v>0.60416666666666652</v>
      </c>
      <c r="C29" s="518"/>
      <c r="D29" s="518"/>
      <c r="E29" s="518"/>
      <c r="F29" s="518"/>
      <c r="G29" s="518"/>
      <c r="H29" s="254" t="s">
        <v>5</v>
      </c>
    </row>
    <row r="30" spans="2:8" ht="14.5" customHeight="1" thickBot="1" x14ac:dyDescent="0.3">
      <c r="B30" s="4">
        <f t="shared" si="0"/>
        <v>0.61458333333333315</v>
      </c>
      <c r="C30" s="518"/>
      <c r="D30" s="518"/>
      <c r="E30" s="518"/>
      <c r="F30" s="518"/>
      <c r="G30" s="518"/>
      <c r="H30" s="254" t="s">
        <v>5</v>
      </c>
    </row>
    <row r="31" spans="2:8" ht="14.5" customHeight="1" thickBot="1" x14ac:dyDescent="0.3">
      <c r="B31" s="3">
        <f t="shared" si="0"/>
        <v>0.62499999999999978</v>
      </c>
      <c r="C31" s="518" t="s">
        <v>846</v>
      </c>
      <c r="D31" s="518" t="s">
        <v>846</v>
      </c>
      <c r="E31" s="518" t="s">
        <v>846</v>
      </c>
      <c r="F31" s="518" t="s">
        <v>847</v>
      </c>
      <c r="G31" s="518" t="s">
        <v>848</v>
      </c>
      <c r="H31" s="254" t="s">
        <v>5</v>
      </c>
    </row>
    <row r="32" spans="2:8" ht="20.5" customHeight="1" thickBot="1" x14ac:dyDescent="0.3">
      <c r="B32" s="4">
        <f t="shared" si="0"/>
        <v>0.63541666666666641</v>
      </c>
      <c r="C32" s="518"/>
      <c r="D32" s="518"/>
      <c r="E32" s="518"/>
      <c r="F32" s="518"/>
      <c r="G32" s="518"/>
      <c r="H32" s="254" t="s">
        <v>5</v>
      </c>
    </row>
    <row r="33" spans="2:8" ht="14.5" customHeight="1" thickBot="1" x14ac:dyDescent="0.3">
      <c r="B33" s="3">
        <f t="shared" si="0"/>
        <v>0.64583333333333304</v>
      </c>
      <c r="C33" s="518"/>
      <c r="D33" s="518"/>
      <c r="E33" s="518"/>
      <c r="F33" s="518"/>
      <c r="G33" s="518"/>
      <c r="H33" s="254" t="s">
        <v>5</v>
      </c>
    </row>
    <row r="34" spans="2:8" ht="14.5" customHeight="1" thickBot="1" x14ac:dyDescent="0.3">
      <c r="B34" s="4">
        <f t="shared" si="0"/>
        <v>0.65624999999999967</v>
      </c>
      <c r="C34" s="518"/>
      <c r="D34" s="518"/>
      <c r="E34" s="518"/>
      <c r="F34" s="518"/>
      <c r="G34" s="518"/>
      <c r="H34" s="254" t="s">
        <v>5</v>
      </c>
    </row>
    <row r="35" spans="2:8" ht="14.5" customHeight="1" thickBot="1" x14ac:dyDescent="0.3">
      <c r="B35" s="3">
        <f t="shared" si="0"/>
        <v>0.6666666666666663</v>
      </c>
      <c r="C35" s="254" t="s">
        <v>5</v>
      </c>
      <c r="D35" s="254" t="s">
        <v>5</v>
      </c>
      <c r="E35" s="254" t="s">
        <v>5</v>
      </c>
      <c r="F35" s="254" t="s">
        <v>5</v>
      </c>
      <c r="G35" s="254" t="s">
        <v>5</v>
      </c>
      <c r="H35" s="254" t="s">
        <v>5</v>
      </c>
    </row>
    <row r="36" spans="2:8" ht="14.5" customHeight="1" thickBot="1" x14ac:dyDescent="0.3">
      <c r="B36" s="4">
        <f t="shared" si="0"/>
        <v>0.67708333333333293</v>
      </c>
      <c r="C36" s="254" t="s">
        <v>5</v>
      </c>
      <c r="D36" s="254" t="s">
        <v>5</v>
      </c>
      <c r="E36" s="254" t="s">
        <v>5</v>
      </c>
      <c r="F36" s="254" t="s">
        <v>5</v>
      </c>
      <c r="G36" s="254" t="s">
        <v>5</v>
      </c>
      <c r="H36" s="254" t="s">
        <v>5</v>
      </c>
    </row>
    <row r="37" spans="2:8" ht="18" customHeight="1" thickBot="1" x14ac:dyDescent="0.3">
      <c r="B37" s="4">
        <f t="shared" si="0"/>
        <v>0.68749999999999956</v>
      </c>
      <c r="C37" s="254" t="s">
        <v>5</v>
      </c>
      <c r="D37" s="254" t="s">
        <v>5</v>
      </c>
      <c r="E37" s="254" t="s">
        <v>5</v>
      </c>
      <c r="F37" s="254" t="s">
        <v>5</v>
      </c>
      <c r="G37" s="254" t="s">
        <v>5</v>
      </c>
      <c r="H37" s="254" t="s">
        <v>5</v>
      </c>
    </row>
    <row r="38" spans="2:8" ht="20" customHeight="1" thickBot="1" x14ac:dyDescent="0.3">
      <c r="B38" s="4">
        <f t="shared" si="0"/>
        <v>0.69791666666666619</v>
      </c>
      <c r="C38" s="254" t="s">
        <v>5</v>
      </c>
      <c r="D38" s="254" t="s">
        <v>5</v>
      </c>
      <c r="E38" s="254" t="s">
        <v>5</v>
      </c>
      <c r="F38" s="254" t="s">
        <v>5</v>
      </c>
      <c r="G38" s="254" t="s">
        <v>5</v>
      </c>
      <c r="H38" s="254" t="s">
        <v>5</v>
      </c>
    </row>
    <row r="39" spans="2:8" ht="14.5" customHeight="1" thickBot="1" x14ac:dyDescent="0.3">
      <c r="B39" s="4">
        <f t="shared" si="0"/>
        <v>0.70833333333333282</v>
      </c>
      <c r="C39" s="521" t="s">
        <v>798</v>
      </c>
      <c r="D39" s="521" t="s">
        <v>798</v>
      </c>
      <c r="E39" s="521" t="s">
        <v>798</v>
      </c>
      <c r="F39" s="518" t="s">
        <v>847</v>
      </c>
      <c r="G39" s="518" t="s">
        <v>848</v>
      </c>
      <c r="H39" s="254" t="s">
        <v>5</v>
      </c>
    </row>
    <row r="40" spans="2:8" ht="14.5" customHeight="1" thickBot="1" x14ac:dyDescent="0.3">
      <c r="B40" s="4">
        <f t="shared" si="0"/>
        <v>0.71874999999999944</v>
      </c>
      <c r="C40" s="517"/>
      <c r="D40" s="517"/>
      <c r="E40" s="517"/>
      <c r="F40" s="518"/>
      <c r="G40" s="518"/>
      <c r="H40" s="254" t="s">
        <v>5</v>
      </c>
    </row>
    <row r="41" spans="2:8" ht="14.5" customHeight="1" thickBot="1" x14ac:dyDescent="0.3">
      <c r="B41" s="4">
        <f t="shared" si="0"/>
        <v>0.72916666666666607</v>
      </c>
      <c r="C41" s="517"/>
      <c r="D41" s="517"/>
      <c r="E41" s="517"/>
      <c r="F41" s="518"/>
      <c r="G41" s="518"/>
      <c r="H41" s="254" t="s">
        <v>5</v>
      </c>
    </row>
    <row r="42" spans="2:8" ht="14.5" customHeight="1" thickBot="1" x14ac:dyDescent="0.3">
      <c r="B42" s="4">
        <f t="shared" si="0"/>
        <v>0.7395833333333327</v>
      </c>
      <c r="C42" s="544"/>
      <c r="D42" s="544"/>
      <c r="E42" s="544"/>
      <c r="F42" s="518"/>
      <c r="G42" s="518"/>
      <c r="H42" s="254" t="s">
        <v>5</v>
      </c>
    </row>
    <row r="43" spans="2:8" ht="14.5" customHeight="1" thickBot="1" x14ac:dyDescent="0.3">
      <c r="B43" s="4">
        <f t="shared" si="0"/>
        <v>0.74999999999999933</v>
      </c>
      <c r="C43" s="521" t="s">
        <v>798</v>
      </c>
      <c r="D43" s="521" t="s">
        <v>798</v>
      </c>
      <c r="E43" s="521" t="s">
        <v>798</v>
      </c>
      <c r="F43" s="518" t="s">
        <v>847</v>
      </c>
      <c r="G43" s="518" t="s">
        <v>848</v>
      </c>
      <c r="H43" s="254" t="s">
        <v>5</v>
      </c>
    </row>
    <row r="44" spans="2:8" ht="14.5" customHeight="1" thickBot="1" x14ac:dyDescent="0.3">
      <c r="B44" s="4">
        <f t="shared" si="0"/>
        <v>0.76041666666666596</v>
      </c>
      <c r="C44" s="517"/>
      <c r="D44" s="517"/>
      <c r="E44" s="517"/>
      <c r="F44" s="518"/>
      <c r="G44" s="518"/>
      <c r="H44" s="254" t="s">
        <v>5</v>
      </c>
    </row>
    <row r="45" spans="2:8" ht="14.5" customHeight="1" thickBot="1" x14ac:dyDescent="0.3">
      <c r="B45" s="4">
        <f t="shared" si="0"/>
        <v>0.77083333333333259</v>
      </c>
      <c r="C45" s="517"/>
      <c r="D45" s="517"/>
      <c r="E45" s="517"/>
      <c r="F45" s="518"/>
      <c r="G45" s="518"/>
      <c r="H45" s="254" t="s">
        <v>5</v>
      </c>
    </row>
    <row r="46" spans="2:8" ht="14.5" customHeight="1" thickBot="1" x14ac:dyDescent="0.3">
      <c r="B46" s="4">
        <f t="shared" si="0"/>
        <v>0.78124999999999922</v>
      </c>
      <c r="C46" s="544"/>
      <c r="D46" s="544"/>
      <c r="E46" s="544"/>
      <c r="F46" s="518"/>
      <c r="G46" s="518"/>
      <c r="H46" s="254" t="s">
        <v>5</v>
      </c>
    </row>
    <row r="47" spans="2:8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</row>
    <row r="48" spans="2:8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</row>
    <row r="49" spans="2:8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</row>
    <row r="50" spans="2:8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</row>
    <row r="51" spans="2:8" ht="14.5" customHeight="1" thickBot="1" x14ac:dyDescent="0.3">
      <c r="B51" s="4">
        <f t="shared" si="0"/>
        <v>0.83333333333333237</v>
      </c>
      <c r="C51" s="518" t="s">
        <v>846</v>
      </c>
      <c r="D51" s="518" t="s">
        <v>846</v>
      </c>
      <c r="E51" s="518" t="s">
        <v>846</v>
      </c>
      <c r="F51" s="518" t="s">
        <v>847</v>
      </c>
      <c r="G51" s="518" t="s">
        <v>848</v>
      </c>
      <c r="H51" s="254" t="s">
        <v>5</v>
      </c>
    </row>
    <row r="52" spans="2:8" ht="14.5" customHeight="1" thickBot="1" x14ac:dyDescent="0.3">
      <c r="B52" s="4">
        <f t="shared" si="0"/>
        <v>0.843749999999999</v>
      </c>
      <c r="C52" s="518"/>
      <c r="D52" s="518"/>
      <c r="E52" s="518"/>
      <c r="F52" s="518"/>
      <c r="G52" s="518"/>
      <c r="H52" s="254" t="s">
        <v>5</v>
      </c>
    </row>
    <row r="53" spans="2:8" ht="14.5" customHeight="1" thickBot="1" x14ac:dyDescent="0.3">
      <c r="B53" s="4">
        <f t="shared" si="0"/>
        <v>0.85416666666666563</v>
      </c>
      <c r="C53" s="518"/>
      <c r="D53" s="518"/>
      <c r="E53" s="518"/>
      <c r="F53" s="518"/>
      <c r="G53" s="518"/>
      <c r="H53" s="254" t="s">
        <v>5</v>
      </c>
    </row>
    <row r="54" spans="2:8" ht="14.5" customHeight="1" thickBot="1" x14ac:dyDescent="0.3">
      <c r="B54" s="4">
        <f t="shared" si="0"/>
        <v>0.86458333333333226</v>
      </c>
      <c r="C54" s="518"/>
      <c r="D54" s="518"/>
      <c r="E54" s="518"/>
      <c r="F54" s="518"/>
      <c r="G54" s="518"/>
      <c r="H54" s="254" t="s">
        <v>5</v>
      </c>
    </row>
    <row r="55" spans="2:8" ht="14.5" customHeight="1" thickBot="1" x14ac:dyDescent="0.3">
      <c r="B55" s="4">
        <f t="shared" si="0"/>
        <v>0.87499999999999889</v>
      </c>
      <c r="C55" s="518" t="s">
        <v>846</v>
      </c>
      <c r="D55" s="518" t="s">
        <v>846</v>
      </c>
      <c r="E55" s="518" t="s">
        <v>846</v>
      </c>
      <c r="F55" s="518" t="s">
        <v>847</v>
      </c>
      <c r="G55" s="518" t="s">
        <v>848</v>
      </c>
      <c r="H55" s="254" t="s">
        <v>5</v>
      </c>
    </row>
    <row r="56" spans="2:8" ht="14.5" customHeight="1" thickBot="1" x14ac:dyDescent="0.3">
      <c r="B56" s="4">
        <f t="shared" si="0"/>
        <v>0.88541666666666552</v>
      </c>
      <c r="C56" s="518"/>
      <c r="D56" s="518"/>
      <c r="E56" s="518"/>
      <c r="F56" s="518"/>
      <c r="G56" s="518"/>
      <c r="H56" s="254" t="s">
        <v>5</v>
      </c>
    </row>
    <row r="57" spans="2:8" ht="14.5" customHeight="1" thickBot="1" x14ac:dyDescent="0.3">
      <c r="B57" s="4">
        <f t="shared" si="0"/>
        <v>0.89583333333333215</v>
      </c>
      <c r="C57" s="518"/>
      <c r="D57" s="518"/>
      <c r="E57" s="518"/>
      <c r="F57" s="518"/>
      <c r="G57" s="518"/>
      <c r="H57" s="254" t="s">
        <v>5</v>
      </c>
    </row>
    <row r="58" spans="2:8" ht="14.5" customHeight="1" thickBot="1" x14ac:dyDescent="0.3">
      <c r="B58" s="4">
        <f t="shared" si="0"/>
        <v>0.90624999999999878</v>
      </c>
      <c r="C58" s="518"/>
      <c r="D58" s="518"/>
      <c r="E58" s="518"/>
      <c r="F58" s="518"/>
      <c r="G58" s="518"/>
      <c r="H58" s="254" t="s">
        <v>5</v>
      </c>
    </row>
    <row r="59" spans="2:8" ht="14.5" customHeight="1" thickBot="1" x14ac:dyDescent="0.3">
      <c r="B59" s="4">
        <f t="shared" si="0"/>
        <v>0.91666666666666541</v>
      </c>
      <c r="C59" s="254" t="s">
        <v>5</v>
      </c>
      <c r="D59" s="254" t="s">
        <v>5</v>
      </c>
      <c r="E59" s="254" t="s">
        <v>5</v>
      </c>
      <c r="F59" s="254" t="s">
        <v>5</v>
      </c>
      <c r="G59" s="254" t="s">
        <v>5</v>
      </c>
      <c r="H59" s="254" t="s">
        <v>5</v>
      </c>
    </row>
    <row r="60" spans="2:8" ht="14.5" customHeight="1" thickBot="1" x14ac:dyDescent="0.3">
      <c r="B60" s="4">
        <f t="shared" si="0"/>
        <v>0.92708333333333204</v>
      </c>
      <c r="C60" s="254" t="s">
        <v>5</v>
      </c>
      <c r="D60" s="254" t="s">
        <v>5</v>
      </c>
      <c r="E60" s="254" t="s">
        <v>5</v>
      </c>
      <c r="F60" s="254" t="s">
        <v>5</v>
      </c>
      <c r="G60" s="254" t="s">
        <v>5</v>
      </c>
      <c r="H60" s="254" t="s">
        <v>5</v>
      </c>
    </row>
    <row r="61" spans="2:8" ht="14.5" customHeight="1" thickBot="1" x14ac:dyDescent="0.3">
      <c r="B61" s="4">
        <f t="shared" si="0"/>
        <v>0.93749999999999867</v>
      </c>
      <c r="C61" s="254" t="s">
        <v>5</v>
      </c>
      <c r="D61" s="254" t="s">
        <v>5</v>
      </c>
      <c r="E61" s="254" t="s">
        <v>5</v>
      </c>
      <c r="F61" s="254" t="s">
        <v>5</v>
      </c>
      <c r="G61" s="254" t="s">
        <v>5</v>
      </c>
      <c r="H61" s="254" t="s">
        <v>5</v>
      </c>
    </row>
    <row r="62" spans="2:8" ht="14.5" customHeight="1" thickBot="1" x14ac:dyDescent="0.3">
      <c r="B62" s="4">
        <f t="shared" si="0"/>
        <v>0.9479166666666653</v>
      </c>
      <c r="C62" s="254" t="s">
        <v>5</v>
      </c>
      <c r="D62" s="254" t="s">
        <v>5</v>
      </c>
      <c r="E62" s="254" t="s">
        <v>5</v>
      </c>
      <c r="F62" s="254" t="s">
        <v>5</v>
      </c>
      <c r="G62" s="254" t="s">
        <v>5</v>
      </c>
      <c r="H62" s="254" t="s">
        <v>5</v>
      </c>
    </row>
    <row r="63" spans="2:8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 t="s">
        <v>5</v>
      </c>
      <c r="G63" s="254" t="s">
        <v>5</v>
      </c>
      <c r="H63" s="254" t="s">
        <v>5</v>
      </c>
    </row>
    <row r="64" spans="2:8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</row>
    <row r="65" spans="2:8" ht="14.5" customHeight="1" thickBot="1" x14ac:dyDescent="0.3">
      <c r="B65" s="4">
        <f t="shared" si="0"/>
        <v>0.97916666666666519</v>
      </c>
      <c r="C65" s="254" t="s">
        <v>5</v>
      </c>
      <c r="D65" s="254" t="s">
        <v>5</v>
      </c>
      <c r="E65" s="254" t="s">
        <v>5</v>
      </c>
      <c r="F65" s="254" t="s">
        <v>5</v>
      </c>
      <c r="G65" s="254" t="s">
        <v>5</v>
      </c>
      <c r="H65" s="254" t="s">
        <v>5</v>
      </c>
    </row>
    <row r="66" spans="2:8" ht="14.5" customHeight="1" thickBot="1" x14ac:dyDescent="0.3">
      <c r="B66" s="4">
        <f t="shared" si="0"/>
        <v>0.98958333333333182</v>
      </c>
      <c r="C66" s="254" t="s">
        <v>5</v>
      </c>
      <c r="D66" s="254" t="s">
        <v>5</v>
      </c>
      <c r="E66" s="254" t="s">
        <v>5</v>
      </c>
      <c r="F66" s="254" t="s">
        <v>5</v>
      </c>
      <c r="G66" s="254" t="s">
        <v>5</v>
      </c>
      <c r="H66" s="254" t="s">
        <v>5</v>
      </c>
    </row>
    <row r="67" spans="2:8" ht="14.5" customHeight="1" thickBot="1" x14ac:dyDescent="0.3">
      <c r="B67" s="4">
        <f t="shared" si="0"/>
        <v>0.99999999999999845</v>
      </c>
      <c r="C67" s="254" t="s">
        <v>5</v>
      </c>
      <c r="D67" s="254" t="s">
        <v>5</v>
      </c>
      <c r="E67" s="254" t="s">
        <v>5</v>
      </c>
      <c r="F67" s="254" t="s">
        <v>5</v>
      </c>
      <c r="G67" s="254" t="s">
        <v>5</v>
      </c>
      <c r="H67" s="254" t="s">
        <v>5</v>
      </c>
    </row>
    <row r="68" spans="2:8" ht="14.5" customHeight="1" thickBot="1" x14ac:dyDescent="0.3">
      <c r="B68" s="4">
        <f t="shared" si="0"/>
        <v>1.0104166666666652</v>
      </c>
      <c r="C68" s="254" t="s">
        <v>5</v>
      </c>
      <c r="D68" s="254" t="s">
        <v>5</v>
      </c>
      <c r="E68" s="254" t="s">
        <v>5</v>
      </c>
      <c r="F68" s="254" t="s">
        <v>5</v>
      </c>
      <c r="G68" s="254" t="s">
        <v>5</v>
      </c>
      <c r="H68" s="254" t="s">
        <v>5</v>
      </c>
    </row>
    <row r="69" spans="2:8" ht="14.5" customHeight="1" thickBot="1" x14ac:dyDescent="0.3">
      <c r="B69" s="4">
        <f t="shared" si="0"/>
        <v>1.0208333333333319</v>
      </c>
      <c r="C69" s="254" t="s">
        <v>5</v>
      </c>
      <c r="D69" s="254" t="s">
        <v>5</v>
      </c>
      <c r="E69" s="254" t="s">
        <v>5</v>
      </c>
      <c r="F69" s="254" t="s">
        <v>5</v>
      </c>
      <c r="G69" s="254" t="s">
        <v>5</v>
      </c>
      <c r="H69" s="254" t="s">
        <v>5</v>
      </c>
    </row>
    <row r="70" spans="2:8" ht="14.5" customHeight="1" thickBot="1" x14ac:dyDescent="0.3">
      <c r="B70" s="4">
        <f t="shared" si="0"/>
        <v>1.0312499999999987</v>
      </c>
      <c r="C70" s="254" t="s">
        <v>5</v>
      </c>
      <c r="D70" s="254" t="s">
        <v>5</v>
      </c>
      <c r="E70" s="254" t="s">
        <v>5</v>
      </c>
      <c r="F70" s="254" t="s">
        <v>5</v>
      </c>
      <c r="G70" s="254" t="s">
        <v>5</v>
      </c>
      <c r="H70" s="254" t="s">
        <v>5</v>
      </c>
    </row>
    <row r="71" spans="2:8" ht="14.5" customHeight="1" thickBot="1" x14ac:dyDescent="0.3">
      <c r="B71" s="4">
        <f t="shared" ref="B71:B100" si="1">B70+TIME(0,Aralık,0)</f>
        <v>1.0416666666666654</v>
      </c>
      <c r="C71" s="254" t="s">
        <v>5</v>
      </c>
      <c r="D71" s="254" t="s">
        <v>5</v>
      </c>
      <c r="E71" s="254" t="s">
        <v>5</v>
      </c>
      <c r="F71" s="254" t="s">
        <v>5</v>
      </c>
      <c r="G71" s="254" t="s">
        <v>5</v>
      </c>
      <c r="H71" s="254" t="s">
        <v>5</v>
      </c>
    </row>
    <row r="72" spans="2:8" ht="14.5" customHeight="1" thickBot="1" x14ac:dyDescent="0.3">
      <c r="B72" s="4">
        <f t="shared" si="1"/>
        <v>1.0520833333333321</v>
      </c>
      <c r="C72" s="254" t="s">
        <v>5</v>
      </c>
      <c r="D72" s="254" t="s">
        <v>5</v>
      </c>
      <c r="E72" s="254" t="s">
        <v>5</v>
      </c>
      <c r="F72" s="254" t="s">
        <v>5</v>
      </c>
      <c r="G72" s="254" t="s">
        <v>5</v>
      </c>
      <c r="H72" s="254" t="s">
        <v>5</v>
      </c>
    </row>
    <row r="73" spans="2:8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</row>
    <row r="74" spans="2:8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</row>
    <row r="75" spans="2:8" ht="14.5" customHeight="1" thickBot="1" x14ac:dyDescent="0.3">
      <c r="B75" s="4">
        <f t="shared" si="1"/>
        <v>1.0833333333333324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</row>
    <row r="76" spans="2:8" ht="14.5" customHeight="1" thickBot="1" x14ac:dyDescent="0.3">
      <c r="B76" s="4">
        <f t="shared" si="1"/>
        <v>1.0937499999999991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</row>
    <row r="77" spans="2:8" ht="14.5" customHeight="1" thickBot="1" x14ac:dyDescent="0.3">
      <c r="B77" s="4">
        <f t="shared" si="1"/>
        <v>1.1041666666666659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</row>
    <row r="78" spans="2:8" ht="14.5" customHeight="1" thickBot="1" x14ac:dyDescent="0.3">
      <c r="B78" s="4">
        <f t="shared" si="1"/>
        <v>1.1145833333333326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</row>
    <row r="79" spans="2:8" ht="14.5" customHeight="1" thickBot="1" x14ac:dyDescent="0.3">
      <c r="B79" s="4">
        <f t="shared" si="1"/>
        <v>1.1249999999999993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</row>
    <row r="80" spans="2:8" ht="14.5" customHeight="1" thickBot="1" x14ac:dyDescent="0.3">
      <c r="B80" s="4">
        <f t="shared" si="1"/>
        <v>1.1354166666666661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</row>
    <row r="81" spans="2:8" ht="14.5" customHeight="1" thickBot="1" x14ac:dyDescent="0.3">
      <c r="B81" s="4">
        <f t="shared" si="1"/>
        <v>1.1458333333333328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</row>
    <row r="82" spans="2:8" ht="14.5" customHeight="1" thickBot="1" x14ac:dyDescent="0.3">
      <c r="B82" s="4">
        <f t="shared" si="1"/>
        <v>1.1562499999999996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</row>
    <row r="83" spans="2:8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</row>
    <row r="84" spans="2:8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</row>
    <row r="85" spans="2:8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</row>
    <row r="86" spans="2:8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</row>
    <row r="87" spans="2:8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</row>
    <row r="88" spans="2:8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</row>
    <row r="89" spans="2:8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</row>
    <row r="90" spans="2:8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</row>
    <row r="91" spans="2:8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</row>
    <row r="92" spans="2:8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</row>
    <row r="93" spans="2:8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</row>
    <row r="94" spans="2:8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</row>
    <row r="95" spans="2:8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</row>
    <row r="96" spans="2:8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</row>
    <row r="97" spans="2:8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</row>
    <row r="98" spans="2:8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</row>
    <row r="99" spans="2:8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</row>
    <row r="100" spans="2:8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</row>
  </sheetData>
  <mergeCells count="37">
    <mergeCell ref="C55:C58"/>
    <mergeCell ref="D55:D58"/>
    <mergeCell ref="E55:E58"/>
    <mergeCell ref="F55:F58"/>
    <mergeCell ref="G55:G58"/>
    <mergeCell ref="C51:C54"/>
    <mergeCell ref="D51:D54"/>
    <mergeCell ref="E51:E54"/>
    <mergeCell ref="F51:F54"/>
    <mergeCell ref="G51:G54"/>
    <mergeCell ref="C43:C46"/>
    <mergeCell ref="D43:D46"/>
    <mergeCell ref="E43:E46"/>
    <mergeCell ref="F43:F46"/>
    <mergeCell ref="G43:G46"/>
    <mergeCell ref="C39:C42"/>
    <mergeCell ref="D39:D42"/>
    <mergeCell ref="E39:E42"/>
    <mergeCell ref="F39:F42"/>
    <mergeCell ref="G39:G42"/>
    <mergeCell ref="C31:C34"/>
    <mergeCell ref="D31:D34"/>
    <mergeCell ref="E31:E34"/>
    <mergeCell ref="F31:F34"/>
    <mergeCell ref="G31:G34"/>
    <mergeCell ref="C27:C30"/>
    <mergeCell ref="D27:D30"/>
    <mergeCell ref="E27:E30"/>
    <mergeCell ref="F27:F30"/>
    <mergeCell ref="G27:G30"/>
    <mergeCell ref="B1:H1"/>
    <mergeCell ref="C7:C21"/>
    <mergeCell ref="D7:D21"/>
    <mergeCell ref="E7:E21"/>
    <mergeCell ref="F7:F21"/>
    <mergeCell ref="G7:G21"/>
    <mergeCell ref="H7:H21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3196805A-A750-4708-8D8E-E7CC71A28807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H3" xr:uid="{0484208F-8DD6-47B4-8684-1DCD3A7E011C}"/>
    <dataValidation allowBlank="1" showInputMessage="1" showErrorMessage="1" prompt="Zaman, bu sütundaki bu başlığın altında otomatik olarak güncelleştirilir." sqref="B3" xr:uid="{B67675D0-8867-4555-998A-081071526B1A}"/>
    <dataValidation allowBlank="1" showInputMessage="1" showErrorMessage="1" prompt="Sağdaki hücreye Başlangıç Zamanını girin" sqref="B2" xr:uid="{C4AF0F6B-4949-4A54-BA1E-400D3E953002}"/>
    <dataValidation allowBlank="1" showInputMessage="1" showErrorMessage="1" prompt="Bu hücreye Başlangıç Zamanını girin" sqref="C2" xr:uid="{83DFC57F-9BDD-47ED-9FF5-E47F2C2BFE60}"/>
    <dataValidation allowBlank="1" showInputMessage="1" showErrorMessage="1" prompt="Sağdaki hücreye dakika cinsinden Zaman Aralığını girin" sqref="D2" xr:uid="{E60324AA-82EB-4081-88EB-DFF1BA2B65A3}"/>
    <dataValidation allowBlank="1" showInputMessage="1" showErrorMessage="1" prompt="Bu hücreye dakika cinsinden Zaman Aralığını girin" sqref="E2" xr:uid="{94B0ECC1-2C03-4D0D-A991-EED0AB6E1F29}"/>
    <dataValidation allowBlank="1" showInputMessage="1" showErrorMessage="1" prompt="Bu çalışma kitabının başlığı bu hücrededir. Sağdaki hücreye dönem ismini girin" sqref="B1" xr:uid="{68E79A5F-DBD7-4289-80A4-7C07615BC5EF}"/>
  </dataValidation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75C80-29D7-4035-AFCF-FD4A46D5F3B0}">
  <dimension ref="A1:H100"/>
  <sheetViews>
    <sheetView topLeftCell="A85" zoomScale="114" workbookViewId="0">
      <selection activeCell="C83" sqref="C83:H83"/>
    </sheetView>
  </sheetViews>
  <sheetFormatPr defaultRowHeight="13.5" x14ac:dyDescent="0.25"/>
  <cols>
    <col min="1" max="1" width="4.640625" customWidth="1"/>
    <col min="2" max="2" width="1.78515625" customWidth="1"/>
  </cols>
  <sheetData>
    <row r="1" spans="1:8" ht="14" customHeight="1" thickBot="1" x14ac:dyDescent="0.3">
      <c r="A1" s="577" t="s">
        <v>415</v>
      </c>
      <c r="B1" s="578"/>
      <c r="C1" s="577" t="s">
        <v>416</v>
      </c>
      <c r="D1" s="578"/>
      <c r="E1" s="381" t="s">
        <v>417</v>
      </c>
      <c r="F1" s="577" t="s">
        <v>418</v>
      </c>
      <c r="G1" s="578"/>
      <c r="H1" s="381" t="s">
        <v>419</v>
      </c>
    </row>
    <row r="2" spans="1:8" ht="14" customHeight="1" thickBot="1" x14ac:dyDescent="0.3">
      <c r="A2" s="561" t="s">
        <v>408</v>
      </c>
      <c r="B2" s="562"/>
      <c r="C2" s="563" t="s">
        <v>643</v>
      </c>
      <c r="D2" s="564"/>
      <c r="E2" s="389">
        <v>4</v>
      </c>
      <c r="F2" s="561">
        <v>6</v>
      </c>
      <c r="G2" s="562"/>
      <c r="H2" s="389">
        <v>8.3000000000000007</v>
      </c>
    </row>
    <row r="3" spans="1:8" ht="14" customHeight="1" thickBot="1" x14ac:dyDescent="0.3">
      <c r="A3" s="561" t="s">
        <v>409</v>
      </c>
      <c r="B3" s="562"/>
      <c r="C3" s="561" t="s">
        <v>644</v>
      </c>
      <c r="D3" s="565"/>
      <c r="E3" s="565"/>
      <c r="F3" s="565"/>
      <c r="G3" s="565"/>
      <c r="H3" s="562"/>
    </row>
    <row r="4" spans="1:8" ht="14" customHeight="1" thickBot="1" x14ac:dyDescent="0.3">
      <c r="A4" s="561" t="s">
        <v>645</v>
      </c>
      <c r="B4" s="562"/>
      <c r="C4" s="561" t="s">
        <v>646</v>
      </c>
      <c r="D4" s="565"/>
      <c r="E4" s="565"/>
      <c r="F4" s="565"/>
      <c r="G4" s="565"/>
      <c r="H4" s="562"/>
    </row>
    <row r="5" spans="1:8" ht="14" customHeight="1" thickBot="1" x14ac:dyDescent="0.3">
      <c r="A5" s="561" t="s">
        <v>647</v>
      </c>
      <c r="B5" s="562"/>
      <c r="C5" s="561" t="s">
        <v>648</v>
      </c>
      <c r="D5" s="565"/>
      <c r="E5" s="565"/>
      <c r="F5" s="565"/>
      <c r="G5" s="565"/>
      <c r="H5" s="562"/>
    </row>
    <row r="6" spans="1:8" ht="14" customHeight="1" thickBot="1" x14ac:dyDescent="0.3">
      <c r="A6" s="561" t="s">
        <v>649</v>
      </c>
      <c r="B6" s="562"/>
      <c r="C6" s="561" t="s">
        <v>650</v>
      </c>
      <c r="D6" s="565"/>
      <c r="E6" s="565"/>
      <c r="F6" s="565"/>
      <c r="G6" s="565"/>
      <c r="H6" s="562"/>
    </row>
    <row r="7" spans="1:8" x14ac:dyDescent="0.25">
      <c r="A7" s="561" t="s">
        <v>410</v>
      </c>
      <c r="B7" s="562"/>
      <c r="C7" s="563" t="s">
        <v>651</v>
      </c>
      <c r="D7" s="564"/>
      <c r="E7" s="389">
        <v>4</v>
      </c>
      <c r="F7" s="561">
        <v>8</v>
      </c>
      <c r="G7" s="562"/>
      <c r="H7" s="389">
        <v>11.1</v>
      </c>
    </row>
    <row r="8" spans="1:8" x14ac:dyDescent="0.25">
      <c r="A8" s="561" t="s">
        <v>411</v>
      </c>
      <c r="B8" s="562"/>
      <c r="C8" s="561" t="s">
        <v>652</v>
      </c>
      <c r="D8" s="565"/>
      <c r="E8" s="565"/>
      <c r="F8" s="565"/>
      <c r="G8" s="565"/>
      <c r="H8" s="562"/>
    </row>
    <row r="9" spans="1:8" ht="14" customHeight="1" thickBot="1" x14ac:dyDescent="0.3">
      <c r="A9" s="561" t="s">
        <v>653</v>
      </c>
      <c r="B9" s="562"/>
      <c r="C9" s="561" t="s">
        <v>654</v>
      </c>
      <c r="D9" s="565"/>
      <c r="E9" s="565"/>
      <c r="F9" s="565"/>
      <c r="G9" s="565"/>
      <c r="H9" s="562"/>
    </row>
    <row r="10" spans="1:8" ht="14" customHeight="1" thickBot="1" x14ac:dyDescent="0.3">
      <c r="A10" s="561" t="s">
        <v>655</v>
      </c>
      <c r="B10" s="562"/>
      <c r="C10" s="561" t="s">
        <v>656</v>
      </c>
      <c r="D10" s="565"/>
      <c r="E10" s="565"/>
      <c r="F10" s="565"/>
      <c r="G10" s="565"/>
      <c r="H10" s="562"/>
    </row>
    <row r="11" spans="1:8" x14ac:dyDescent="0.25">
      <c r="A11" s="561" t="s">
        <v>412</v>
      </c>
      <c r="B11" s="562"/>
      <c r="C11" s="563" t="s">
        <v>657</v>
      </c>
      <c r="D11" s="564"/>
      <c r="E11" s="389">
        <v>11</v>
      </c>
      <c r="F11" s="561">
        <v>20</v>
      </c>
      <c r="G11" s="562"/>
      <c r="H11" s="389">
        <v>27.8</v>
      </c>
    </row>
    <row r="12" spans="1:8" x14ac:dyDescent="0.25">
      <c r="A12" s="561" t="s">
        <v>413</v>
      </c>
      <c r="B12" s="562"/>
      <c r="C12" s="561" t="s">
        <v>658</v>
      </c>
      <c r="D12" s="565"/>
      <c r="E12" s="565"/>
      <c r="F12" s="565"/>
      <c r="G12" s="565"/>
      <c r="H12" s="562"/>
    </row>
    <row r="13" spans="1:8" ht="14" customHeight="1" thickBot="1" x14ac:dyDescent="0.3">
      <c r="A13" s="561" t="s">
        <v>414</v>
      </c>
      <c r="B13" s="562"/>
      <c r="C13" s="561" t="s">
        <v>659</v>
      </c>
      <c r="D13" s="565"/>
      <c r="E13" s="565"/>
      <c r="F13" s="565"/>
      <c r="G13" s="565"/>
      <c r="H13" s="562"/>
    </row>
    <row r="14" spans="1:8" x14ac:dyDescent="0.25">
      <c r="A14" s="561" t="s">
        <v>660</v>
      </c>
      <c r="B14" s="562"/>
      <c r="C14" s="561" t="s">
        <v>661</v>
      </c>
      <c r="D14" s="565"/>
      <c r="E14" s="565"/>
      <c r="F14" s="565"/>
      <c r="G14" s="565"/>
      <c r="H14" s="562"/>
    </row>
    <row r="15" spans="1:8" x14ac:dyDescent="0.25">
      <c r="A15" s="561" t="s">
        <v>662</v>
      </c>
      <c r="B15" s="562"/>
      <c r="C15" s="561" t="s">
        <v>663</v>
      </c>
      <c r="D15" s="565"/>
      <c r="E15" s="565"/>
      <c r="F15" s="565"/>
      <c r="G15" s="565"/>
      <c r="H15" s="562"/>
    </row>
    <row r="16" spans="1:8" x14ac:dyDescent="0.25">
      <c r="A16" s="561" t="s">
        <v>664</v>
      </c>
      <c r="B16" s="562"/>
      <c r="C16" s="563" t="s">
        <v>665</v>
      </c>
      <c r="D16" s="564"/>
      <c r="E16" s="389">
        <v>8</v>
      </c>
      <c r="F16" s="561">
        <v>16</v>
      </c>
      <c r="G16" s="562"/>
      <c r="H16" s="389">
        <v>22.3</v>
      </c>
    </row>
    <row r="17" spans="1:8" x14ac:dyDescent="0.25">
      <c r="A17" s="561" t="s">
        <v>666</v>
      </c>
      <c r="B17" s="562"/>
      <c r="C17" s="561" t="s">
        <v>667</v>
      </c>
      <c r="D17" s="565"/>
      <c r="E17" s="565"/>
      <c r="F17" s="565"/>
      <c r="G17" s="565"/>
      <c r="H17" s="562"/>
    </row>
    <row r="18" spans="1:8" ht="14" customHeight="1" thickBot="1" x14ac:dyDescent="0.3">
      <c r="A18" s="561" t="s">
        <v>668</v>
      </c>
      <c r="B18" s="562"/>
      <c r="C18" s="561" t="s">
        <v>669</v>
      </c>
      <c r="D18" s="565"/>
      <c r="E18" s="565"/>
      <c r="F18" s="565"/>
      <c r="G18" s="565"/>
      <c r="H18" s="562"/>
    </row>
    <row r="19" spans="1:8" x14ac:dyDescent="0.25">
      <c r="A19" s="561" t="s">
        <v>670</v>
      </c>
      <c r="B19" s="562"/>
      <c r="C19" s="561" t="s">
        <v>671</v>
      </c>
      <c r="D19" s="565"/>
      <c r="E19" s="565"/>
      <c r="F19" s="565"/>
      <c r="G19" s="565"/>
      <c r="H19" s="562"/>
    </row>
    <row r="20" spans="1:8" x14ac:dyDescent="0.25">
      <c r="A20" s="561" t="s">
        <v>672</v>
      </c>
      <c r="B20" s="562"/>
      <c r="C20" s="561" t="s">
        <v>673</v>
      </c>
      <c r="D20" s="565"/>
      <c r="E20" s="565"/>
      <c r="F20" s="565"/>
      <c r="G20" s="565"/>
      <c r="H20" s="562"/>
    </row>
    <row r="21" spans="1:8" x14ac:dyDescent="0.25">
      <c r="A21" s="561" t="s">
        <v>674</v>
      </c>
      <c r="B21" s="562"/>
      <c r="C21" s="561" t="s">
        <v>675</v>
      </c>
      <c r="D21" s="565"/>
      <c r="E21" s="565"/>
      <c r="F21" s="565"/>
      <c r="G21" s="565"/>
      <c r="H21" s="562"/>
    </row>
    <row r="22" spans="1:8" x14ac:dyDescent="0.25">
      <c r="A22" s="561" t="s">
        <v>676</v>
      </c>
      <c r="B22" s="562"/>
      <c r="C22" s="563" t="s">
        <v>677</v>
      </c>
      <c r="D22" s="564"/>
      <c r="E22" s="389">
        <v>13</v>
      </c>
      <c r="F22" s="561">
        <v>14</v>
      </c>
      <c r="G22" s="562"/>
      <c r="H22" s="389">
        <v>19.399999999999999</v>
      </c>
    </row>
    <row r="23" spans="1:8" x14ac:dyDescent="0.25">
      <c r="A23" s="561" t="s">
        <v>678</v>
      </c>
      <c r="B23" s="562"/>
      <c r="C23" s="561" t="s">
        <v>679</v>
      </c>
      <c r="D23" s="565"/>
      <c r="E23" s="565"/>
      <c r="F23" s="565"/>
      <c r="G23" s="565"/>
      <c r="H23" s="562"/>
    </row>
    <row r="24" spans="1:8" ht="14" customHeight="1" thickBot="1" x14ac:dyDescent="0.3">
      <c r="A24" s="561" t="s">
        <v>680</v>
      </c>
      <c r="B24" s="562"/>
      <c r="C24" s="561" t="s">
        <v>681</v>
      </c>
      <c r="D24" s="565"/>
      <c r="E24" s="565"/>
      <c r="F24" s="565"/>
      <c r="G24" s="565"/>
      <c r="H24" s="562"/>
    </row>
    <row r="25" spans="1:8" x14ac:dyDescent="0.25">
      <c r="A25" s="561" t="s">
        <v>682</v>
      </c>
      <c r="B25" s="562"/>
      <c r="C25" s="561" t="s">
        <v>683</v>
      </c>
      <c r="D25" s="565"/>
      <c r="E25" s="565"/>
      <c r="F25" s="565"/>
      <c r="G25" s="565"/>
      <c r="H25" s="562"/>
    </row>
    <row r="26" spans="1:8" x14ac:dyDescent="0.25">
      <c r="A26" s="561" t="s">
        <v>684</v>
      </c>
      <c r="B26" s="562"/>
      <c r="C26" s="561" t="s">
        <v>685</v>
      </c>
      <c r="D26" s="565"/>
      <c r="E26" s="565"/>
      <c r="F26" s="565"/>
      <c r="G26" s="565"/>
      <c r="H26" s="562"/>
    </row>
    <row r="27" spans="1:8" x14ac:dyDescent="0.25">
      <c r="A27" s="561" t="s">
        <v>686</v>
      </c>
      <c r="B27" s="562"/>
      <c r="C27" s="563" t="s">
        <v>687</v>
      </c>
      <c r="D27" s="564"/>
      <c r="E27" s="389">
        <v>4</v>
      </c>
      <c r="F27" s="561">
        <v>8</v>
      </c>
      <c r="G27" s="562"/>
      <c r="H27" s="389">
        <v>11.1</v>
      </c>
    </row>
    <row r="28" spans="1:8" x14ac:dyDescent="0.25">
      <c r="A28" s="561" t="s">
        <v>688</v>
      </c>
      <c r="B28" s="562"/>
      <c r="C28" s="561" t="s">
        <v>689</v>
      </c>
      <c r="D28" s="565"/>
      <c r="E28" s="565"/>
      <c r="F28" s="565"/>
      <c r="G28" s="565"/>
      <c r="H28" s="562"/>
    </row>
    <row r="29" spans="1:8" x14ac:dyDescent="0.25">
      <c r="A29" s="561"/>
      <c r="B29" s="565"/>
      <c r="C29" s="565"/>
      <c r="D29" s="562"/>
      <c r="E29" s="390">
        <v>44</v>
      </c>
      <c r="F29" s="573">
        <v>72</v>
      </c>
      <c r="G29" s="574"/>
      <c r="H29" s="390">
        <v>100</v>
      </c>
    </row>
    <row r="30" spans="1:8" x14ac:dyDescent="0.25">
      <c r="A30" s="561" t="s">
        <v>429</v>
      </c>
      <c r="B30" s="562"/>
      <c r="C30" s="563" t="s">
        <v>690</v>
      </c>
      <c r="D30" s="564"/>
      <c r="E30" s="389">
        <v>9</v>
      </c>
      <c r="F30" s="561">
        <v>18</v>
      </c>
      <c r="G30" s="562"/>
      <c r="H30" s="389">
        <v>25</v>
      </c>
    </row>
    <row r="31" spans="1:8" x14ac:dyDescent="0.25">
      <c r="A31" s="561" t="s">
        <v>430</v>
      </c>
      <c r="B31" s="562"/>
      <c r="C31" s="561" t="s">
        <v>691</v>
      </c>
      <c r="D31" s="565"/>
      <c r="E31" s="565"/>
      <c r="F31" s="565"/>
      <c r="G31" s="565"/>
      <c r="H31" s="562"/>
    </row>
    <row r="32" spans="1:8" ht="18" customHeight="1" thickBot="1" x14ac:dyDescent="0.3">
      <c r="A32" s="575">
        <v>37266</v>
      </c>
      <c r="B32" s="576"/>
      <c r="C32" s="561" t="s">
        <v>692</v>
      </c>
      <c r="D32" s="565"/>
      <c r="E32" s="565"/>
      <c r="F32" s="565"/>
      <c r="G32" s="565"/>
      <c r="H32" s="562"/>
    </row>
    <row r="33" spans="1:8" x14ac:dyDescent="0.25">
      <c r="A33" s="561" t="s">
        <v>693</v>
      </c>
      <c r="B33" s="562"/>
      <c r="C33" s="561" t="s">
        <v>694</v>
      </c>
      <c r="D33" s="565"/>
      <c r="E33" s="565"/>
      <c r="F33" s="565"/>
      <c r="G33" s="565"/>
      <c r="H33" s="562"/>
    </row>
    <row r="34" spans="1:8" x14ac:dyDescent="0.25">
      <c r="A34" s="561" t="s">
        <v>695</v>
      </c>
      <c r="B34" s="562"/>
      <c r="C34" s="561" t="s">
        <v>696</v>
      </c>
      <c r="D34" s="565"/>
      <c r="E34" s="565"/>
      <c r="F34" s="565"/>
      <c r="G34" s="565"/>
      <c r="H34" s="562"/>
    </row>
    <row r="35" spans="1:8" ht="17.5" customHeight="1" thickBot="1" x14ac:dyDescent="0.3">
      <c r="A35" s="561" t="s">
        <v>431</v>
      </c>
      <c r="B35" s="562"/>
      <c r="C35" s="563" t="s">
        <v>697</v>
      </c>
      <c r="D35" s="564"/>
      <c r="E35" s="389">
        <v>4</v>
      </c>
      <c r="F35" s="561">
        <v>16</v>
      </c>
      <c r="G35" s="562"/>
      <c r="H35" s="389">
        <v>22.2</v>
      </c>
    </row>
    <row r="36" spans="1:8" x14ac:dyDescent="0.25">
      <c r="A36" s="561" t="s">
        <v>432</v>
      </c>
      <c r="B36" s="562"/>
      <c r="C36" s="561" t="s">
        <v>698</v>
      </c>
      <c r="D36" s="565"/>
      <c r="E36" s="565"/>
      <c r="F36" s="565"/>
      <c r="G36" s="565"/>
      <c r="H36" s="562"/>
    </row>
    <row r="37" spans="1:8" x14ac:dyDescent="0.25">
      <c r="A37" s="561" t="s">
        <v>699</v>
      </c>
      <c r="B37" s="562"/>
      <c r="C37" s="561" t="s">
        <v>700</v>
      </c>
      <c r="D37" s="565"/>
      <c r="E37" s="565"/>
      <c r="F37" s="565"/>
      <c r="G37" s="565"/>
      <c r="H37" s="562"/>
    </row>
    <row r="38" spans="1:8" x14ac:dyDescent="0.25">
      <c r="A38" s="561" t="s">
        <v>433</v>
      </c>
      <c r="B38" s="562"/>
      <c r="C38" s="563" t="s">
        <v>701</v>
      </c>
      <c r="D38" s="564"/>
      <c r="E38" s="389">
        <v>12</v>
      </c>
      <c r="F38" s="561">
        <v>18</v>
      </c>
      <c r="G38" s="562"/>
      <c r="H38" s="389">
        <v>25</v>
      </c>
    </row>
    <row r="39" spans="1:8" x14ac:dyDescent="0.25">
      <c r="A39" s="561" t="s">
        <v>434</v>
      </c>
      <c r="B39" s="562"/>
      <c r="C39" s="561" t="s">
        <v>213</v>
      </c>
      <c r="D39" s="565"/>
      <c r="E39" s="565"/>
      <c r="F39" s="565"/>
      <c r="G39" s="565"/>
      <c r="H39" s="562"/>
    </row>
    <row r="40" spans="1:8" x14ac:dyDescent="0.25">
      <c r="A40" s="561" t="s">
        <v>435</v>
      </c>
      <c r="B40" s="562"/>
      <c r="C40" s="561" t="s">
        <v>702</v>
      </c>
      <c r="D40" s="565"/>
      <c r="E40" s="565"/>
      <c r="F40" s="565"/>
      <c r="G40" s="565"/>
      <c r="H40" s="562"/>
    </row>
    <row r="41" spans="1:8" x14ac:dyDescent="0.25">
      <c r="A41" s="561" t="s">
        <v>436</v>
      </c>
      <c r="B41" s="562"/>
      <c r="C41" s="561" t="s">
        <v>703</v>
      </c>
      <c r="D41" s="565"/>
      <c r="E41" s="565"/>
      <c r="F41" s="565"/>
      <c r="G41" s="565"/>
      <c r="H41" s="562"/>
    </row>
    <row r="42" spans="1:8" x14ac:dyDescent="0.25">
      <c r="A42" s="561" t="s">
        <v>704</v>
      </c>
      <c r="B42" s="562"/>
      <c r="C42" s="561" t="s">
        <v>705</v>
      </c>
      <c r="D42" s="565"/>
      <c r="E42" s="565"/>
      <c r="F42" s="565"/>
      <c r="G42" s="565"/>
      <c r="H42" s="562"/>
    </row>
    <row r="43" spans="1:8" x14ac:dyDescent="0.25">
      <c r="A43" s="561" t="s">
        <v>706</v>
      </c>
      <c r="B43" s="562"/>
      <c r="C43" s="561" t="s">
        <v>707</v>
      </c>
      <c r="D43" s="565"/>
      <c r="E43" s="565"/>
      <c r="F43" s="565"/>
      <c r="G43" s="565"/>
      <c r="H43" s="562"/>
    </row>
    <row r="44" spans="1:8" x14ac:dyDescent="0.25">
      <c r="A44" s="561" t="s">
        <v>708</v>
      </c>
      <c r="B44" s="562"/>
      <c r="C44" s="563" t="s">
        <v>709</v>
      </c>
      <c r="D44" s="564"/>
      <c r="E44" s="389">
        <v>14</v>
      </c>
      <c r="F44" s="561">
        <v>20</v>
      </c>
      <c r="G44" s="562"/>
      <c r="H44" s="389">
        <v>27.8</v>
      </c>
    </row>
    <row r="45" spans="1:8" x14ac:dyDescent="0.25">
      <c r="A45" s="561" t="s">
        <v>710</v>
      </c>
      <c r="B45" s="562"/>
      <c r="C45" s="561" t="s">
        <v>711</v>
      </c>
      <c r="D45" s="565"/>
      <c r="E45" s="565"/>
      <c r="F45" s="565"/>
      <c r="G45" s="565"/>
      <c r="H45" s="562"/>
    </row>
    <row r="46" spans="1:8" x14ac:dyDescent="0.25">
      <c r="A46" s="561" t="s">
        <v>712</v>
      </c>
      <c r="B46" s="562"/>
      <c r="C46" s="561" t="s">
        <v>713</v>
      </c>
      <c r="D46" s="565"/>
      <c r="E46" s="565"/>
      <c r="F46" s="565"/>
      <c r="G46" s="565"/>
      <c r="H46" s="562"/>
    </row>
    <row r="47" spans="1:8" x14ac:dyDescent="0.25">
      <c r="A47" s="561" t="s">
        <v>714</v>
      </c>
      <c r="B47" s="562"/>
      <c r="C47" s="561" t="s">
        <v>715</v>
      </c>
      <c r="D47" s="565"/>
      <c r="E47" s="565"/>
      <c r="F47" s="565"/>
      <c r="G47" s="565"/>
      <c r="H47" s="562"/>
    </row>
    <row r="48" spans="1:8" x14ac:dyDescent="0.25">
      <c r="A48" s="561" t="s">
        <v>716</v>
      </c>
      <c r="B48" s="562"/>
      <c r="C48" s="561" t="s">
        <v>717</v>
      </c>
      <c r="D48" s="565"/>
      <c r="E48" s="565"/>
      <c r="F48" s="565"/>
      <c r="G48" s="565"/>
      <c r="H48" s="562"/>
    </row>
    <row r="49" spans="1:8" x14ac:dyDescent="0.25">
      <c r="A49" s="561" t="s">
        <v>718</v>
      </c>
      <c r="B49" s="562"/>
      <c r="C49" s="561" t="s">
        <v>719</v>
      </c>
      <c r="D49" s="565"/>
      <c r="E49" s="565"/>
      <c r="F49" s="565"/>
      <c r="G49" s="565"/>
      <c r="H49" s="562"/>
    </row>
    <row r="50" spans="1:8" x14ac:dyDescent="0.25">
      <c r="A50" s="561" t="s">
        <v>720</v>
      </c>
      <c r="B50" s="562"/>
      <c r="C50" s="561" t="s">
        <v>721</v>
      </c>
      <c r="D50" s="565"/>
      <c r="E50" s="565"/>
      <c r="F50" s="565"/>
      <c r="G50" s="565"/>
      <c r="H50" s="562"/>
    </row>
    <row r="51" spans="1:8" x14ac:dyDescent="0.25">
      <c r="A51" s="561" t="s">
        <v>722</v>
      </c>
      <c r="B51" s="562"/>
      <c r="C51" s="561" t="s">
        <v>723</v>
      </c>
      <c r="D51" s="565"/>
      <c r="E51" s="565"/>
      <c r="F51" s="565"/>
      <c r="G51" s="565"/>
      <c r="H51" s="562"/>
    </row>
    <row r="52" spans="1:8" x14ac:dyDescent="0.25">
      <c r="A52" s="561" t="s">
        <v>724</v>
      </c>
      <c r="B52" s="562"/>
      <c r="C52" s="561" t="s">
        <v>152</v>
      </c>
      <c r="D52" s="565"/>
      <c r="E52" s="565"/>
      <c r="F52" s="565"/>
      <c r="G52" s="565"/>
      <c r="H52" s="562"/>
    </row>
    <row r="53" spans="1:8" x14ac:dyDescent="0.25">
      <c r="A53" s="561" t="s">
        <v>725</v>
      </c>
      <c r="B53" s="562"/>
      <c r="C53" s="561" t="s">
        <v>726</v>
      </c>
      <c r="D53" s="565"/>
      <c r="E53" s="565"/>
      <c r="F53" s="565"/>
      <c r="G53" s="565"/>
      <c r="H53" s="562"/>
    </row>
    <row r="54" spans="1:8" x14ac:dyDescent="0.25">
      <c r="A54" s="561"/>
      <c r="B54" s="565"/>
      <c r="C54" s="565"/>
      <c r="D54" s="562"/>
      <c r="E54" s="390">
        <v>39</v>
      </c>
      <c r="F54" s="573">
        <v>72</v>
      </c>
      <c r="G54" s="574"/>
      <c r="H54" s="390">
        <v>100</v>
      </c>
    </row>
    <row r="55" spans="1:8" x14ac:dyDescent="0.25">
      <c r="A55" s="561" t="s">
        <v>446</v>
      </c>
      <c r="B55" s="562"/>
      <c r="C55" s="563" t="s">
        <v>657</v>
      </c>
      <c r="D55" s="564"/>
      <c r="E55" s="389">
        <v>33</v>
      </c>
      <c r="F55" s="561">
        <v>76</v>
      </c>
      <c r="G55" s="562"/>
      <c r="H55" s="389">
        <v>52.8</v>
      </c>
    </row>
    <row r="56" spans="1:8" x14ac:dyDescent="0.25">
      <c r="A56" s="561" t="s">
        <v>447</v>
      </c>
      <c r="B56" s="562"/>
      <c r="C56" s="561" t="s">
        <v>727</v>
      </c>
      <c r="D56" s="565"/>
      <c r="E56" s="565"/>
      <c r="F56" s="565"/>
      <c r="G56" s="565"/>
      <c r="H56" s="562"/>
    </row>
    <row r="57" spans="1:8" x14ac:dyDescent="0.25">
      <c r="A57" s="561" t="s">
        <v>728</v>
      </c>
      <c r="B57" s="562"/>
      <c r="C57" s="561" t="s">
        <v>729</v>
      </c>
      <c r="D57" s="565"/>
      <c r="E57" s="565"/>
      <c r="F57" s="565"/>
      <c r="G57" s="565"/>
      <c r="H57" s="562"/>
    </row>
    <row r="58" spans="1:8" x14ac:dyDescent="0.25">
      <c r="A58" s="561" t="s">
        <v>448</v>
      </c>
      <c r="B58" s="562"/>
      <c r="C58" s="561" t="s">
        <v>661</v>
      </c>
      <c r="D58" s="565"/>
      <c r="E58" s="565"/>
      <c r="F58" s="565"/>
      <c r="G58" s="565"/>
      <c r="H58" s="562"/>
    </row>
    <row r="59" spans="1:8" x14ac:dyDescent="0.25">
      <c r="A59" s="561" t="s">
        <v>449</v>
      </c>
      <c r="B59" s="562"/>
      <c r="C59" s="561" t="s">
        <v>730</v>
      </c>
      <c r="D59" s="565"/>
      <c r="E59" s="565"/>
      <c r="F59" s="565"/>
      <c r="G59" s="565"/>
      <c r="H59" s="562"/>
    </row>
    <row r="60" spans="1:8" x14ac:dyDescent="0.25">
      <c r="A60" s="561" t="s">
        <v>450</v>
      </c>
      <c r="B60" s="562"/>
      <c r="C60" s="561" t="s">
        <v>731</v>
      </c>
      <c r="D60" s="565"/>
      <c r="E60" s="565"/>
      <c r="F60" s="565"/>
      <c r="G60" s="565"/>
      <c r="H60" s="562"/>
    </row>
    <row r="61" spans="1:8" x14ac:dyDescent="0.25">
      <c r="A61" s="561" t="s">
        <v>451</v>
      </c>
      <c r="B61" s="562"/>
      <c r="C61" s="561" t="s">
        <v>732</v>
      </c>
      <c r="D61" s="565"/>
      <c r="E61" s="565"/>
      <c r="F61" s="565"/>
      <c r="G61" s="565"/>
      <c r="H61" s="562"/>
    </row>
    <row r="62" spans="1:8" x14ac:dyDescent="0.25">
      <c r="A62" s="561" t="s">
        <v>452</v>
      </c>
      <c r="B62" s="562"/>
      <c r="C62" s="561" t="s">
        <v>733</v>
      </c>
      <c r="D62" s="565"/>
      <c r="E62" s="565"/>
      <c r="F62" s="565"/>
      <c r="G62" s="565"/>
      <c r="H62" s="562"/>
    </row>
    <row r="63" spans="1:8" x14ac:dyDescent="0.25">
      <c r="A63" s="561" t="s">
        <v>734</v>
      </c>
      <c r="B63" s="562"/>
      <c r="C63" s="561" t="s">
        <v>735</v>
      </c>
      <c r="D63" s="565"/>
      <c r="E63" s="565"/>
      <c r="F63" s="565"/>
      <c r="G63" s="565"/>
      <c r="H63" s="562"/>
    </row>
    <row r="64" spans="1:8" x14ac:dyDescent="0.25">
      <c r="A64" s="561" t="s">
        <v>736</v>
      </c>
      <c r="B64" s="562"/>
      <c r="C64" s="561" t="s">
        <v>737</v>
      </c>
      <c r="D64" s="565"/>
      <c r="E64" s="565"/>
      <c r="F64" s="565"/>
      <c r="G64" s="565"/>
      <c r="H64" s="562"/>
    </row>
    <row r="65" spans="1:8" x14ac:dyDescent="0.25">
      <c r="A65" s="561" t="s">
        <v>738</v>
      </c>
      <c r="B65" s="562"/>
      <c r="C65" s="561" t="s">
        <v>84</v>
      </c>
      <c r="D65" s="565"/>
      <c r="E65" s="565"/>
      <c r="F65" s="565"/>
      <c r="G65" s="565"/>
      <c r="H65" s="562"/>
    </row>
    <row r="66" spans="1:8" x14ac:dyDescent="0.25">
      <c r="A66" s="561" t="s">
        <v>453</v>
      </c>
      <c r="B66" s="562"/>
      <c r="C66" s="563" t="s">
        <v>690</v>
      </c>
      <c r="D66" s="564"/>
      <c r="E66" s="389">
        <v>29</v>
      </c>
      <c r="F66" s="561">
        <v>68</v>
      </c>
      <c r="G66" s="562"/>
      <c r="H66" s="389">
        <v>47.2</v>
      </c>
    </row>
    <row r="67" spans="1:8" x14ac:dyDescent="0.25">
      <c r="A67" s="561" t="s">
        <v>454</v>
      </c>
      <c r="B67" s="562"/>
      <c r="C67" s="561" t="s">
        <v>739</v>
      </c>
      <c r="D67" s="565"/>
      <c r="E67" s="565"/>
      <c r="F67" s="565"/>
      <c r="G67" s="565"/>
      <c r="H67" s="562"/>
    </row>
    <row r="68" spans="1:8" x14ac:dyDescent="0.25">
      <c r="A68" s="561" t="s">
        <v>455</v>
      </c>
      <c r="B68" s="562"/>
      <c r="C68" s="561" t="s">
        <v>740</v>
      </c>
      <c r="D68" s="565"/>
      <c r="E68" s="565"/>
      <c r="F68" s="565"/>
      <c r="G68" s="565"/>
      <c r="H68" s="562"/>
    </row>
    <row r="69" spans="1:8" x14ac:dyDescent="0.25">
      <c r="A69" s="561" t="s">
        <v>741</v>
      </c>
      <c r="B69" s="562"/>
      <c r="C69" s="561" t="s">
        <v>742</v>
      </c>
      <c r="D69" s="565"/>
      <c r="E69" s="565"/>
      <c r="F69" s="565"/>
      <c r="G69" s="565"/>
      <c r="H69" s="562"/>
    </row>
    <row r="70" spans="1:8" x14ac:dyDescent="0.25">
      <c r="A70" s="561" t="s">
        <v>743</v>
      </c>
      <c r="B70" s="562"/>
      <c r="C70" s="561" t="s">
        <v>744</v>
      </c>
      <c r="D70" s="565"/>
      <c r="E70" s="565"/>
      <c r="F70" s="565"/>
      <c r="G70" s="565"/>
      <c r="H70" s="562"/>
    </row>
    <row r="71" spans="1:8" x14ac:dyDescent="0.25">
      <c r="A71" s="561" t="s">
        <v>745</v>
      </c>
      <c r="B71" s="562"/>
      <c r="C71" s="561" t="s">
        <v>746</v>
      </c>
      <c r="D71" s="565"/>
      <c r="E71" s="565"/>
      <c r="F71" s="565"/>
      <c r="G71" s="565"/>
      <c r="H71" s="562"/>
    </row>
    <row r="72" spans="1:8" x14ac:dyDescent="0.25">
      <c r="A72" s="570" t="s">
        <v>747</v>
      </c>
      <c r="B72" s="571"/>
      <c r="C72" s="570" t="s">
        <v>748</v>
      </c>
      <c r="D72" s="572"/>
      <c r="E72" s="572"/>
      <c r="F72" s="572"/>
      <c r="G72" s="572"/>
      <c r="H72" s="571"/>
    </row>
    <row r="73" spans="1:8" x14ac:dyDescent="0.25">
      <c r="A73" s="548"/>
      <c r="B73" s="549"/>
      <c r="C73" s="549"/>
      <c r="D73" s="550"/>
      <c r="E73" s="383">
        <v>62</v>
      </c>
      <c r="F73" s="551">
        <v>72</v>
      </c>
      <c r="G73" s="552"/>
      <c r="H73" s="383">
        <v>100</v>
      </c>
    </row>
    <row r="74" spans="1:8" x14ac:dyDescent="0.25">
      <c r="A74" s="558" t="s">
        <v>465</v>
      </c>
      <c r="B74" s="559"/>
      <c r="C74" s="566" t="s">
        <v>749</v>
      </c>
      <c r="D74" s="567"/>
      <c r="E74" s="382">
        <v>15</v>
      </c>
      <c r="F74" s="558">
        <v>34</v>
      </c>
      <c r="G74" s="559"/>
      <c r="H74" s="382">
        <v>23.6</v>
      </c>
    </row>
    <row r="75" spans="1:8" x14ac:dyDescent="0.25">
      <c r="A75" s="558" t="s">
        <v>466</v>
      </c>
      <c r="B75" s="559"/>
      <c r="C75" s="558" t="s">
        <v>750</v>
      </c>
      <c r="D75" s="560"/>
      <c r="E75" s="560"/>
      <c r="F75" s="560"/>
      <c r="G75" s="560"/>
      <c r="H75" s="559"/>
    </row>
    <row r="76" spans="1:8" ht="18" customHeight="1" thickBot="1" x14ac:dyDescent="0.3">
      <c r="A76" s="568">
        <v>37268</v>
      </c>
      <c r="B76" s="569"/>
      <c r="C76" s="558" t="s">
        <v>751</v>
      </c>
      <c r="D76" s="560"/>
      <c r="E76" s="560"/>
      <c r="F76" s="560"/>
      <c r="G76" s="560"/>
      <c r="H76" s="559"/>
    </row>
    <row r="77" spans="1:8" x14ac:dyDescent="0.25">
      <c r="A77" s="558" t="s">
        <v>752</v>
      </c>
      <c r="B77" s="559"/>
      <c r="C77" s="558" t="s">
        <v>753</v>
      </c>
      <c r="D77" s="560"/>
      <c r="E77" s="560"/>
      <c r="F77" s="560"/>
      <c r="G77" s="560"/>
      <c r="H77" s="559"/>
    </row>
    <row r="78" spans="1:8" x14ac:dyDescent="0.25">
      <c r="A78" s="558" t="s">
        <v>754</v>
      </c>
      <c r="B78" s="559"/>
      <c r="C78" s="558" t="s">
        <v>755</v>
      </c>
      <c r="D78" s="560"/>
      <c r="E78" s="560"/>
      <c r="F78" s="560"/>
      <c r="G78" s="560"/>
      <c r="H78" s="559"/>
    </row>
    <row r="79" spans="1:8" x14ac:dyDescent="0.25">
      <c r="A79" s="558" t="s">
        <v>754</v>
      </c>
      <c r="B79" s="559"/>
      <c r="C79" s="558" t="s">
        <v>756</v>
      </c>
      <c r="D79" s="560"/>
      <c r="E79" s="560"/>
      <c r="F79" s="560"/>
      <c r="G79" s="560"/>
      <c r="H79" s="559"/>
    </row>
    <row r="80" spans="1:8" x14ac:dyDescent="0.25">
      <c r="A80" s="558" t="s">
        <v>467</v>
      </c>
      <c r="B80" s="559"/>
      <c r="C80" s="566" t="s">
        <v>757</v>
      </c>
      <c r="D80" s="567"/>
      <c r="E80" s="382">
        <v>5</v>
      </c>
      <c r="F80" s="558">
        <v>20</v>
      </c>
      <c r="G80" s="559"/>
      <c r="H80" s="382">
        <v>13.8</v>
      </c>
    </row>
    <row r="81" spans="1:8" x14ac:dyDescent="0.25">
      <c r="A81" s="558" t="s">
        <v>468</v>
      </c>
      <c r="B81" s="559"/>
      <c r="C81" s="558" t="s">
        <v>85</v>
      </c>
      <c r="D81" s="560"/>
      <c r="E81" s="560"/>
      <c r="F81" s="560"/>
      <c r="G81" s="560"/>
      <c r="H81" s="559"/>
    </row>
    <row r="82" spans="1:8" x14ac:dyDescent="0.25">
      <c r="A82" s="561" t="s">
        <v>469</v>
      </c>
      <c r="B82" s="562"/>
      <c r="C82" s="563" t="s">
        <v>758</v>
      </c>
      <c r="D82" s="564"/>
      <c r="E82" s="389">
        <v>8</v>
      </c>
      <c r="F82" s="561">
        <v>26</v>
      </c>
      <c r="G82" s="562"/>
      <c r="H82" s="389">
        <v>18</v>
      </c>
    </row>
    <row r="83" spans="1:8" x14ac:dyDescent="0.25">
      <c r="A83" s="561" t="s">
        <v>470</v>
      </c>
      <c r="B83" s="562"/>
      <c r="C83" s="561" t="s">
        <v>759</v>
      </c>
      <c r="D83" s="565"/>
      <c r="E83" s="565"/>
      <c r="F83" s="565"/>
      <c r="G83" s="565"/>
      <c r="H83" s="562"/>
    </row>
    <row r="84" spans="1:8" x14ac:dyDescent="0.25">
      <c r="A84" s="555" t="s">
        <v>471</v>
      </c>
      <c r="B84" s="556"/>
      <c r="C84" s="555" t="s">
        <v>760</v>
      </c>
      <c r="D84" s="557"/>
      <c r="E84" s="557"/>
      <c r="F84" s="557"/>
      <c r="G84" s="557"/>
      <c r="H84" s="556"/>
    </row>
    <row r="85" spans="1:8" ht="18" customHeight="1" thickBot="1" x14ac:dyDescent="0.3">
      <c r="A85" s="545" t="s">
        <v>472</v>
      </c>
      <c r="B85" s="546"/>
      <c r="C85" s="553" t="s">
        <v>761</v>
      </c>
      <c r="D85" s="554"/>
      <c r="E85" s="386">
        <v>11</v>
      </c>
      <c r="F85" s="545">
        <v>26</v>
      </c>
      <c r="G85" s="546"/>
      <c r="H85" s="386">
        <v>18</v>
      </c>
    </row>
    <row r="86" spans="1:8" x14ac:dyDescent="0.25">
      <c r="A86" s="545" t="s">
        <v>473</v>
      </c>
      <c r="B86" s="546"/>
      <c r="C86" s="545" t="s">
        <v>762</v>
      </c>
      <c r="D86" s="547"/>
      <c r="E86" s="547"/>
      <c r="F86" s="547"/>
      <c r="G86" s="547"/>
      <c r="H86" s="546"/>
    </row>
    <row r="87" spans="1:8" x14ac:dyDescent="0.25">
      <c r="A87" s="545" t="s">
        <v>763</v>
      </c>
      <c r="B87" s="546"/>
      <c r="C87" s="545" t="s">
        <v>764</v>
      </c>
      <c r="D87" s="547"/>
      <c r="E87" s="547"/>
      <c r="F87" s="547"/>
      <c r="G87" s="547"/>
      <c r="H87" s="546"/>
    </row>
    <row r="88" spans="1:8" x14ac:dyDescent="0.25">
      <c r="A88" s="545" t="s">
        <v>765</v>
      </c>
      <c r="B88" s="546"/>
      <c r="C88" s="545" t="s">
        <v>766</v>
      </c>
      <c r="D88" s="547"/>
      <c r="E88" s="547"/>
      <c r="F88" s="547"/>
      <c r="G88" s="547"/>
      <c r="H88" s="546"/>
    </row>
    <row r="89" spans="1:8" x14ac:dyDescent="0.25">
      <c r="A89" s="545" t="s">
        <v>767</v>
      </c>
      <c r="B89" s="546"/>
      <c r="C89" s="553" t="s">
        <v>768</v>
      </c>
      <c r="D89" s="554"/>
      <c r="E89" s="386">
        <v>15</v>
      </c>
      <c r="F89" s="545">
        <v>22</v>
      </c>
      <c r="G89" s="546"/>
      <c r="H89" s="386">
        <v>15.4</v>
      </c>
    </row>
    <row r="90" spans="1:8" x14ac:dyDescent="0.25">
      <c r="A90" s="545" t="s">
        <v>769</v>
      </c>
      <c r="B90" s="546"/>
      <c r="C90" s="545" t="s">
        <v>770</v>
      </c>
      <c r="D90" s="547"/>
      <c r="E90" s="547"/>
      <c r="F90" s="547"/>
      <c r="G90" s="547"/>
      <c r="H90" s="546"/>
    </row>
    <row r="91" spans="1:8" x14ac:dyDescent="0.25">
      <c r="A91" s="545" t="s">
        <v>771</v>
      </c>
      <c r="B91" s="546"/>
      <c r="C91" s="545" t="s">
        <v>772</v>
      </c>
      <c r="D91" s="547"/>
      <c r="E91" s="547"/>
      <c r="F91" s="547"/>
      <c r="G91" s="547"/>
      <c r="H91" s="546"/>
    </row>
    <row r="92" spans="1:8" x14ac:dyDescent="0.25">
      <c r="A92" s="545" t="s">
        <v>773</v>
      </c>
      <c r="B92" s="546"/>
      <c r="C92" s="545" t="s">
        <v>774</v>
      </c>
      <c r="D92" s="547"/>
      <c r="E92" s="547"/>
      <c r="F92" s="547"/>
      <c r="G92" s="547"/>
      <c r="H92" s="546"/>
    </row>
    <row r="93" spans="1:8" x14ac:dyDescent="0.25">
      <c r="A93" s="545" t="s">
        <v>775</v>
      </c>
      <c r="B93" s="546"/>
      <c r="C93" s="545" t="s">
        <v>776</v>
      </c>
      <c r="D93" s="547"/>
      <c r="E93" s="547"/>
      <c r="F93" s="547"/>
      <c r="G93" s="547"/>
      <c r="H93" s="546"/>
    </row>
    <row r="94" spans="1:8" ht="18" customHeight="1" thickBot="1" x14ac:dyDescent="0.3">
      <c r="A94" s="545" t="s">
        <v>777</v>
      </c>
      <c r="B94" s="546"/>
      <c r="C94" s="553" t="s">
        <v>778</v>
      </c>
      <c r="D94" s="554"/>
      <c r="E94" s="386">
        <v>14</v>
      </c>
      <c r="F94" s="545">
        <v>16</v>
      </c>
      <c r="G94" s="546"/>
      <c r="H94" s="386">
        <v>11.2</v>
      </c>
    </row>
    <row r="95" spans="1:8" x14ac:dyDescent="0.25">
      <c r="A95" s="545" t="s">
        <v>779</v>
      </c>
      <c r="B95" s="546"/>
      <c r="C95" s="545" t="s">
        <v>780</v>
      </c>
      <c r="D95" s="547"/>
      <c r="E95" s="547"/>
      <c r="F95" s="547"/>
      <c r="G95" s="547"/>
      <c r="H95" s="546"/>
    </row>
    <row r="96" spans="1:8" x14ac:dyDescent="0.25">
      <c r="A96" s="545" t="s">
        <v>781</v>
      </c>
      <c r="B96" s="546"/>
      <c r="C96" s="545" t="s">
        <v>782</v>
      </c>
      <c r="D96" s="547"/>
      <c r="E96" s="547"/>
      <c r="F96" s="547"/>
      <c r="G96" s="547"/>
      <c r="H96" s="546"/>
    </row>
    <row r="97" spans="1:8" x14ac:dyDescent="0.25">
      <c r="A97" s="545" t="s">
        <v>783</v>
      </c>
      <c r="B97" s="546"/>
      <c r="C97" s="545" t="s">
        <v>784</v>
      </c>
      <c r="D97" s="547"/>
      <c r="E97" s="547"/>
      <c r="F97" s="547"/>
      <c r="G97" s="547"/>
      <c r="H97" s="546"/>
    </row>
    <row r="98" spans="1:8" x14ac:dyDescent="0.25">
      <c r="A98" s="545" t="s">
        <v>785</v>
      </c>
      <c r="B98" s="546"/>
      <c r="C98" s="545" t="s">
        <v>786</v>
      </c>
      <c r="D98" s="547"/>
      <c r="E98" s="547"/>
      <c r="F98" s="547"/>
      <c r="G98" s="547"/>
      <c r="H98" s="546"/>
    </row>
    <row r="99" spans="1:8" x14ac:dyDescent="0.25">
      <c r="A99" s="545" t="s">
        <v>787</v>
      </c>
      <c r="B99" s="546"/>
      <c r="C99" s="545" t="s">
        <v>788</v>
      </c>
      <c r="D99" s="547"/>
      <c r="E99" s="547"/>
      <c r="F99" s="547"/>
      <c r="G99" s="547"/>
      <c r="H99" s="546"/>
    </row>
    <row r="100" spans="1:8" x14ac:dyDescent="0.25">
      <c r="A100" s="548"/>
      <c r="B100" s="549"/>
      <c r="C100" s="549"/>
      <c r="D100" s="550"/>
      <c r="E100" s="383">
        <v>68</v>
      </c>
      <c r="F100" s="551">
        <v>144</v>
      </c>
      <c r="G100" s="552"/>
      <c r="H100" s="383">
        <v>100</v>
      </c>
    </row>
  </sheetData>
  <mergeCells count="219">
    <mergeCell ref="A3:B3"/>
    <mergeCell ref="C3:H3"/>
    <mergeCell ref="A4:B4"/>
    <mergeCell ref="C4:H4"/>
    <mergeCell ref="A5:B5"/>
    <mergeCell ref="C5:H5"/>
    <mergeCell ref="A1:B1"/>
    <mergeCell ref="C1:D1"/>
    <mergeCell ref="F1:G1"/>
    <mergeCell ref="A2:B2"/>
    <mergeCell ref="C2:D2"/>
    <mergeCell ref="F2:G2"/>
    <mergeCell ref="A9:B9"/>
    <mergeCell ref="C9:H9"/>
    <mergeCell ref="A10:B10"/>
    <mergeCell ref="C10:H10"/>
    <mergeCell ref="A11:B11"/>
    <mergeCell ref="C11:D11"/>
    <mergeCell ref="F11:G11"/>
    <mergeCell ref="A6:B6"/>
    <mergeCell ref="C6:H6"/>
    <mergeCell ref="A7:B7"/>
    <mergeCell ref="C7:D7"/>
    <mergeCell ref="F7:G7"/>
    <mergeCell ref="A8:B8"/>
    <mergeCell ref="C8:H8"/>
    <mergeCell ref="A15:B15"/>
    <mergeCell ref="C15:H15"/>
    <mergeCell ref="A16:B16"/>
    <mergeCell ref="C16:D16"/>
    <mergeCell ref="F16:G16"/>
    <mergeCell ref="A17:B17"/>
    <mergeCell ref="C17:H17"/>
    <mergeCell ref="A12:B12"/>
    <mergeCell ref="C12:H12"/>
    <mergeCell ref="A13:B13"/>
    <mergeCell ref="C13:H13"/>
    <mergeCell ref="A14:B14"/>
    <mergeCell ref="C14:H14"/>
    <mergeCell ref="A21:B21"/>
    <mergeCell ref="C21:H21"/>
    <mergeCell ref="A22:B22"/>
    <mergeCell ref="C22:D22"/>
    <mergeCell ref="F22:G22"/>
    <mergeCell ref="A23:B23"/>
    <mergeCell ref="C23:H23"/>
    <mergeCell ref="A18:B18"/>
    <mergeCell ref="C18:H18"/>
    <mergeCell ref="A19:B19"/>
    <mergeCell ref="C19:H19"/>
    <mergeCell ref="A20:B20"/>
    <mergeCell ref="C20:H20"/>
    <mergeCell ref="A27:B27"/>
    <mergeCell ref="C27:D27"/>
    <mergeCell ref="F27:G27"/>
    <mergeCell ref="A28:B28"/>
    <mergeCell ref="C28:H28"/>
    <mergeCell ref="A29:D29"/>
    <mergeCell ref="F29:G29"/>
    <mergeCell ref="A24:B24"/>
    <mergeCell ref="C24:H24"/>
    <mergeCell ref="A25:B25"/>
    <mergeCell ref="C25:H25"/>
    <mergeCell ref="A26:B26"/>
    <mergeCell ref="C26:H26"/>
    <mergeCell ref="A33:B33"/>
    <mergeCell ref="C33:H33"/>
    <mergeCell ref="A34:B34"/>
    <mergeCell ref="C34:H34"/>
    <mergeCell ref="A35:B35"/>
    <mergeCell ref="C35:D35"/>
    <mergeCell ref="F35:G35"/>
    <mergeCell ref="A30:B30"/>
    <mergeCell ref="C30:D30"/>
    <mergeCell ref="F30:G30"/>
    <mergeCell ref="A31:B31"/>
    <mergeCell ref="C31:H31"/>
    <mergeCell ref="A32:B32"/>
    <mergeCell ref="C32:H32"/>
    <mergeCell ref="A39:B39"/>
    <mergeCell ref="C39:H39"/>
    <mergeCell ref="A40:B40"/>
    <mergeCell ref="C40:H40"/>
    <mergeCell ref="A41:B41"/>
    <mergeCell ref="C41:H41"/>
    <mergeCell ref="A36:B36"/>
    <mergeCell ref="C36:H36"/>
    <mergeCell ref="A37:B37"/>
    <mergeCell ref="C37:H37"/>
    <mergeCell ref="A38:B38"/>
    <mergeCell ref="C38:D38"/>
    <mergeCell ref="F38:G38"/>
    <mergeCell ref="A45:B45"/>
    <mergeCell ref="C45:H45"/>
    <mergeCell ref="A46:B46"/>
    <mergeCell ref="C46:H46"/>
    <mergeCell ref="A47:B47"/>
    <mergeCell ref="C47:H47"/>
    <mergeCell ref="A42:B42"/>
    <mergeCell ref="C42:H42"/>
    <mergeCell ref="A43:B43"/>
    <mergeCell ref="C43:H43"/>
    <mergeCell ref="A44:B44"/>
    <mergeCell ref="C44:D44"/>
    <mergeCell ref="F44:G44"/>
    <mergeCell ref="A51:B51"/>
    <mergeCell ref="C51:H51"/>
    <mergeCell ref="A52:B52"/>
    <mergeCell ref="C52:H52"/>
    <mergeCell ref="A53:B53"/>
    <mergeCell ref="C53:H53"/>
    <mergeCell ref="A48:B48"/>
    <mergeCell ref="C48:H48"/>
    <mergeCell ref="A49:B49"/>
    <mergeCell ref="C49:H49"/>
    <mergeCell ref="A50:B50"/>
    <mergeCell ref="C50:H50"/>
    <mergeCell ref="A57:B57"/>
    <mergeCell ref="C57:H57"/>
    <mergeCell ref="A58:B58"/>
    <mergeCell ref="C58:H58"/>
    <mergeCell ref="A59:B59"/>
    <mergeCell ref="C59:H59"/>
    <mergeCell ref="A54:D54"/>
    <mergeCell ref="F54:G54"/>
    <mergeCell ref="A55:B55"/>
    <mergeCell ref="C55:D55"/>
    <mergeCell ref="F55:G55"/>
    <mergeCell ref="A56:B56"/>
    <mergeCell ref="C56:H56"/>
    <mergeCell ref="A63:B63"/>
    <mergeCell ref="C63:H63"/>
    <mergeCell ref="A64:B64"/>
    <mergeCell ref="C64:H64"/>
    <mergeCell ref="A65:B65"/>
    <mergeCell ref="C65:H65"/>
    <mergeCell ref="A60:B60"/>
    <mergeCell ref="C60:H60"/>
    <mergeCell ref="A61:B61"/>
    <mergeCell ref="C61:H61"/>
    <mergeCell ref="A62:B62"/>
    <mergeCell ref="C62:H62"/>
    <mergeCell ref="A69:B69"/>
    <mergeCell ref="C69:H69"/>
    <mergeCell ref="A70:B70"/>
    <mergeCell ref="C70:H70"/>
    <mergeCell ref="A71:B71"/>
    <mergeCell ref="C71:H71"/>
    <mergeCell ref="A66:B66"/>
    <mergeCell ref="C66:D66"/>
    <mergeCell ref="F66:G66"/>
    <mergeCell ref="A67:B67"/>
    <mergeCell ref="C67:H67"/>
    <mergeCell ref="A68:B68"/>
    <mergeCell ref="C68:H68"/>
    <mergeCell ref="A75:B75"/>
    <mergeCell ref="C75:H75"/>
    <mergeCell ref="A76:B76"/>
    <mergeCell ref="C76:H76"/>
    <mergeCell ref="A77:B77"/>
    <mergeCell ref="C77:H77"/>
    <mergeCell ref="A72:B72"/>
    <mergeCell ref="C72:H72"/>
    <mergeCell ref="A73:D73"/>
    <mergeCell ref="F73:G73"/>
    <mergeCell ref="A74:B74"/>
    <mergeCell ref="C74:D74"/>
    <mergeCell ref="F74:G74"/>
    <mergeCell ref="A81:B81"/>
    <mergeCell ref="C81:H81"/>
    <mergeCell ref="A82:B82"/>
    <mergeCell ref="C82:D82"/>
    <mergeCell ref="F82:G82"/>
    <mergeCell ref="A83:B83"/>
    <mergeCell ref="C83:H83"/>
    <mergeCell ref="A78:B78"/>
    <mergeCell ref="C78:H78"/>
    <mergeCell ref="A79:B79"/>
    <mergeCell ref="C79:H79"/>
    <mergeCell ref="A80:B80"/>
    <mergeCell ref="C80:D80"/>
    <mergeCell ref="F80:G80"/>
    <mergeCell ref="A87:B87"/>
    <mergeCell ref="C87:H87"/>
    <mergeCell ref="A88:B88"/>
    <mergeCell ref="C88:H88"/>
    <mergeCell ref="A89:B89"/>
    <mergeCell ref="C89:D89"/>
    <mergeCell ref="F89:G89"/>
    <mergeCell ref="A84:B84"/>
    <mergeCell ref="C84:H84"/>
    <mergeCell ref="A85:B85"/>
    <mergeCell ref="C85:D85"/>
    <mergeCell ref="F85:G85"/>
    <mergeCell ref="A86:B86"/>
    <mergeCell ref="C86:H86"/>
    <mergeCell ref="A93:B93"/>
    <mergeCell ref="C93:H93"/>
    <mergeCell ref="A94:B94"/>
    <mergeCell ref="C94:D94"/>
    <mergeCell ref="F94:G94"/>
    <mergeCell ref="A95:B95"/>
    <mergeCell ref="C95:H95"/>
    <mergeCell ref="A90:B90"/>
    <mergeCell ref="C90:H90"/>
    <mergeCell ref="A91:B91"/>
    <mergeCell ref="C91:H91"/>
    <mergeCell ref="A92:B92"/>
    <mergeCell ref="C92:H92"/>
    <mergeCell ref="A99:B99"/>
    <mergeCell ref="C99:H99"/>
    <mergeCell ref="A100:D100"/>
    <mergeCell ref="F100:G100"/>
    <mergeCell ref="A96:B96"/>
    <mergeCell ref="C96:H96"/>
    <mergeCell ref="A97:B97"/>
    <mergeCell ref="C97:H97"/>
    <mergeCell ref="A98:B98"/>
    <mergeCell ref="C98:H98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9F2F2-611C-4D25-B1AF-035C28B01C48}">
  <dimension ref="A1:H48"/>
  <sheetViews>
    <sheetView topLeftCell="A28" workbookViewId="0">
      <selection activeCell="F45" sqref="F45:G45"/>
    </sheetView>
  </sheetViews>
  <sheetFormatPr defaultRowHeight="13.5" x14ac:dyDescent="0.25"/>
  <cols>
    <col min="1" max="1" width="7.7109375" style="380" customWidth="1"/>
    <col min="2" max="2" width="1.0703125" style="380" hidden="1" customWidth="1"/>
    <col min="3" max="16384" width="9.140625" style="380"/>
  </cols>
  <sheetData>
    <row r="1" spans="1:8" ht="14" thickBot="1" x14ac:dyDescent="0.3">
      <c r="A1" s="577" t="s">
        <v>415</v>
      </c>
      <c r="B1" s="578"/>
      <c r="C1" s="577" t="s">
        <v>416</v>
      </c>
      <c r="D1" s="578"/>
      <c r="E1" s="381" t="s">
        <v>417</v>
      </c>
      <c r="F1" s="577" t="s">
        <v>418</v>
      </c>
      <c r="G1" s="578"/>
      <c r="H1" s="381" t="s">
        <v>419</v>
      </c>
    </row>
    <row r="2" spans="1:8" ht="14" thickBot="1" x14ac:dyDescent="0.3">
      <c r="A2" s="558" t="s">
        <v>408</v>
      </c>
      <c r="B2" s="559"/>
      <c r="C2" s="566" t="s">
        <v>420</v>
      </c>
      <c r="D2" s="567"/>
      <c r="E2" s="382">
        <v>3</v>
      </c>
      <c r="F2" s="558">
        <v>26</v>
      </c>
      <c r="G2" s="559"/>
      <c r="H2" s="382">
        <v>36.1</v>
      </c>
    </row>
    <row r="3" spans="1:8" ht="14" thickBot="1" x14ac:dyDescent="0.3">
      <c r="A3" s="558" t="s">
        <v>409</v>
      </c>
      <c r="B3" s="559"/>
      <c r="C3" s="558" t="s">
        <v>421</v>
      </c>
      <c r="D3" s="560"/>
      <c r="E3" s="560"/>
      <c r="F3" s="560"/>
      <c r="G3" s="560"/>
      <c r="H3" s="559"/>
    </row>
    <row r="4" spans="1:8" ht="14" thickBot="1" x14ac:dyDescent="0.3">
      <c r="A4" s="568">
        <v>37265</v>
      </c>
      <c r="B4" s="569"/>
      <c r="C4" s="558" t="s">
        <v>422</v>
      </c>
      <c r="D4" s="560"/>
      <c r="E4" s="560"/>
      <c r="F4" s="560"/>
      <c r="G4" s="560"/>
      <c r="H4" s="559"/>
    </row>
    <row r="5" spans="1:8" ht="14" thickBot="1" x14ac:dyDescent="0.3">
      <c r="A5" s="558" t="s">
        <v>410</v>
      </c>
      <c r="B5" s="559"/>
      <c r="C5" s="566" t="s">
        <v>423</v>
      </c>
      <c r="D5" s="567"/>
      <c r="E5" s="382">
        <v>3</v>
      </c>
      <c r="F5" s="558">
        <v>22</v>
      </c>
      <c r="G5" s="559"/>
      <c r="H5" s="382">
        <v>30.6</v>
      </c>
    </row>
    <row r="6" spans="1:8" ht="14" thickBot="1" x14ac:dyDescent="0.3">
      <c r="A6" s="558" t="s">
        <v>411</v>
      </c>
      <c r="B6" s="559"/>
      <c r="C6" s="558" t="s">
        <v>424</v>
      </c>
      <c r="D6" s="560"/>
      <c r="E6" s="560"/>
      <c r="F6" s="560"/>
      <c r="G6" s="560"/>
      <c r="H6" s="559"/>
    </row>
    <row r="7" spans="1:8" ht="14" thickBot="1" x14ac:dyDescent="0.3">
      <c r="A7" s="558" t="s">
        <v>412</v>
      </c>
      <c r="B7" s="559"/>
      <c r="C7" s="566" t="s">
        <v>425</v>
      </c>
      <c r="D7" s="567"/>
      <c r="E7" s="382">
        <v>5</v>
      </c>
      <c r="F7" s="558">
        <v>24</v>
      </c>
      <c r="G7" s="559"/>
      <c r="H7" s="382">
        <v>33.299999999999997</v>
      </c>
    </row>
    <row r="8" spans="1:8" ht="14" thickBot="1" x14ac:dyDescent="0.3">
      <c r="A8" s="558" t="s">
        <v>413</v>
      </c>
      <c r="B8" s="559"/>
      <c r="C8" s="558" t="s">
        <v>426</v>
      </c>
      <c r="D8" s="560"/>
      <c r="E8" s="560"/>
      <c r="F8" s="560"/>
      <c r="G8" s="560"/>
      <c r="H8" s="559"/>
    </row>
    <row r="9" spans="1:8" ht="14" thickBot="1" x14ac:dyDescent="0.3">
      <c r="A9" s="558" t="s">
        <v>414</v>
      </c>
      <c r="B9" s="559"/>
      <c r="C9" s="558" t="s">
        <v>427</v>
      </c>
      <c r="D9" s="560"/>
      <c r="E9" s="560"/>
      <c r="F9" s="560"/>
      <c r="G9" s="560"/>
      <c r="H9" s="559"/>
    </row>
    <row r="10" spans="1:8" ht="14" thickBot="1" x14ac:dyDescent="0.3">
      <c r="A10" s="551" t="s">
        <v>428</v>
      </c>
      <c r="B10" s="579"/>
      <c r="C10" s="579"/>
      <c r="D10" s="552"/>
      <c r="E10" s="383">
        <v>11</v>
      </c>
      <c r="F10" s="551">
        <v>72</v>
      </c>
      <c r="G10" s="552"/>
      <c r="H10" s="383">
        <v>100</v>
      </c>
    </row>
    <row r="11" spans="1:8" ht="14" thickBot="1" x14ac:dyDescent="0.3">
      <c r="A11" s="558" t="s">
        <v>429</v>
      </c>
      <c r="B11" s="559"/>
      <c r="C11" s="566" t="s">
        <v>437</v>
      </c>
      <c r="D11" s="567"/>
      <c r="E11" s="382">
        <v>5</v>
      </c>
      <c r="F11" s="558">
        <v>18</v>
      </c>
      <c r="G11" s="559"/>
      <c r="H11" s="382">
        <v>25</v>
      </c>
    </row>
    <row r="12" spans="1:8" ht="14" thickBot="1" x14ac:dyDescent="0.3">
      <c r="A12" s="558" t="s">
        <v>430</v>
      </c>
      <c r="B12" s="559"/>
      <c r="C12" s="558" t="s">
        <v>438</v>
      </c>
      <c r="D12" s="560"/>
      <c r="E12" s="560"/>
      <c r="F12" s="560"/>
      <c r="G12" s="560"/>
      <c r="H12" s="559"/>
    </row>
    <row r="13" spans="1:8" ht="14" thickBot="1" x14ac:dyDescent="0.3">
      <c r="A13" s="568">
        <v>37266</v>
      </c>
      <c r="B13" s="569"/>
      <c r="C13" s="558" t="s">
        <v>439</v>
      </c>
      <c r="D13" s="560"/>
      <c r="E13" s="560"/>
      <c r="F13" s="560"/>
      <c r="G13" s="560"/>
      <c r="H13" s="559"/>
    </row>
    <row r="14" spans="1:8" ht="14" thickBot="1" x14ac:dyDescent="0.3">
      <c r="A14" s="558" t="s">
        <v>431</v>
      </c>
      <c r="B14" s="559"/>
      <c r="C14" s="566" t="s">
        <v>440</v>
      </c>
      <c r="D14" s="567"/>
      <c r="E14" s="382">
        <v>2</v>
      </c>
      <c r="F14" s="558">
        <v>30</v>
      </c>
      <c r="G14" s="559"/>
      <c r="H14" s="382">
        <v>41.7</v>
      </c>
    </row>
    <row r="15" spans="1:8" ht="14" thickBot="1" x14ac:dyDescent="0.3">
      <c r="A15" s="558" t="s">
        <v>432</v>
      </c>
      <c r="B15" s="559"/>
      <c r="C15" s="558" t="s">
        <v>441</v>
      </c>
      <c r="D15" s="560"/>
      <c r="E15" s="560"/>
      <c r="F15" s="560"/>
      <c r="G15" s="560"/>
      <c r="H15" s="559"/>
    </row>
    <row r="16" spans="1:8" ht="18" customHeight="1" thickBot="1" x14ac:dyDescent="0.3">
      <c r="A16" s="558" t="s">
        <v>433</v>
      </c>
      <c r="B16" s="559"/>
      <c r="C16" s="566" t="s">
        <v>442</v>
      </c>
      <c r="D16" s="567"/>
      <c r="E16" s="382">
        <v>10</v>
      </c>
      <c r="F16" s="558">
        <v>24</v>
      </c>
      <c r="G16" s="559"/>
      <c r="H16" s="382">
        <v>33.299999999999997</v>
      </c>
    </row>
    <row r="17" spans="1:8" ht="14" thickBot="1" x14ac:dyDescent="0.3">
      <c r="A17" s="558" t="s">
        <v>434</v>
      </c>
      <c r="B17" s="559"/>
      <c r="C17" s="558" t="s">
        <v>443</v>
      </c>
      <c r="D17" s="560"/>
      <c r="E17" s="560"/>
      <c r="F17" s="560"/>
      <c r="G17" s="560"/>
      <c r="H17" s="559"/>
    </row>
    <row r="18" spans="1:8" ht="14" thickBot="1" x14ac:dyDescent="0.3">
      <c r="A18" s="558" t="s">
        <v>435</v>
      </c>
      <c r="B18" s="559"/>
      <c r="C18" s="558" t="s">
        <v>444</v>
      </c>
      <c r="D18" s="560"/>
      <c r="E18" s="560"/>
      <c r="F18" s="560"/>
      <c r="G18" s="560"/>
      <c r="H18" s="559"/>
    </row>
    <row r="19" spans="1:8" ht="14" thickBot="1" x14ac:dyDescent="0.3">
      <c r="A19" s="558" t="s">
        <v>436</v>
      </c>
      <c r="B19" s="559"/>
      <c r="C19" s="558" t="s">
        <v>445</v>
      </c>
      <c r="D19" s="560"/>
      <c r="E19" s="560"/>
      <c r="F19" s="560"/>
      <c r="G19" s="560"/>
      <c r="H19" s="559"/>
    </row>
    <row r="20" spans="1:8" ht="14" thickBot="1" x14ac:dyDescent="0.3">
      <c r="A20" s="551" t="s">
        <v>428</v>
      </c>
      <c r="B20" s="579"/>
      <c r="C20" s="579"/>
      <c r="D20" s="552"/>
      <c r="E20" s="383">
        <v>17</v>
      </c>
      <c r="F20" s="551">
        <v>72</v>
      </c>
      <c r="G20" s="552"/>
      <c r="H20" s="383">
        <v>100</v>
      </c>
    </row>
    <row r="21" spans="1:8" ht="14" thickBot="1" x14ac:dyDescent="0.3">
      <c r="A21" s="558" t="s">
        <v>446</v>
      </c>
      <c r="B21" s="559"/>
      <c r="C21" s="566" t="s">
        <v>456</v>
      </c>
      <c r="D21" s="567"/>
      <c r="E21" s="382">
        <v>29</v>
      </c>
      <c r="F21" s="558">
        <v>116</v>
      </c>
      <c r="G21" s="559"/>
      <c r="H21" s="382">
        <v>80.599999999999994</v>
      </c>
    </row>
    <row r="22" spans="1:8" ht="14" thickBot="1" x14ac:dyDescent="0.3">
      <c r="A22" s="558" t="s">
        <v>447</v>
      </c>
      <c r="B22" s="559"/>
      <c r="C22" s="558" t="s">
        <v>457</v>
      </c>
      <c r="D22" s="560"/>
      <c r="E22" s="560"/>
      <c r="F22" s="560"/>
      <c r="G22" s="560"/>
      <c r="H22" s="559"/>
    </row>
    <row r="23" spans="1:8" ht="14" thickBot="1" x14ac:dyDescent="0.3">
      <c r="A23" s="568">
        <v>37267</v>
      </c>
      <c r="B23" s="569"/>
      <c r="C23" s="558" t="s">
        <v>266</v>
      </c>
      <c r="D23" s="560"/>
      <c r="E23" s="560"/>
      <c r="F23" s="560"/>
      <c r="G23" s="560"/>
      <c r="H23" s="559"/>
    </row>
    <row r="24" spans="1:8" ht="14" thickBot="1" x14ac:dyDescent="0.3">
      <c r="A24" s="558" t="s">
        <v>448</v>
      </c>
      <c r="B24" s="559"/>
      <c r="C24" s="558" t="s">
        <v>93</v>
      </c>
      <c r="D24" s="560"/>
      <c r="E24" s="560"/>
      <c r="F24" s="560"/>
      <c r="G24" s="560"/>
      <c r="H24" s="559"/>
    </row>
    <row r="25" spans="1:8" ht="14" thickBot="1" x14ac:dyDescent="0.3">
      <c r="A25" s="558" t="s">
        <v>449</v>
      </c>
      <c r="B25" s="559"/>
      <c r="C25" s="558" t="s">
        <v>458</v>
      </c>
      <c r="D25" s="560"/>
      <c r="E25" s="560"/>
      <c r="F25" s="560"/>
      <c r="G25" s="560"/>
      <c r="H25" s="559"/>
    </row>
    <row r="26" spans="1:8" ht="14" thickBot="1" x14ac:dyDescent="0.3">
      <c r="A26" s="558" t="s">
        <v>450</v>
      </c>
      <c r="B26" s="559"/>
      <c r="C26" s="558" t="s">
        <v>459</v>
      </c>
      <c r="D26" s="560"/>
      <c r="E26" s="560"/>
      <c r="F26" s="560"/>
      <c r="G26" s="560"/>
      <c r="H26" s="559"/>
    </row>
    <row r="27" spans="1:8" ht="14" thickBot="1" x14ac:dyDescent="0.3">
      <c r="A27" s="558" t="s">
        <v>451</v>
      </c>
      <c r="B27" s="559"/>
      <c r="C27" s="558" t="s">
        <v>460</v>
      </c>
      <c r="D27" s="560"/>
      <c r="E27" s="560"/>
      <c r="F27" s="560"/>
      <c r="G27" s="560"/>
      <c r="H27" s="559"/>
    </row>
    <row r="28" spans="1:8" ht="14" thickBot="1" x14ac:dyDescent="0.3">
      <c r="A28" s="558" t="s">
        <v>452</v>
      </c>
      <c r="B28" s="559"/>
      <c r="C28" s="558" t="s">
        <v>461</v>
      </c>
      <c r="D28" s="560"/>
      <c r="E28" s="560"/>
      <c r="F28" s="560"/>
      <c r="G28" s="560"/>
      <c r="H28" s="559"/>
    </row>
    <row r="29" spans="1:8" ht="18" customHeight="1" thickBot="1" x14ac:dyDescent="0.3">
      <c r="A29" s="558" t="s">
        <v>453</v>
      </c>
      <c r="B29" s="559"/>
      <c r="C29" s="566" t="s">
        <v>462</v>
      </c>
      <c r="D29" s="567"/>
      <c r="E29" s="382">
        <v>5</v>
      </c>
      <c r="F29" s="558">
        <v>28</v>
      </c>
      <c r="G29" s="559"/>
      <c r="H29" s="382">
        <v>19.399999999999999</v>
      </c>
    </row>
    <row r="30" spans="1:8" ht="14" thickBot="1" x14ac:dyDescent="0.3">
      <c r="A30" s="558" t="s">
        <v>454</v>
      </c>
      <c r="B30" s="559"/>
      <c r="C30" s="558" t="s">
        <v>463</v>
      </c>
      <c r="D30" s="560"/>
      <c r="E30" s="560"/>
      <c r="F30" s="560"/>
      <c r="G30" s="560"/>
      <c r="H30" s="559"/>
    </row>
    <row r="31" spans="1:8" ht="14" thickBot="1" x14ac:dyDescent="0.3">
      <c r="A31" s="558" t="s">
        <v>455</v>
      </c>
      <c r="B31" s="559"/>
      <c r="C31" s="558" t="s">
        <v>464</v>
      </c>
      <c r="D31" s="560"/>
      <c r="E31" s="560"/>
      <c r="F31" s="560"/>
      <c r="G31" s="560"/>
      <c r="H31" s="559"/>
    </row>
    <row r="32" spans="1:8" ht="14" thickBot="1" x14ac:dyDescent="0.3">
      <c r="A32" s="551" t="s">
        <v>428</v>
      </c>
      <c r="B32" s="579"/>
      <c r="C32" s="579"/>
      <c r="D32" s="552"/>
      <c r="E32" s="383">
        <v>34</v>
      </c>
      <c r="F32" s="551">
        <v>144</v>
      </c>
      <c r="G32" s="552"/>
      <c r="H32" s="383">
        <v>100</v>
      </c>
    </row>
    <row r="33" spans="1:8" ht="14" thickBot="1" x14ac:dyDescent="0.3">
      <c r="A33" s="558" t="s">
        <v>465</v>
      </c>
      <c r="B33" s="559"/>
      <c r="C33" s="566" t="s">
        <v>478</v>
      </c>
      <c r="D33" s="567"/>
      <c r="E33" s="382">
        <v>8</v>
      </c>
      <c r="F33" s="558">
        <v>56</v>
      </c>
      <c r="G33" s="559"/>
      <c r="H33" s="382">
        <v>38.9</v>
      </c>
    </row>
    <row r="34" spans="1:8" ht="14" thickBot="1" x14ac:dyDescent="0.3">
      <c r="A34" s="558" t="s">
        <v>466</v>
      </c>
      <c r="B34" s="559"/>
      <c r="C34" s="558" t="s">
        <v>479</v>
      </c>
      <c r="D34" s="560"/>
      <c r="E34" s="560"/>
      <c r="F34" s="560"/>
      <c r="G34" s="560"/>
      <c r="H34" s="559"/>
    </row>
    <row r="35" spans="1:8" ht="14" thickBot="1" x14ac:dyDescent="0.3">
      <c r="A35" s="568">
        <v>37268</v>
      </c>
      <c r="B35" s="569"/>
      <c r="C35" s="558" t="s">
        <v>480</v>
      </c>
      <c r="D35" s="560"/>
      <c r="E35" s="560"/>
      <c r="F35" s="560"/>
      <c r="G35" s="560"/>
      <c r="H35" s="559"/>
    </row>
    <row r="36" spans="1:8" ht="14" thickBot="1" x14ac:dyDescent="0.3">
      <c r="A36" s="558" t="s">
        <v>467</v>
      </c>
      <c r="B36" s="559"/>
      <c r="C36" s="566" t="s">
        <v>481</v>
      </c>
      <c r="D36" s="567"/>
      <c r="E36" s="382">
        <v>8</v>
      </c>
      <c r="F36" s="558">
        <v>32</v>
      </c>
      <c r="G36" s="559"/>
      <c r="H36" s="382">
        <v>22.2</v>
      </c>
    </row>
    <row r="37" spans="1:8" ht="14" thickBot="1" x14ac:dyDescent="0.3">
      <c r="A37" s="558" t="s">
        <v>468</v>
      </c>
      <c r="B37" s="559"/>
      <c r="C37" s="558" t="s">
        <v>482</v>
      </c>
      <c r="D37" s="560"/>
      <c r="E37" s="560"/>
      <c r="F37" s="560"/>
      <c r="G37" s="560"/>
      <c r="H37" s="559"/>
    </row>
    <row r="38" spans="1:8" ht="14" thickBot="1" x14ac:dyDescent="0.3">
      <c r="A38" s="558" t="s">
        <v>474</v>
      </c>
      <c r="B38" s="559"/>
      <c r="C38" s="545" t="s">
        <v>483</v>
      </c>
      <c r="D38" s="547"/>
      <c r="E38" s="547"/>
      <c r="F38" s="547"/>
      <c r="G38" s="547"/>
      <c r="H38" s="546"/>
    </row>
    <row r="39" spans="1:8" ht="14" thickBot="1" x14ac:dyDescent="0.3">
      <c r="A39" s="558" t="s">
        <v>475</v>
      </c>
      <c r="B39" s="559"/>
      <c r="C39" s="545" t="s">
        <v>484</v>
      </c>
      <c r="D39" s="547"/>
      <c r="E39" s="547"/>
      <c r="F39" s="547"/>
      <c r="G39" s="547"/>
      <c r="H39" s="546"/>
    </row>
    <row r="40" spans="1:8" ht="14" thickBot="1" x14ac:dyDescent="0.3">
      <c r="A40" s="558" t="s">
        <v>476</v>
      </c>
      <c r="B40" s="559"/>
      <c r="C40" s="545" t="s">
        <v>485</v>
      </c>
      <c r="D40" s="547"/>
      <c r="E40" s="547"/>
      <c r="F40" s="547"/>
      <c r="G40" s="547"/>
      <c r="H40" s="546"/>
    </row>
    <row r="41" spans="1:8" ht="14" thickBot="1" x14ac:dyDescent="0.3">
      <c r="A41" s="545" t="s">
        <v>469</v>
      </c>
      <c r="B41" s="546"/>
      <c r="C41" s="553" t="s">
        <v>486</v>
      </c>
      <c r="D41" s="554"/>
      <c r="E41" s="386">
        <v>11</v>
      </c>
      <c r="F41" s="545">
        <v>44</v>
      </c>
      <c r="G41" s="546"/>
      <c r="H41" s="386">
        <v>30.6</v>
      </c>
    </row>
    <row r="42" spans="1:8" ht="14" thickBot="1" x14ac:dyDescent="0.3">
      <c r="A42" s="545" t="s">
        <v>470</v>
      </c>
      <c r="B42" s="546"/>
      <c r="C42" s="545" t="s">
        <v>487</v>
      </c>
      <c r="D42" s="547"/>
      <c r="E42" s="547"/>
      <c r="F42" s="547"/>
      <c r="G42" s="547"/>
      <c r="H42" s="546"/>
    </row>
    <row r="43" spans="1:8" ht="14" thickBot="1" x14ac:dyDescent="0.3">
      <c r="A43" s="545" t="s">
        <v>471</v>
      </c>
      <c r="B43" s="546"/>
      <c r="C43" s="545" t="s">
        <v>488</v>
      </c>
      <c r="D43" s="547"/>
      <c r="E43" s="547"/>
      <c r="F43" s="547"/>
      <c r="G43" s="547"/>
      <c r="H43" s="546"/>
    </row>
    <row r="44" spans="1:8" ht="14" thickBot="1" x14ac:dyDescent="0.3">
      <c r="A44" s="545" t="s">
        <v>477</v>
      </c>
      <c r="B44" s="546"/>
      <c r="C44" s="545" t="s">
        <v>489</v>
      </c>
      <c r="D44" s="547"/>
      <c r="E44" s="547"/>
      <c r="F44" s="547"/>
      <c r="G44" s="547"/>
      <c r="H44" s="546"/>
    </row>
    <row r="45" spans="1:8" ht="14" thickBot="1" x14ac:dyDescent="0.3">
      <c r="A45" s="545" t="s">
        <v>472</v>
      </c>
      <c r="B45" s="546"/>
      <c r="C45" s="553" t="s">
        <v>490</v>
      </c>
      <c r="D45" s="554"/>
      <c r="E45" s="386">
        <v>2</v>
      </c>
      <c r="F45" s="545">
        <v>12</v>
      </c>
      <c r="G45" s="546"/>
      <c r="H45" s="386">
        <v>8.3000000000000007</v>
      </c>
    </row>
    <row r="46" spans="1:8" ht="14" thickBot="1" x14ac:dyDescent="0.3">
      <c r="A46" s="545" t="s">
        <v>473</v>
      </c>
      <c r="B46" s="546"/>
      <c r="C46" s="545" t="s">
        <v>491</v>
      </c>
      <c r="D46" s="547"/>
      <c r="E46" s="547"/>
      <c r="F46" s="547"/>
      <c r="G46" s="547"/>
      <c r="H46" s="546"/>
    </row>
    <row r="47" spans="1:8" ht="14" thickBot="1" x14ac:dyDescent="0.3">
      <c r="A47" s="551" t="s">
        <v>428</v>
      </c>
      <c r="B47" s="579"/>
      <c r="C47" s="579"/>
      <c r="D47" s="552"/>
      <c r="E47" s="383">
        <v>29</v>
      </c>
      <c r="F47" s="551">
        <v>72</v>
      </c>
      <c r="G47" s="552"/>
      <c r="H47" s="383">
        <v>100</v>
      </c>
    </row>
    <row r="48" spans="1:8" ht="14" thickBot="1" x14ac:dyDescent="0.3"/>
  </sheetData>
  <mergeCells count="107">
    <mergeCell ref="A3:B3"/>
    <mergeCell ref="C3:H3"/>
    <mergeCell ref="A4:B4"/>
    <mergeCell ref="C4:H4"/>
    <mergeCell ref="A5:B5"/>
    <mergeCell ref="C5:D5"/>
    <mergeCell ref="F5:G5"/>
    <mergeCell ref="A1:B1"/>
    <mergeCell ref="C1:D1"/>
    <mergeCell ref="F1:G1"/>
    <mergeCell ref="A2:B2"/>
    <mergeCell ref="C2:D2"/>
    <mergeCell ref="F2:G2"/>
    <mergeCell ref="A9:B9"/>
    <mergeCell ref="C9:H9"/>
    <mergeCell ref="A10:D10"/>
    <mergeCell ref="F10:G10"/>
    <mergeCell ref="A11:B11"/>
    <mergeCell ref="C11:D11"/>
    <mergeCell ref="F11:G11"/>
    <mergeCell ref="A6:B6"/>
    <mergeCell ref="C6:H6"/>
    <mergeCell ref="A7:B7"/>
    <mergeCell ref="C7:D7"/>
    <mergeCell ref="F7:G7"/>
    <mergeCell ref="A8:B8"/>
    <mergeCell ref="C8:H8"/>
    <mergeCell ref="A15:B15"/>
    <mergeCell ref="C15:H15"/>
    <mergeCell ref="A16:B16"/>
    <mergeCell ref="C16:D16"/>
    <mergeCell ref="F16:G16"/>
    <mergeCell ref="A17:B17"/>
    <mergeCell ref="C17:H17"/>
    <mergeCell ref="A12:B12"/>
    <mergeCell ref="C12:H12"/>
    <mergeCell ref="A13:B13"/>
    <mergeCell ref="C13:H13"/>
    <mergeCell ref="A14:B14"/>
    <mergeCell ref="C14:D14"/>
    <mergeCell ref="F14:G14"/>
    <mergeCell ref="A21:B21"/>
    <mergeCell ref="C21:D21"/>
    <mergeCell ref="F21:G21"/>
    <mergeCell ref="A22:B22"/>
    <mergeCell ref="C22:H22"/>
    <mergeCell ref="A23:B23"/>
    <mergeCell ref="C23:H23"/>
    <mergeCell ref="A18:B18"/>
    <mergeCell ref="C18:H18"/>
    <mergeCell ref="A19:B19"/>
    <mergeCell ref="C19:H19"/>
    <mergeCell ref="A20:D20"/>
    <mergeCell ref="F20:G20"/>
    <mergeCell ref="A27:B27"/>
    <mergeCell ref="C27:H27"/>
    <mergeCell ref="A28:B28"/>
    <mergeCell ref="C28:H28"/>
    <mergeCell ref="A29:B29"/>
    <mergeCell ref="C29:D29"/>
    <mergeCell ref="F29:G29"/>
    <mergeCell ref="A24:B24"/>
    <mergeCell ref="C24:H24"/>
    <mergeCell ref="A25:B25"/>
    <mergeCell ref="C25:H25"/>
    <mergeCell ref="A26:B26"/>
    <mergeCell ref="C26:H26"/>
    <mergeCell ref="A33:B33"/>
    <mergeCell ref="C33:D33"/>
    <mergeCell ref="F33:G33"/>
    <mergeCell ref="A34:B34"/>
    <mergeCell ref="C34:H34"/>
    <mergeCell ref="A35:B35"/>
    <mergeCell ref="C35:H35"/>
    <mergeCell ref="A30:B30"/>
    <mergeCell ref="C30:H30"/>
    <mergeCell ref="A31:B31"/>
    <mergeCell ref="C31:H31"/>
    <mergeCell ref="A32:D32"/>
    <mergeCell ref="F32:G32"/>
    <mergeCell ref="A39:B39"/>
    <mergeCell ref="C39:H39"/>
    <mergeCell ref="A40:B40"/>
    <mergeCell ref="C40:H40"/>
    <mergeCell ref="A41:B41"/>
    <mergeCell ref="C41:D41"/>
    <mergeCell ref="F41:G41"/>
    <mergeCell ref="A36:B36"/>
    <mergeCell ref="C36:D36"/>
    <mergeCell ref="F36:G36"/>
    <mergeCell ref="A37:B37"/>
    <mergeCell ref="C37:H37"/>
    <mergeCell ref="A38:B38"/>
    <mergeCell ref="C38:H38"/>
    <mergeCell ref="A45:B45"/>
    <mergeCell ref="C45:D45"/>
    <mergeCell ref="F45:G45"/>
    <mergeCell ref="A46:B46"/>
    <mergeCell ref="C46:H46"/>
    <mergeCell ref="A47:D47"/>
    <mergeCell ref="F47:G47"/>
    <mergeCell ref="A42:B42"/>
    <mergeCell ref="C42:H42"/>
    <mergeCell ref="A43:B43"/>
    <mergeCell ref="C43:H43"/>
    <mergeCell ref="A44:B44"/>
    <mergeCell ref="C44:H44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A8BD2-FE7D-4E98-AFDF-89DC5494F3CD}">
  <dimension ref="A1:A37"/>
  <sheetViews>
    <sheetView topLeftCell="A21" workbookViewId="0">
      <selection activeCell="A34" sqref="A34:A36"/>
    </sheetView>
  </sheetViews>
  <sheetFormatPr defaultRowHeight="13.5" x14ac:dyDescent="0.25"/>
  <cols>
    <col min="1" max="1" width="28.140625" style="380" customWidth="1"/>
    <col min="2" max="16384" width="9.140625" style="380"/>
  </cols>
  <sheetData>
    <row r="1" spans="1:1" ht="14" thickBot="1" x14ac:dyDescent="0.3"/>
    <row r="2" spans="1:1" ht="14" thickBot="1" x14ac:dyDescent="0.3">
      <c r="A2" s="380" t="s">
        <v>110</v>
      </c>
    </row>
    <row r="3" spans="1:1" ht="14" thickBot="1" x14ac:dyDescent="0.3">
      <c r="A3" s="380" t="s">
        <v>111</v>
      </c>
    </row>
    <row r="4" spans="1:1" ht="14" thickBot="1" x14ac:dyDescent="0.3">
      <c r="A4" s="380" t="s">
        <v>112</v>
      </c>
    </row>
    <row r="5" spans="1:1" ht="14" thickBot="1" x14ac:dyDescent="0.3">
      <c r="A5" s="380" t="s">
        <v>113</v>
      </c>
    </row>
    <row r="6" spans="1:1" ht="14" thickBot="1" x14ac:dyDescent="0.3">
      <c r="A6" s="380" t="s">
        <v>114</v>
      </c>
    </row>
    <row r="7" spans="1:1" ht="14" thickBot="1" x14ac:dyDescent="0.3">
      <c r="A7" s="380" t="s">
        <v>115</v>
      </c>
    </row>
    <row r="8" spans="1:1" ht="14" thickBot="1" x14ac:dyDescent="0.3">
      <c r="A8" s="380" t="s">
        <v>116</v>
      </c>
    </row>
    <row r="9" spans="1:1" ht="14" thickBot="1" x14ac:dyDescent="0.3">
      <c r="A9" s="380" t="s">
        <v>117</v>
      </c>
    </row>
    <row r="10" spans="1:1" ht="14" thickBot="1" x14ac:dyDescent="0.3">
      <c r="A10" s="380" t="s">
        <v>118</v>
      </c>
    </row>
    <row r="11" spans="1:1" ht="14" thickBot="1" x14ac:dyDescent="0.3">
      <c r="A11" s="380" t="s">
        <v>119</v>
      </c>
    </row>
    <row r="12" spans="1:1" ht="14" thickBot="1" x14ac:dyDescent="0.3">
      <c r="A12" s="380" t="s">
        <v>120</v>
      </c>
    </row>
    <row r="13" spans="1:1" ht="14" thickBot="1" x14ac:dyDescent="0.3">
      <c r="A13" s="380" t="s">
        <v>121</v>
      </c>
    </row>
    <row r="14" spans="1:1" ht="14" thickBot="1" x14ac:dyDescent="0.3">
      <c r="A14" s="380" t="s">
        <v>122</v>
      </c>
    </row>
    <row r="15" spans="1:1" ht="14" thickBot="1" x14ac:dyDescent="0.3">
      <c r="A15" s="380" t="s">
        <v>123</v>
      </c>
    </row>
    <row r="16" spans="1:1" ht="14" thickBot="1" x14ac:dyDescent="0.3">
      <c r="A16" s="380" t="s">
        <v>77</v>
      </c>
    </row>
    <row r="17" spans="1:1" ht="14" thickBot="1" x14ac:dyDescent="0.3">
      <c r="A17" s="380" t="s">
        <v>124</v>
      </c>
    </row>
    <row r="18" spans="1:1" ht="14" thickBot="1" x14ac:dyDescent="0.3">
      <c r="A18" s="380" t="s">
        <v>125</v>
      </c>
    </row>
    <row r="19" spans="1:1" ht="14" thickBot="1" x14ac:dyDescent="0.3">
      <c r="A19" s="380" t="s">
        <v>126</v>
      </c>
    </row>
    <row r="20" spans="1:1" ht="14" thickBot="1" x14ac:dyDescent="0.3">
      <c r="A20" s="380" t="s">
        <v>127</v>
      </c>
    </row>
    <row r="21" spans="1:1" ht="14" thickBot="1" x14ac:dyDescent="0.3">
      <c r="A21" s="380" t="s">
        <v>128</v>
      </c>
    </row>
    <row r="22" spans="1:1" ht="14" thickBot="1" x14ac:dyDescent="0.3">
      <c r="A22" s="380" t="s">
        <v>131</v>
      </c>
    </row>
    <row r="23" spans="1:1" ht="14" thickBot="1" x14ac:dyDescent="0.3">
      <c r="A23" s="380" t="s">
        <v>76</v>
      </c>
    </row>
    <row r="24" spans="1:1" ht="14" thickBot="1" x14ac:dyDescent="0.3">
      <c r="A24" s="380" t="s">
        <v>280</v>
      </c>
    </row>
    <row r="25" spans="1:1" ht="14" thickBot="1" x14ac:dyDescent="0.3">
      <c r="A25" s="380" t="s">
        <v>130</v>
      </c>
    </row>
    <row r="26" spans="1:1" ht="14" thickBot="1" x14ac:dyDescent="0.3">
      <c r="A26" s="380" t="s">
        <v>131</v>
      </c>
    </row>
    <row r="27" spans="1:1" ht="14" thickBot="1" x14ac:dyDescent="0.3">
      <c r="A27" s="380" t="s">
        <v>76</v>
      </c>
    </row>
    <row r="28" spans="1:1" ht="14" thickBot="1" x14ac:dyDescent="0.3">
      <c r="A28" s="380" t="s">
        <v>281</v>
      </c>
    </row>
    <row r="29" spans="1:1" ht="14" thickBot="1" x14ac:dyDescent="0.3">
      <c r="A29" s="380" t="s">
        <v>282</v>
      </c>
    </row>
    <row r="30" spans="1:1" ht="14" thickBot="1" x14ac:dyDescent="0.3">
      <c r="A30" s="380" t="s">
        <v>283</v>
      </c>
    </row>
    <row r="31" spans="1:1" ht="14" thickBot="1" x14ac:dyDescent="0.3">
      <c r="A31" s="380" t="s">
        <v>79</v>
      </c>
    </row>
    <row r="32" spans="1:1" ht="14" thickBot="1" x14ac:dyDescent="0.3">
      <c r="A32" s="380" t="s">
        <v>80</v>
      </c>
    </row>
    <row r="33" spans="1:1" ht="14" thickBot="1" x14ac:dyDescent="0.3">
      <c r="A33" s="380" t="s">
        <v>284</v>
      </c>
    </row>
    <row r="34" spans="1:1" ht="14" thickBot="1" x14ac:dyDescent="0.3">
      <c r="A34" s="387" t="s">
        <v>81</v>
      </c>
    </row>
    <row r="35" spans="1:1" ht="14" thickBot="1" x14ac:dyDescent="0.3">
      <c r="A35" s="387" t="s">
        <v>82</v>
      </c>
    </row>
    <row r="36" spans="1:1" ht="14" thickBot="1" x14ac:dyDescent="0.3">
      <c r="A36" s="387" t="s">
        <v>83</v>
      </c>
    </row>
    <row r="37" spans="1:1" ht="14" thickBot="1" x14ac:dyDescent="0.3"/>
  </sheetData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4FE61-2BCA-4110-B4EB-9C3DA4CF59A7}">
  <dimension ref="A1:A29"/>
  <sheetViews>
    <sheetView topLeftCell="A17" workbookViewId="0">
      <selection activeCell="A28" sqref="A28"/>
    </sheetView>
  </sheetViews>
  <sheetFormatPr defaultRowHeight="13.5" x14ac:dyDescent="0.25"/>
  <cols>
    <col min="1" max="1" width="40.640625" customWidth="1"/>
  </cols>
  <sheetData>
    <row r="1" spans="1:1" ht="14" thickBot="1" x14ac:dyDescent="0.3"/>
    <row r="2" spans="1:1" ht="14" thickBot="1" x14ac:dyDescent="0.3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286</v>
      </c>
    </row>
    <row r="27" spans="1:1" x14ac:dyDescent="0.25">
      <c r="A27" t="s">
        <v>78</v>
      </c>
    </row>
    <row r="28" spans="1:1" x14ac:dyDescent="0.25">
      <c r="A28" s="388" t="s">
        <v>287</v>
      </c>
    </row>
    <row r="29" spans="1:1" x14ac:dyDescent="0.25">
      <c r="A29" t="s">
        <v>288</v>
      </c>
    </row>
  </sheetData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4AE19-0772-4182-8322-7D6888EF92DB}">
  <dimension ref="A2:A18"/>
  <sheetViews>
    <sheetView workbookViewId="0">
      <selection activeCell="A14" sqref="A14"/>
    </sheetView>
  </sheetViews>
  <sheetFormatPr defaultRowHeight="13.5" x14ac:dyDescent="0.25"/>
  <cols>
    <col min="1" max="1" width="24.35546875" customWidth="1"/>
  </cols>
  <sheetData>
    <row r="2" spans="1:1" x14ac:dyDescent="0.25">
      <c r="A2" t="s">
        <v>398</v>
      </c>
    </row>
    <row r="3" spans="1:1" x14ac:dyDescent="0.25">
      <c r="A3" t="s">
        <v>399</v>
      </c>
    </row>
    <row r="4" spans="1:1" x14ac:dyDescent="0.25">
      <c r="A4" t="s">
        <v>400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401</v>
      </c>
    </row>
    <row r="8" spans="1:1" x14ac:dyDescent="0.25">
      <c r="A8" t="s">
        <v>402</v>
      </c>
    </row>
    <row r="9" spans="1:1" x14ac:dyDescent="0.25">
      <c r="A9" t="s">
        <v>403</v>
      </c>
    </row>
    <row r="10" spans="1:1" x14ac:dyDescent="0.25">
      <c r="A10" t="s">
        <v>404</v>
      </c>
    </row>
    <row r="11" spans="1:1" x14ac:dyDescent="0.25">
      <c r="A11" t="s">
        <v>405</v>
      </c>
    </row>
    <row r="12" spans="1:1" x14ac:dyDescent="0.25">
      <c r="A12" t="s">
        <v>406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20"/>
  <sheetViews>
    <sheetView topLeftCell="A119" zoomScale="110" zoomScaleNormal="110" workbookViewId="0">
      <selection activeCell="F134" sqref="F134"/>
    </sheetView>
  </sheetViews>
  <sheetFormatPr defaultColWidth="9.0703125" defaultRowHeight="14" thickBottom="1" x14ac:dyDescent="0.3"/>
  <cols>
    <col min="1" max="1" width="2.5703125" style="160" customWidth="1"/>
    <col min="2" max="2" width="48.5" style="161" customWidth="1"/>
    <col min="3" max="3" width="5.0703125" style="162" customWidth="1"/>
    <col min="4" max="4" width="4.5703125" style="162" customWidth="1"/>
    <col min="5" max="5" width="5.42578125" style="162" customWidth="1"/>
    <col min="6" max="32" width="4.5703125" style="162" customWidth="1"/>
    <col min="33" max="16384" width="9.0703125" style="13"/>
  </cols>
  <sheetData>
    <row r="1" spans="1:32" s="29" customFormat="1" ht="24.75" customHeight="1" thickBot="1" x14ac:dyDescent="0.25">
      <c r="A1" s="443" t="s">
        <v>98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5"/>
    </row>
    <row r="2" spans="1:32" s="29" customFormat="1" ht="10.5" customHeight="1" thickBot="1" x14ac:dyDescent="0.25">
      <c r="A2" s="446" t="s">
        <v>99</v>
      </c>
      <c r="B2" s="447"/>
      <c r="C2" s="225">
        <v>1</v>
      </c>
      <c r="D2" s="225">
        <v>2</v>
      </c>
      <c r="E2" s="225">
        <v>3</v>
      </c>
      <c r="F2" s="225">
        <v>4</v>
      </c>
      <c r="G2" s="30">
        <v>5</v>
      </c>
      <c r="H2" s="30">
        <v>6</v>
      </c>
      <c r="I2" s="30">
        <v>7</v>
      </c>
      <c r="J2" s="30">
        <v>8</v>
      </c>
      <c r="K2" s="30">
        <v>9</v>
      </c>
      <c r="L2" s="30">
        <v>10</v>
      </c>
      <c r="M2" s="30">
        <v>11</v>
      </c>
      <c r="N2" s="30">
        <v>12</v>
      </c>
      <c r="O2" s="30">
        <v>13</v>
      </c>
      <c r="P2" s="30">
        <v>14</v>
      </c>
      <c r="Q2" s="30">
        <v>15</v>
      </c>
      <c r="R2" s="30">
        <v>16</v>
      </c>
      <c r="S2" s="30">
        <v>17</v>
      </c>
      <c r="T2" s="30">
        <v>18</v>
      </c>
      <c r="U2" s="30">
        <v>19</v>
      </c>
      <c r="V2" s="30">
        <v>20</v>
      </c>
      <c r="W2" s="30">
        <v>21</v>
      </c>
      <c r="X2" s="30">
        <v>22</v>
      </c>
      <c r="Y2" s="30">
        <v>23</v>
      </c>
      <c r="Z2" s="30">
        <v>24</v>
      </c>
      <c r="AA2" s="30">
        <v>25</v>
      </c>
      <c r="AB2" s="30">
        <v>26</v>
      </c>
      <c r="AC2" s="30">
        <v>27</v>
      </c>
      <c r="AD2" s="30">
        <v>28</v>
      </c>
      <c r="AE2" s="30">
        <v>29</v>
      </c>
      <c r="AF2" s="30">
        <v>30</v>
      </c>
    </row>
    <row r="3" spans="1:32" ht="10.5" customHeight="1" thickBot="1" x14ac:dyDescent="0.3">
      <c r="A3" s="448" t="s">
        <v>100</v>
      </c>
      <c r="B3" s="449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1"/>
      <c r="AD3" s="31"/>
      <c r="AE3" s="31"/>
      <c r="AF3" s="31"/>
    </row>
    <row r="4" spans="1:32" ht="10.75" customHeight="1" thickBot="1" x14ac:dyDescent="0.3">
      <c r="A4" s="32">
        <v>1</v>
      </c>
      <c r="B4" s="228" t="s">
        <v>331</v>
      </c>
      <c r="C4" s="224"/>
      <c r="D4" s="224"/>
      <c r="E4" s="224"/>
      <c r="F4" s="34"/>
      <c r="G4" s="34"/>
      <c r="H4" s="224"/>
      <c r="I4" s="224"/>
      <c r="J4" s="224"/>
      <c r="K4" s="34"/>
      <c r="L4" s="34"/>
      <c r="M4" s="34"/>
      <c r="N4" s="34"/>
      <c r="O4" s="34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4"/>
      <c r="AD4" s="34"/>
      <c r="AE4" s="34"/>
      <c r="AF4" s="34"/>
    </row>
    <row r="5" spans="1:32" ht="10.75" customHeight="1" thickBot="1" x14ac:dyDescent="0.3">
      <c r="A5" s="32"/>
      <c r="B5" s="241"/>
      <c r="C5" s="224"/>
      <c r="D5" s="34"/>
      <c r="E5" s="224"/>
      <c r="F5" s="34"/>
      <c r="G5" s="34"/>
      <c r="H5" s="34"/>
      <c r="I5" s="224"/>
      <c r="J5" s="34"/>
      <c r="K5" s="34"/>
      <c r="L5" s="34"/>
      <c r="M5" s="34"/>
      <c r="N5" s="34"/>
      <c r="O5" s="34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4"/>
      <c r="AD5" s="34"/>
      <c r="AE5" s="34"/>
      <c r="AF5" s="34"/>
    </row>
    <row r="6" spans="1:32" ht="10.75" customHeight="1" thickBot="1" x14ac:dyDescent="0.3">
      <c r="A6" s="32"/>
      <c r="B6" s="241"/>
      <c r="C6" s="22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4"/>
      <c r="AD6" s="34"/>
      <c r="AE6" s="34"/>
      <c r="AF6" s="34"/>
    </row>
    <row r="7" spans="1:32" ht="10.75" customHeight="1" thickBot="1" x14ac:dyDescent="0.3">
      <c r="A7" s="32">
        <v>2</v>
      </c>
      <c r="B7" s="229" t="s">
        <v>332</v>
      </c>
      <c r="C7" s="36"/>
      <c r="D7" s="36"/>
      <c r="E7" s="36"/>
      <c r="F7" s="36"/>
      <c r="G7" s="36"/>
      <c r="H7" s="36"/>
      <c r="I7" s="36"/>
      <c r="J7" s="224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ht="10.75" customHeight="1" thickBot="1" x14ac:dyDescent="0.3">
      <c r="A8" s="32">
        <v>3</v>
      </c>
      <c r="B8" s="230" t="s">
        <v>333</v>
      </c>
      <c r="C8" s="34"/>
      <c r="D8" s="34"/>
      <c r="E8" s="34"/>
      <c r="F8" s="224"/>
      <c r="G8" s="34"/>
      <c r="H8" s="224"/>
      <c r="I8" s="34"/>
      <c r="J8" s="34"/>
      <c r="K8" s="22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6"/>
      <c r="AD8" s="36"/>
      <c r="AE8" s="36"/>
      <c r="AF8" s="36"/>
    </row>
    <row r="9" spans="1:32" ht="10.75" customHeight="1" thickBot="1" x14ac:dyDescent="0.3">
      <c r="A9" s="32"/>
      <c r="B9" s="241"/>
      <c r="C9" s="34"/>
      <c r="D9" s="34"/>
      <c r="E9" s="34"/>
      <c r="F9" s="22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6"/>
      <c r="AD9" s="36"/>
      <c r="AE9" s="36"/>
      <c r="AF9" s="36"/>
    </row>
    <row r="10" spans="1:32" ht="10.75" customHeight="1" thickBot="1" x14ac:dyDescent="0.3">
      <c r="A10" s="32">
        <v>4</v>
      </c>
      <c r="B10" s="231" t="s">
        <v>355</v>
      </c>
      <c r="C10" s="36"/>
      <c r="D10" s="36"/>
      <c r="E10" s="36"/>
      <c r="F10" s="36"/>
      <c r="G10" s="224"/>
      <c r="H10" s="36"/>
      <c r="I10" s="224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4"/>
      <c r="AD10" s="34"/>
      <c r="AE10" s="34"/>
      <c r="AF10" s="34"/>
    </row>
    <row r="11" spans="1:32" ht="10.75" customHeight="1" thickBot="1" x14ac:dyDescent="0.3">
      <c r="A11" s="32">
        <v>5</v>
      </c>
      <c r="B11" s="232" t="s">
        <v>334</v>
      </c>
      <c r="C11" s="34"/>
      <c r="D11" s="34"/>
      <c r="E11" s="22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10.75" customHeight="1" thickBot="1" x14ac:dyDescent="0.3">
      <c r="A12" s="32">
        <v>6</v>
      </c>
      <c r="B12" s="233" t="s">
        <v>335</v>
      </c>
      <c r="C12" s="36"/>
      <c r="D12" s="36"/>
      <c r="E12" s="36"/>
      <c r="F12" s="36"/>
      <c r="G12" s="36"/>
      <c r="H12" s="36"/>
      <c r="I12" s="224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4"/>
      <c r="AD12" s="34"/>
      <c r="AE12" s="34"/>
      <c r="AF12" s="34"/>
    </row>
    <row r="13" spans="1:32" ht="10.75" customHeight="1" thickBot="1" x14ac:dyDescent="0.3">
      <c r="A13" s="32">
        <v>7</v>
      </c>
      <c r="B13" s="234" t="s">
        <v>336</v>
      </c>
      <c r="C13" s="34"/>
      <c r="D13" s="22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2" ht="10.75" customHeight="1" thickBot="1" x14ac:dyDescent="0.3">
      <c r="A14" s="32">
        <v>8</v>
      </c>
      <c r="B14" s="235" t="s">
        <v>348</v>
      </c>
      <c r="C14" s="224"/>
      <c r="D14" s="36"/>
      <c r="E14" s="224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4"/>
      <c r="AD14" s="34"/>
      <c r="AE14" s="34"/>
      <c r="AF14" s="34"/>
    </row>
    <row r="15" spans="1:32" ht="22" customHeight="1" thickBot="1" x14ac:dyDescent="0.3">
      <c r="A15" s="32">
        <v>9</v>
      </c>
      <c r="B15" s="245" t="s">
        <v>353</v>
      </c>
      <c r="C15" s="224"/>
      <c r="D15" s="224"/>
      <c r="E15" s="34"/>
      <c r="F15" s="34"/>
      <c r="G15" s="224"/>
      <c r="H15" s="224"/>
      <c r="I15" s="224"/>
      <c r="J15" s="22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6"/>
      <c r="AD15" s="36"/>
      <c r="AE15" s="36"/>
      <c r="AF15" s="36"/>
    </row>
    <row r="16" spans="1:32" ht="22" customHeight="1" thickBot="1" x14ac:dyDescent="0.3">
      <c r="A16" s="32"/>
      <c r="B16" s="245"/>
      <c r="C16" s="34"/>
      <c r="D16" s="34"/>
      <c r="E16" s="34"/>
      <c r="F16" s="34"/>
      <c r="G16" s="34"/>
      <c r="H16" s="22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6"/>
      <c r="AD16" s="36"/>
      <c r="AE16" s="36"/>
      <c r="AF16" s="36"/>
    </row>
    <row r="17" spans="1:32" ht="22" customHeight="1" thickBot="1" x14ac:dyDescent="0.3">
      <c r="A17" s="32"/>
      <c r="B17" s="245"/>
      <c r="C17" s="34"/>
      <c r="D17" s="34"/>
      <c r="E17" s="34"/>
      <c r="F17" s="34"/>
      <c r="G17" s="34"/>
      <c r="H17" s="22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6"/>
      <c r="AD17" s="36"/>
      <c r="AE17" s="36"/>
      <c r="AF17" s="36"/>
    </row>
    <row r="18" spans="1:32" ht="10.75" customHeight="1" thickBot="1" x14ac:dyDescent="0.3">
      <c r="A18" s="32">
        <v>10</v>
      </c>
      <c r="B18" s="236" t="s">
        <v>337</v>
      </c>
      <c r="C18" s="22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4"/>
      <c r="AD18" s="34"/>
      <c r="AE18" s="34"/>
      <c r="AF18" s="34"/>
    </row>
    <row r="19" spans="1:32" ht="10.75" customHeight="1" thickBot="1" x14ac:dyDescent="0.3">
      <c r="A19" s="32">
        <v>11</v>
      </c>
      <c r="B19" s="237" t="s">
        <v>338</v>
      </c>
      <c r="C19" s="36"/>
      <c r="D19" s="224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  <row r="20" spans="1:32" ht="10.75" customHeight="1" thickBot="1" x14ac:dyDescent="0.3">
      <c r="A20" s="32">
        <v>12</v>
      </c>
      <c r="B20" s="238" t="s">
        <v>354</v>
      </c>
      <c r="C20" s="34"/>
      <c r="D20" s="34"/>
      <c r="E20" s="224"/>
      <c r="F20" s="224"/>
      <c r="G20" s="224"/>
      <c r="H20" s="224"/>
      <c r="I20" s="224"/>
      <c r="J20" s="22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ht="10.75" customHeight="1" thickBot="1" x14ac:dyDescent="0.3">
      <c r="A21" s="32"/>
      <c r="B21" s="242"/>
      <c r="C21" s="34"/>
      <c r="D21" s="34"/>
      <c r="E21" s="34"/>
      <c r="F21" s="224"/>
      <c r="G21" s="224"/>
      <c r="H21" s="34"/>
      <c r="I21" s="34"/>
      <c r="J21" s="22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ht="10.75" customHeight="1" thickBot="1" x14ac:dyDescent="0.3">
      <c r="A22" s="32"/>
      <c r="B22" s="242"/>
      <c r="C22" s="34"/>
      <c r="D22" s="34"/>
      <c r="E22" s="224"/>
      <c r="F22" s="22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10.75" customHeight="1" thickBot="1" x14ac:dyDescent="0.3">
      <c r="A23" s="32">
        <v>13</v>
      </c>
      <c r="B23" s="239" t="s">
        <v>339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</row>
    <row r="24" spans="1:32" ht="10.75" customHeight="1" thickBot="1" x14ac:dyDescent="0.3">
      <c r="A24" s="32">
        <v>14</v>
      </c>
      <c r="B24" s="240" t="s">
        <v>340</v>
      </c>
      <c r="C24" s="224"/>
      <c r="D24" s="22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2" ht="10.75" customHeight="1" thickBot="1" x14ac:dyDescent="0.3">
      <c r="A25" s="32"/>
      <c r="B25" s="242"/>
      <c r="C25" s="34"/>
      <c r="D25" s="34"/>
      <c r="E25" s="34"/>
      <c r="F25" s="34"/>
      <c r="G25" s="34"/>
      <c r="H25" s="34"/>
      <c r="I25" s="34"/>
      <c r="J25" s="22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2" ht="10.75" customHeight="1" thickBot="1" x14ac:dyDescent="0.3">
      <c r="A26" s="32">
        <v>15</v>
      </c>
      <c r="B26" s="241" t="s">
        <v>101</v>
      </c>
      <c r="C26" s="36"/>
      <c r="D26" s="224"/>
      <c r="E26" s="36"/>
      <c r="F26" s="36"/>
      <c r="G26" s="36"/>
      <c r="H26" s="36"/>
      <c r="I26" s="224"/>
      <c r="J26" s="224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:32" ht="10.75" customHeight="1" thickBot="1" x14ac:dyDescent="0.3">
      <c r="A27" s="32">
        <v>16</v>
      </c>
      <c r="B27" s="241" t="s">
        <v>350</v>
      </c>
      <c r="C27" s="36"/>
      <c r="D27" s="224"/>
      <c r="E27" s="224"/>
      <c r="F27" s="224"/>
      <c r="G27" s="224"/>
      <c r="H27" s="36"/>
      <c r="I27" s="36"/>
      <c r="J27" s="224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</row>
    <row r="28" spans="1:32" ht="10.75" customHeight="1" thickBot="1" x14ac:dyDescent="0.3">
      <c r="A28" s="32">
        <v>17</v>
      </c>
      <c r="B28" s="242" t="s">
        <v>102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ht="10.75" customHeight="1" thickBot="1" x14ac:dyDescent="0.3">
      <c r="A29" s="32">
        <v>18</v>
      </c>
      <c r="B29" s="242" t="s">
        <v>351</v>
      </c>
      <c r="C29" s="224"/>
      <c r="D29" s="224"/>
      <c r="E29" s="224"/>
      <c r="F29" s="34"/>
      <c r="G29" s="224"/>
      <c r="H29" s="224"/>
      <c r="I29" s="224"/>
      <c r="J29" s="22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2" ht="10.75" customHeight="1" thickBot="1" x14ac:dyDescent="0.3">
      <c r="A30" s="32"/>
      <c r="B30" s="242"/>
      <c r="C30" s="34"/>
      <c r="D30" s="224"/>
      <c r="E30" s="34"/>
      <c r="F30" s="34"/>
      <c r="G30" s="224"/>
      <c r="H30" s="34"/>
      <c r="I30" s="22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ht="10.75" customHeight="1" thickBot="1" x14ac:dyDescent="0.3">
      <c r="A31" s="32"/>
      <c r="B31" s="242"/>
      <c r="C31" s="34"/>
      <c r="D31" s="34"/>
      <c r="E31" s="34"/>
      <c r="F31" s="34"/>
      <c r="G31" s="34"/>
      <c r="H31" s="34"/>
      <c r="I31" s="22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1:32" ht="10.75" customHeight="1" thickBot="1" x14ac:dyDescent="0.3">
      <c r="A32" s="32">
        <v>19</v>
      </c>
      <c r="B32" s="242" t="s">
        <v>349</v>
      </c>
      <c r="C32" s="224"/>
      <c r="D32" s="22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32" ht="10.75" customHeight="1" thickBot="1" x14ac:dyDescent="0.3">
      <c r="A33" s="32">
        <v>20</v>
      </c>
      <c r="B33" s="35" t="s">
        <v>103</v>
      </c>
      <c r="C33" s="22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 spans="1:32" ht="10.75" customHeight="1" thickBot="1" x14ac:dyDescent="0.3">
      <c r="A34" s="32">
        <v>21</v>
      </c>
      <c r="B34" s="33" t="s">
        <v>104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1:32" ht="10.75" customHeight="1" thickBot="1" x14ac:dyDescent="0.3">
      <c r="A35" s="32">
        <v>22</v>
      </c>
      <c r="B35" s="35" t="s">
        <v>105</v>
      </c>
      <c r="C35" s="36"/>
      <c r="D35" s="36"/>
      <c r="E35" s="36"/>
      <c r="F35" s="22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</row>
    <row r="36" spans="1:32" ht="10.75" customHeight="1" thickBot="1" x14ac:dyDescent="0.3">
      <c r="A36" s="32">
        <v>23</v>
      </c>
      <c r="B36" s="33" t="s">
        <v>106</v>
      </c>
      <c r="C36" s="34"/>
      <c r="D36" s="34"/>
      <c r="E36" s="22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32" ht="10.75" customHeight="1" thickBot="1" x14ac:dyDescent="0.3">
      <c r="A37" s="32">
        <v>24</v>
      </c>
      <c r="B37" s="35" t="s">
        <v>107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</row>
    <row r="38" spans="1:32" ht="10.75" customHeight="1" thickBot="1" x14ac:dyDescent="0.3">
      <c r="A38" s="32"/>
      <c r="B38" s="243" t="s">
        <v>352</v>
      </c>
      <c r="C38" s="244"/>
      <c r="D38" s="244"/>
      <c r="E38" s="224"/>
      <c r="F38" s="22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</row>
    <row r="39" spans="1:32" ht="10.75" customHeight="1" thickBot="1" x14ac:dyDescent="0.3">
      <c r="A39" s="32">
        <v>25</v>
      </c>
      <c r="B39" s="37" t="s">
        <v>108</v>
      </c>
      <c r="C39" s="38"/>
      <c r="D39" s="38"/>
      <c r="E39" s="34"/>
      <c r="F39" s="34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ht="10.75" customHeight="1" thickBot="1" x14ac:dyDescent="0.3">
      <c r="A40" s="450" t="s">
        <v>109</v>
      </c>
      <c r="B40" s="451"/>
      <c r="C40" s="39" t="s">
        <v>299</v>
      </c>
      <c r="D40" s="39" t="s">
        <v>300</v>
      </c>
      <c r="E40" s="39" t="s">
        <v>301</v>
      </c>
      <c r="F40" s="39" t="s">
        <v>302</v>
      </c>
      <c r="G40" s="39" t="s">
        <v>303</v>
      </c>
      <c r="H40" s="39" t="s">
        <v>304</v>
      </c>
      <c r="I40" s="39" t="s">
        <v>305</v>
      </c>
      <c r="J40" s="39" t="s">
        <v>306</v>
      </c>
      <c r="K40" s="39" t="s">
        <v>307</v>
      </c>
      <c r="L40" s="39" t="s">
        <v>308</v>
      </c>
      <c r="M40" s="39" t="s">
        <v>309</v>
      </c>
      <c r="N40" s="39" t="s">
        <v>310</v>
      </c>
      <c r="O40" s="39" t="s">
        <v>311</v>
      </c>
      <c r="P40" s="39" t="s">
        <v>312</v>
      </c>
      <c r="Q40" s="39" t="s">
        <v>313</v>
      </c>
      <c r="R40" s="39" t="s">
        <v>314</v>
      </c>
      <c r="S40" s="39" t="s">
        <v>315</v>
      </c>
      <c r="T40" s="39" t="s">
        <v>316</v>
      </c>
      <c r="U40" s="39" t="s">
        <v>317</v>
      </c>
      <c r="V40" s="39" t="s">
        <v>318</v>
      </c>
      <c r="W40" s="39" t="s">
        <v>319</v>
      </c>
      <c r="X40" s="39" t="s">
        <v>320</v>
      </c>
      <c r="Y40" s="39" t="s">
        <v>321</v>
      </c>
      <c r="Z40" s="39" t="s">
        <v>322</v>
      </c>
      <c r="AA40" s="39" t="s">
        <v>323</v>
      </c>
      <c r="AB40" s="39" t="s">
        <v>324</v>
      </c>
      <c r="AC40" s="39" t="s">
        <v>325</v>
      </c>
      <c r="AD40" s="39" t="s">
        <v>326</v>
      </c>
      <c r="AE40" s="39" t="s">
        <v>327</v>
      </c>
      <c r="AF40" s="39" t="s">
        <v>328</v>
      </c>
    </row>
    <row r="41" spans="1:32" ht="10.75" customHeight="1" thickBot="1" x14ac:dyDescent="0.3">
      <c r="A41" s="452" t="s">
        <v>100</v>
      </c>
      <c r="B41" s="45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</row>
    <row r="42" spans="1:32" ht="10.75" customHeight="1" thickBot="1" x14ac:dyDescent="0.3">
      <c r="A42" s="41">
        <v>1</v>
      </c>
      <c r="B42" s="42" t="s">
        <v>110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ht="10.75" customHeight="1" thickBot="1" x14ac:dyDescent="0.3">
      <c r="A43" s="44">
        <v>2</v>
      </c>
      <c r="B43" s="45" t="s">
        <v>111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</row>
    <row r="44" spans="1:32" ht="10.75" customHeight="1" thickBot="1" x14ac:dyDescent="0.3">
      <c r="A44" s="47">
        <v>3</v>
      </c>
      <c r="B44" s="48" t="s">
        <v>112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</row>
    <row r="45" spans="1:32" ht="10.75" customHeight="1" thickBot="1" x14ac:dyDescent="0.3">
      <c r="A45" s="44">
        <v>4</v>
      </c>
      <c r="B45" s="45" t="s">
        <v>113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</row>
    <row r="46" spans="1:32" ht="10.75" customHeight="1" thickBot="1" x14ac:dyDescent="0.3">
      <c r="A46" s="47">
        <v>5</v>
      </c>
      <c r="B46" s="48" t="s">
        <v>114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</row>
    <row r="47" spans="1:32" ht="10.75" customHeight="1" thickBot="1" x14ac:dyDescent="0.3">
      <c r="A47" s="44">
        <v>6</v>
      </c>
      <c r="B47" s="45" t="s">
        <v>115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</row>
    <row r="48" spans="1:32" ht="10.75" customHeight="1" thickBot="1" x14ac:dyDescent="0.3">
      <c r="A48" s="47">
        <v>7</v>
      </c>
      <c r="B48" s="48" t="s">
        <v>116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</row>
    <row r="49" spans="1:32" ht="10.75" customHeight="1" thickBot="1" x14ac:dyDescent="0.3">
      <c r="A49" s="44">
        <v>8</v>
      </c>
      <c r="B49" s="45" t="s">
        <v>117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</row>
    <row r="50" spans="1:32" ht="10.75" customHeight="1" thickBot="1" x14ac:dyDescent="0.3">
      <c r="A50" s="47">
        <v>9</v>
      </c>
      <c r="B50" s="48" t="s">
        <v>118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</row>
    <row r="51" spans="1:32" ht="10.75" customHeight="1" thickBot="1" x14ac:dyDescent="0.3">
      <c r="A51" s="44">
        <v>10</v>
      </c>
      <c r="B51" s="45" t="s">
        <v>119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</row>
    <row r="52" spans="1:32" ht="10.75" customHeight="1" thickBot="1" x14ac:dyDescent="0.3">
      <c r="A52" s="47">
        <v>11</v>
      </c>
      <c r="B52" s="48" t="s">
        <v>120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</row>
    <row r="53" spans="1:32" ht="10.75" customHeight="1" thickBot="1" x14ac:dyDescent="0.3">
      <c r="A53" s="44">
        <v>12</v>
      </c>
      <c r="B53" s="45" t="s">
        <v>121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</row>
    <row r="54" spans="1:32" ht="12" customHeight="1" thickBot="1" x14ac:dyDescent="0.3">
      <c r="A54" s="47">
        <v>13</v>
      </c>
      <c r="B54" s="48" t="s">
        <v>122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</row>
    <row r="55" spans="1:32" ht="10.75" customHeight="1" thickBot="1" x14ac:dyDescent="0.3">
      <c r="A55" s="44">
        <v>14</v>
      </c>
      <c r="B55" s="45" t="s">
        <v>123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</row>
    <row r="56" spans="1:32" ht="10.75" customHeight="1" thickBot="1" x14ac:dyDescent="0.3">
      <c r="A56" s="47">
        <v>15</v>
      </c>
      <c r="B56" s="48" t="s">
        <v>77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</row>
    <row r="57" spans="1:32" ht="10.75" customHeight="1" thickBot="1" x14ac:dyDescent="0.3">
      <c r="A57" s="44">
        <v>16</v>
      </c>
      <c r="B57" s="45" t="s">
        <v>124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</row>
    <row r="58" spans="1:32" ht="10.75" customHeight="1" thickBot="1" x14ac:dyDescent="0.3">
      <c r="A58" s="47">
        <v>17</v>
      </c>
      <c r="B58" s="48" t="s">
        <v>125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</row>
    <row r="59" spans="1:32" ht="10.75" customHeight="1" thickBot="1" x14ac:dyDescent="0.3">
      <c r="A59" s="44">
        <v>18</v>
      </c>
      <c r="B59" s="45" t="s">
        <v>126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10.75" customHeight="1" thickBot="1" x14ac:dyDescent="0.3">
      <c r="A60" s="47">
        <v>19</v>
      </c>
      <c r="B60" s="48" t="s">
        <v>127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</row>
    <row r="61" spans="1:32" ht="10.75" customHeight="1" thickBot="1" x14ac:dyDescent="0.3">
      <c r="A61" s="44">
        <v>20</v>
      </c>
      <c r="B61" s="45" t="s">
        <v>128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</row>
    <row r="62" spans="1:32" ht="10.75" customHeight="1" thickBot="1" x14ac:dyDescent="0.3">
      <c r="A62" s="47">
        <v>21</v>
      </c>
      <c r="B62" s="48" t="s">
        <v>129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</row>
    <row r="63" spans="1:32" ht="10.75" customHeight="1" thickBot="1" x14ac:dyDescent="0.3">
      <c r="A63" s="44">
        <v>22</v>
      </c>
      <c r="B63" s="45" t="s">
        <v>130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</row>
    <row r="64" spans="1:32" ht="10.75" customHeight="1" thickBot="1" x14ac:dyDescent="0.3">
      <c r="A64" s="47">
        <v>23</v>
      </c>
      <c r="B64" s="48" t="s">
        <v>131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</row>
    <row r="65" spans="1:32" ht="10.75" customHeight="1" thickBot="1" x14ac:dyDescent="0.3">
      <c r="A65" s="50">
        <v>24</v>
      </c>
      <c r="B65" s="51" t="s">
        <v>76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</row>
    <row r="66" spans="1:32" ht="10.75" customHeight="1" thickBot="1" x14ac:dyDescent="0.3">
      <c r="A66" s="454" t="s">
        <v>132</v>
      </c>
      <c r="B66" s="455"/>
      <c r="C66" s="53">
        <v>1</v>
      </c>
      <c r="D66" s="53">
        <v>2</v>
      </c>
      <c r="E66" s="53">
        <v>3</v>
      </c>
      <c r="F66" s="53">
        <v>4</v>
      </c>
      <c r="G66" s="53">
        <v>5</v>
      </c>
      <c r="H66" s="53">
        <v>6</v>
      </c>
      <c r="I66" s="53">
        <v>7</v>
      </c>
      <c r="J66" s="53">
        <v>8</v>
      </c>
      <c r="K66" s="53">
        <v>9</v>
      </c>
      <c r="L66" s="53">
        <v>10</v>
      </c>
      <c r="M66" s="53">
        <v>11</v>
      </c>
      <c r="N66" s="53">
        <v>12</v>
      </c>
      <c r="O66" s="53">
        <v>13</v>
      </c>
      <c r="P66" s="53">
        <v>14</v>
      </c>
      <c r="Q66" s="53">
        <v>15</v>
      </c>
      <c r="R66" s="53">
        <v>16</v>
      </c>
      <c r="S66" s="53">
        <v>17</v>
      </c>
      <c r="T66" s="53">
        <v>18</v>
      </c>
      <c r="U66" s="53">
        <v>19</v>
      </c>
      <c r="V66" s="53">
        <v>20</v>
      </c>
      <c r="W66" s="53">
        <v>21</v>
      </c>
      <c r="X66" s="53">
        <v>22</v>
      </c>
      <c r="Y66" s="53">
        <v>23</v>
      </c>
      <c r="Z66" s="53">
        <v>24</v>
      </c>
      <c r="AA66" s="53">
        <v>25</v>
      </c>
      <c r="AB66" s="53">
        <v>26</v>
      </c>
      <c r="AC66" s="53">
        <v>27</v>
      </c>
      <c r="AD66" s="53">
        <v>28</v>
      </c>
      <c r="AE66" s="53">
        <v>29</v>
      </c>
      <c r="AF66" s="53">
        <v>30</v>
      </c>
    </row>
    <row r="67" spans="1:32" ht="10.75" customHeight="1" thickBot="1" x14ac:dyDescent="0.3">
      <c r="A67" s="456" t="s">
        <v>133</v>
      </c>
      <c r="B67" s="457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</row>
    <row r="68" spans="1:32" ht="10.75" customHeight="1" thickBot="1" x14ac:dyDescent="0.3">
      <c r="A68" s="55">
        <v>1</v>
      </c>
      <c r="B68" s="56" t="s">
        <v>134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</row>
    <row r="69" spans="1:32" ht="10.75" customHeight="1" thickBot="1" x14ac:dyDescent="0.3">
      <c r="A69" s="58">
        <v>2</v>
      </c>
      <c r="B69" s="59" t="s">
        <v>135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</row>
    <row r="70" spans="1:32" ht="10.75" customHeight="1" thickBot="1" x14ac:dyDescent="0.3">
      <c r="A70" s="61">
        <v>3</v>
      </c>
      <c r="B70" s="62" t="s">
        <v>136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</row>
    <row r="71" spans="1:32" ht="10.75" customHeight="1" thickBot="1" x14ac:dyDescent="0.3">
      <c r="A71" s="58">
        <v>4</v>
      </c>
      <c r="B71" s="59" t="s">
        <v>137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</row>
    <row r="72" spans="1:32" ht="10.75" customHeight="1" thickBot="1" x14ac:dyDescent="0.3">
      <c r="A72" s="61">
        <v>5</v>
      </c>
      <c r="B72" s="62" t="s">
        <v>138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</row>
    <row r="73" spans="1:32" ht="10.75" customHeight="1" thickBot="1" x14ac:dyDescent="0.3">
      <c r="A73" s="58">
        <v>6</v>
      </c>
      <c r="B73" s="59" t="s">
        <v>139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</row>
    <row r="74" spans="1:32" ht="10.75" customHeight="1" thickBot="1" x14ac:dyDescent="0.3">
      <c r="A74" s="61">
        <v>7</v>
      </c>
      <c r="B74" s="62" t="s">
        <v>140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</row>
    <row r="75" spans="1:32" ht="10.75" customHeight="1" thickBot="1" x14ac:dyDescent="0.3">
      <c r="A75" s="58">
        <v>8</v>
      </c>
      <c r="B75" s="59" t="s">
        <v>141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</row>
    <row r="76" spans="1:32" ht="10.75" customHeight="1" thickBot="1" x14ac:dyDescent="0.3">
      <c r="A76" s="61">
        <v>9</v>
      </c>
      <c r="B76" s="62" t="s">
        <v>142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</row>
    <row r="77" spans="1:32" ht="10.75" customHeight="1" thickBot="1" x14ac:dyDescent="0.3">
      <c r="A77" s="58">
        <v>10</v>
      </c>
      <c r="B77" s="59" t="s">
        <v>143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</row>
    <row r="78" spans="1:32" ht="10.75" customHeight="1" thickBot="1" x14ac:dyDescent="0.3">
      <c r="A78" s="61">
        <v>11</v>
      </c>
      <c r="B78" s="62" t="s">
        <v>144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</row>
    <row r="79" spans="1:32" ht="10.75" customHeight="1" thickBot="1" x14ac:dyDescent="0.3">
      <c r="A79" s="58">
        <v>12</v>
      </c>
      <c r="B79" s="59" t="s">
        <v>145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</row>
    <row r="80" spans="1:32" ht="10.75" customHeight="1" thickBot="1" x14ac:dyDescent="0.3">
      <c r="A80" s="61">
        <v>13</v>
      </c>
      <c r="B80" s="62" t="s">
        <v>146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</row>
    <row r="81" spans="1:32" ht="10.75" customHeight="1" thickBot="1" x14ac:dyDescent="0.3">
      <c r="A81" s="58">
        <v>14</v>
      </c>
      <c r="B81" s="59" t="s">
        <v>147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</row>
    <row r="82" spans="1:32" ht="10.75" customHeight="1" thickBot="1" x14ac:dyDescent="0.3">
      <c r="A82" s="61">
        <v>15</v>
      </c>
      <c r="B82" s="62" t="s">
        <v>148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</row>
    <row r="83" spans="1:32" ht="10.75" customHeight="1" thickBot="1" x14ac:dyDescent="0.3">
      <c r="A83" s="58">
        <v>16</v>
      </c>
      <c r="B83" s="59" t="s">
        <v>149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</row>
    <row r="84" spans="1:32" ht="10.75" customHeight="1" thickBot="1" x14ac:dyDescent="0.3">
      <c r="A84" s="61">
        <v>17</v>
      </c>
      <c r="B84" s="62" t="s">
        <v>150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</row>
    <row r="85" spans="1:32" ht="10.75" customHeight="1" thickBot="1" x14ac:dyDescent="0.3">
      <c r="A85" s="58">
        <v>18</v>
      </c>
      <c r="B85" s="59" t="s">
        <v>151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</row>
    <row r="86" spans="1:32" ht="10.75" customHeight="1" thickBot="1" x14ac:dyDescent="0.3">
      <c r="A86" s="61">
        <v>19</v>
      </c>
      <c r="B86" s="62" t="s">
        <v>152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</row>
    <row r="87" spans="1:32" ht="10.75" customHeight="1" thickBot="1" x14ac:dyDescent="0.3">
      <c r="A87" s="58">
        <v>20</v>
      </c>
      <c r="B87" s="59" t="s">
        <v>153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 ht="10.75" customHeight="1" thickBot="1" x14ac:dyDescent="0.3">
      <c r="A88" s="61">
        <v>21</v>
      </c>
      <c r="B88" s="62" t="s">
        <v>154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</row>
    <row r="89" spans="1:32" ht="10.75" customHeight="1" thickBot="1" x14ac:dyDescent="0.3">
      <c r="A89" s="58">
        <v>22</v>
      </c>
      <c r="B89" s="59" t="s">
        <v>155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</row>
    <row r="90" spans="1:32" ht="10.75" customHeight="1" thickBot="1" x14ac:dyDescent="0.3">
      <c r="A90" s="61">
        <v>23</v>
      </c>
      <c r="B90" s="62" t="s">
        <v>156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</row>
    <row r="91" spans="1:32" ht="10.75" customHeight="1" thickBot="1" x14ac:dyDescent="0.3">
      <c r="A91" s="58">
        <v>24</v>
      </c>
      <c r="B91" s="59" t="s">
        <v>157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</row>
    <row r="92" spans="1:32" ht="10.75" customHeight="1" thickBot="1" x14ac:dyDescent="0.3">
      <c r="A92" s="64">
        <v>25</v>
      </c>
      <c r="B92" s="65" t="s">
        <v>158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</row>
    <row r="93" spans="1:32" ht="10.75" customHeight="1" thickBot="1" x14ac:dyDescent="0.3">
      <c r="A93" s="458" t="s">
        <v>159</v>
      </c>
      <c r="B93" s="459"/>
      <c r="C93" s="67">
        <v>1</v>
      </c>
      <c r="D93" s="67">
        <v>2</v>
      </c>
      <c r="E93" s="67">
        <v>3</v>
      </c>
      <c r="F93" s="67">
        <v>4</v>
      </c>
      <c r="G93" s="67">
        <v>5</v>
      </c>
      <c r="H93" s="67">
        <v>6</v>
      </c>
      <c r="I93" s="67">
        <v>7</v>
      </c>
      <c r="J93" s="67">
        <v>8</v>
      </c>
      <c r="K93" s="67">
        <v>9</v>
      </c>
      <c r="L93" s="67">
        <v>10</v>
      </c>
      <c r="M93" s="67">
        <v>11</v>
      </c>
      <c r="N93" s="67">
        <v>12</v>
      </c>
      <c r="O93" s="67">
        <v>13</v>
      </c>
      <c r="P93" s="67">
        <v>14</v>
      </c>
      <c r="Q93" s="67">
        <v>15</v>
      </c>
      <c r="R93" s="67">
        <v>16</v>
      </c>
      <c r="S93" s="67">
        <v>17</v>
      </c>
      <c r="T93" s="67">
        <v>18</v>
      </c>
      <c r="U93" s="67">
        <v>19</v>
      </c>
      <c r="V93" s="67">
        <v>20</v>
      </c>
      <c r="W93" s="67">
        <v>21</v>
      </c>
      <c r="X93" s="67">
        <v>22</v>
      </c>
      <c r="Y93" s="67">
        <v>23</v>
      </c>
      <c r="Z93" s="67">
        <v>24</v>
      </c>
      <c r="AA93" s="67">
        <v>25</v>
      </c>
      <c r="AB93" s="67">
        <v>26</v>
      </c>
      <c r="AC93" s="67">
        <v>27</v>
      </c>
      <c r="AD93" s="67">
        <v>28</v>
      </c>
      <c r="AE93" s="67">
        <v>29</v>
      </c>
      <c r="AF93" s="67">
        <v>30</v>
      </c>
    </row>
    <row r="94" spans="1:32" ht="10.75" customHeight="1" thickBot="1" x14ac:dyDescent="0.3">
      <c r="A94" s="460" t="s">
        <v>160</v>
      </c>
      <c r="B94" s="461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</row>
    <row r="95" spans="1:32" ht="10.75" customHeight="1" thickBot="1" x14ac:dyDescent="0.3">
      <c r="A95" s="261"/>
      <c r="B95" s="70" t="s">
        <v>373</v>
      </c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</row>
    <row r="96" spans="1:32" ht="10.75" customHeight="1" thickBot="1" x14ac:dyDescent="0.3">
      <c r="A96" s="261"/>
      <c r="B96" s="70" t="s">
        <v>374</v>
      </c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</row>
    <row r="97" spans="1:32" ht="10.75" customHeight="1" thickBot="1" x14ac:dyDescent="0.3">
      <c r="A97" s="69">
        <v>1</v>
      </c>
      <c r="B97" s="70" t="s">
        <v>161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</row>
    <row r="98" spans="1:32" ht="10.75" customHeight="1" thickBot="1" x14ac:dyDescent="0.3">
      <c r="A98" s="72">
        <v>2</v>
      </c>
      <c r="B98" s="73" t="s">
        <v>162</v>
      </c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</row>
    <row r="99" spans="1:32" ht="10.75" customHeight="1" thickBot="1" x14ac:dyDescent="0.3">
      <c r="A99" s="75">
        <v>3</v>
      </c>
      <c r="B99" s="76" t="s">
        <v>163</v>
      </c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</row>
    <row r="100" spans="1:32" ht="10.75" customHeight="1" thickBot="1" x14ac:dyDescent="0.3">
      <c r="A100" s="72">
        <v>4</v>
      </c>
      <c r="B100" s="73" t="s">
        <v>164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</row>
    <row r="101" spans="1:32" ht="10.75" customHeight="1" thickBot="1" x14ac:dyDescent="0.3">
      <c r="A101" s="75">
        <v>5</v>
      </c>
      <c r="B101" s="76" t="s">
        <v>165</v>
      </c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</row>
    <row r="102" spans="1:32" ht="10.75" customHeight="1" thickBot="1" x14ac:dyDescent="0.3">
      <c r="A102" s="72">
        <v>6</v>
      </c>
      <c r="B102" s="73" t="s">
        <v>166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</row>
    <row r="103" spans="1:32" ht="10.75" customHeight="1" thickBot="1" x14ac:dyDescent="0.3">
      <c r="A103" s="259"/>
      <c r="B103" s="79" t="s">
        <v>167</v>
      </c>
      <c r="C103" s="260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</row>
    <row r="104" spans="1:32" ht="10.75" customHeight="1" thickBot="1" x14ac:dyDescent="0.3">
      <c r="A104" s="259"/>
      <c r="B104" s="79" t="s">
        <v>375</v>
      </c>
      <c r="C104" s="260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</row>
    <row r="105" spans="1:32" ht="10.75" customHeight="1" thickBot="1" x14ac:dyDescent="0.3">
      <c r="A105" s="259"/>
      <c r="B105" s="79" t="s">
        <v>376</v>
      </c>
      <c r="C105" s="260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260"/>
      <c r="AA105" s="260"/>
      <c r="AB105" s="260"/>
      <c r="AC105" s="260"/>
      <c r="AD105" s="260"/>
      <c r="AE105" s="260"/>
      <c r="AF105" s="260"/>
    </row>
    <row r="106" spans="1:32" ht="10.75" customHeight="1" thickBot="1" x14ac:dyDescent="0.3">
      <c r="A106" s="259"/>
      <c r="B106" s="79" t="s">
        <v>378</v>
      </c>
      <c r="C106" s="260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  <c r="AB106" s="260"/>
      <c r="AC106" s="260"/>
      <c r="AD106" s="260"/>
      <c r="AE106" s="260"/>
      <c r="AF106" s="260"/>
    </row>
    <row r="107" spans="1:32" ht="10.75" customHeight="1" thickBot="1" x14ac:dyDescent="0.3">
      <c r="A107" s="259"/>
      <c r="B107" s="79" t="s">
        <v>377</v>
      </c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</row>
    <row r="108" spans="1:32" ht="10.75" customHeight="1" thickBot="1" x14ac:dyDescent="0.3">
      <c r="A108" s="259"/>
      <c r="B108" s="79" t="s">
        <v>379</v>
      </c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</row>
    <row r="109" spans="1:32" ht="10.75" customHeight="1" thickBot="1" x14ac:dyDescent="0.3">
      <c r="A109" s="259"/>
      <c r="B109" s="79" t="s">
        <v>380</v>
      </c>
      <c r="C109" s="260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60"/>
      <c r="AF109" s="260"/>
    </row>
    <row r="110" spans="1:32" ht="10.75" customHeight="1" thickBot="1" x14ac:dyDescent="0.3">
      <c r="A110" s="259"/>
      <c r="B110" s="79"/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  <c r="AF110" s="260"/>
    </row>
    <row r="111" spans="1:32" ht="10.75" customHeight="1" thickBot="1" x14ac:dyDescent="0.3">
      <c r="A111" s="78">
        <v>7</v>
      </c>
      <c r="B111" s="79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</row>
    <row r="112" spans="1:32" ht="12" customHeight="1" thickBot="1" x14ac:dyDescent="0.3">
      <c r="A112" s="462" t="s">
        <v>168</v>
      </c>
      <c r="B112" s="463"/>
      <c r="C112" s="81">
        <v>1</v>
      </c>
      <c r="D112" s="81">
        <v>2</v>
      </c>
      <c r="E112" s="81">
        <v>3</v>
      </c>
      <c r="F112" s="81">
        <v>4</v>
      </c>
      <c r="G112" s="81">
        <v>5</v>
      </c>
      <c r="H112" s="81">
        <v>6</v>
      </c>
      <c r="I112" s="81">
        <v>7</v>
      </c>
      <c r="J112" s="81">
        <v>8</v>
      </c>
      <c r="K112" s="81">
        <v>9</v>
      </c>
      <c r="L112" s="81">
        <v>10</v>
      </c>
      <c r="M112" s="81">
        <v>11</v>
      </c>
      <c r="N112" s="81">
        <v>12</v>
      </c>
      <c r="O112" s="81">
        <v>13</v>
      </c>
      <c r="P112" s="81">
        <v>14</v>
      </c>
      <c r="Q112" s="81">
        <v>15</v>
      </c>
      <c r="R112" s="81">
        <v>16</v>
      </c>
      <c r="S112" s="81">
        <v>17</v>
      </c>
      <c r="T112" s="81">
        <v>18</v>
      </c>
      <c r="U112" s="81">
        <v>19</v>
      </c>
      <c r="V112" s="81">
        <v>20</v>
      </c>
      <c r="W112" s="81">
        <v>21</v>
      </c>
      <c r="X112" s="81">
        <v>22</v>
      </c>
      <c r="Y112" s="81">
        <v>23</v>
      </c>
      <c r="Z112" s="81">
        <v>24</v>
      </c>
      <c r="AA112" s="81">
        <v>25</v>
      </c>
      <c r="AB112" s="81">
        <v>26</v>
      </c>
      <c r="AC112" s="81">
        <v>27</v>
      </c>
      <c r="AD112" s="81">
        <v>28</v>
      </c>
      <c r="AE112" s="81">
        <v>29</v>
      </c>
      <c r="AF112" s="81">
        <v>30</v>
      </c>
    </row>
    <row r="113" spans="1:32" ht="10" customHeight="1" thickBot="1" x14ac:dyDescent="0.3">
      <c r="A113" s="464" t="s">
        <v>160</v>
      </c>
      <c r="B113" s="465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</row>
    <row r="114" spans="1:32" ht="10" customHeight="1" thickBot="1" x14ac:dyDescent="0.3">
      <c r="A114" s="226">
        <v>1</v>
      </c>
      <c r="B114" s="84" t="s">
        <v>381</v>
      </c>
      <c r="C114" s="227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</row>
    <row r="115" spans="1:32" ht="10" customHeight="1" thickBot="1" x14ac:dyDescent="0.3">
      <c r="A115" s="226">
        <v>2</v>
      </c>
      <c r="B115" s="84" t="s">
        <v>382</v>
      </c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</row>
    <row r="116" spans="1:32" ht="10" customHeight="1" thickBot="1" x14ac:dyDescent="0.3">
      <c r="A116" s="226">
        <v>3</v>
      </c>
      <c r="B116" s="84" t="s">
        <v>383</v>
      </c>
      <c r="C116" s="227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</row>
    <row r="117" spans="1:32" ht="10" customHeight="1" thickBot="1" x14ac:dyDescent="0.3">
      <c r="A117" s="226">
        <v>4</v>
      </c>
      <c r="B117" s="84" t="s">
        <v>330</v>
      </c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</row>
    <row r="118" spans="1:32" ht="18.75" customHeight="1" thickBot="1" x14ac:dyDescent="0.3">
      <c r="A118" s="226">
        <v>5</v>
      </c>
      <c r="B118" s="84" t="s">
        <v>169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</row>
    <row r="119" spans="1:32" ht="10" customHeight="1" thickBot="1" x14ac:dyDescent="0.3">
      <c r="A119" s="226">
        <v>6</v>
      </c>
      <c r="B119" s="87" t="s">
        <v>170</v>
      </c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</row>
    <row r="120" spans="1:32" ht="10" customHeight="1" thickBot="1" x14ac:dyDescent="0.3">
      <c r="A120" s="226">
        <v>7</v>
      </c>
      <c r="B120" s="89" t="s">
        <v>171</v>
      </c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</row>
    <row r="121" spans="1:32" ht="10" customHeight="1" thickBot="1" x14ac:dyDescent="0.3">
      <c r="A121" s="226">
        <v>8</v>
      </c>
      <c r="B121" s="87" t="s">
        <v>172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</row>
    <row r="122" spans="1:32" ht="10" customHeight="1" thickBot="1" x14ac:dyDescent="0.3">
      <c r="A122" s="226">
        <v>9</v>
      </c>
      <c r="B122" s="89" t="s">
        <v>173</v>
      </c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</row>
    <row r="123" spans="1:32" ht="10" customHeight="1" thickBot="1" x14ac:dyDescent="0.3">
      <c r="A123" s="226">
        <v>10</v>
      </c>
      <c r="B123" s="87" t="s">
        <v>174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</row>
    <row r="124" spans="1:32" ht="10" customHeight="1" thickBot="1" x14ac:dyDescent="0.3">
      <c r="A124" s="226">
        <v>11</v>
      </c>
      <c r="B124" s="89" t="s">
        <v>175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</row>
    <row r="125" spans="1:32" ht="10" customHeight="1" thickBot="1" x14ac:dyDescent="0.3">
      <c r="A125" s="226">
        <v>12</v>
      </c>
      <c r="B125" s="87" t="s">
        <v>176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</row>
    <row r="126" spans="1:32" ht="10" customHeight="1" thickBot="1" x14ac:dyDescent="0.3">
      <c r="A126" s="226">
        <v>13</v>
      </c>
      <c r="B126" s="89" t="s">
        <v>177</v>
      </c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</row>
    <row r="127" spans="1:32" ht="10" customHeight="1" thickBot="1" x14ac:dyDescent="0.3">
      <c r="A127" s="226">
        <v>14</v>
      </c>
      <c r="B127" s="87" t="s">
        <v>178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</row>
    <row r="128" spans="1:32" ht="10" customHeight="1" thickBot="1" x14ac:dyDescent="0.3">
      <c r="A128" s="226">
        <v>15</v>
      </c>
      <c r="B128" s="89" t="s">
        <v>179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</row>
    <row r="129" spans="1:32" ht="10" customHeight="1" thickBot="1" x14ac:dyDescent="0.3">
      <c r="A129" s="226">
        <v>16</v>
      </c>
      <c r="B129" s="87" t="s">
        <v>180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</row>
    <row r="130" spans="1:32" ht="10" customHeight="1" thickBot="1" x14ac:dyDescent="0.3">
      <c r="A130" s="226">
        <v>17</v>
      </c>
      <c r="B130" s="89" t="s">
        <v>181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</row>
    <row r="131" spans="1:32" ht="10" customHeight="1" thickBot="1" x14ac:dyDescent="0.3">
      <c r="A131" s="226">
        <v>18</v>
      </c>
      <c r="B131" s="87" t="s">
        <v>182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</row>
    <row r="132" spans="1:32" ht="10" customHeight="1" thickBot="1" x14ac:dyDescent="0.3">
      <c r="A132" s="226">
        <v>19</v>
      </c>
      <c r="B132" s="89" t="s">
        <v>183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</row>
    <row r="133" spans="1:32" ht="10" customHeight="1" thickBot="1" x14ac:dyDescent="0.3">
      <c r="A133" s="226">
        <v>20</v>
      </c>
      <c r="B133" s="87" t="s">
        <v>184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</row>
    <row r="134" spans="1:32" ht="10" customHeight="1" thickBot="1" x14ac:dyDescent="0.3">
      <c r="A134" s="226">
        <v>21</v>
      </c>
      <c r="B134" s="89" t="s">
        <v>185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</row>
    <row r="135" spans="1:32" ht="10" customHeight="1" thickBot="1" x14ac:dyDescent="0.3">
      <c r="A135" s="226">
        <v>22</v>
      </c>
      <c r="B135" s="87" t="s">
        <v>186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</row>
    <row r="136" spans="1:32" ht="10" customHeight="1" thickBot="1" x14ac:dyDescent="0.3">
      <c r="A136" s="226">
        <v>23</v>
      </c>
      <c r="B136" s="89" t="s">
        <v>187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</row>
    <row r="137" spans="1:32" ht="10" customHeight="1" thickBot="1" x14ac:dyDescent="0.3">
      <c r="A137" s="226">
        <v>24</v>
      </c>
      <c r="B137" s="92" t="s">
        <v>188</v>
      </c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</row>
    <row r="138" spans="1:32" ht="10" customHeight="1" thickBot="1" x14ac:dyDescent="0.3">
      <c r="A138" s="441" t="s">
        <v>189</v>
      </c>
      <c r="B138" s="442"/>
      <c r="C138" s="94">
        <v>1</v>
      </c>
      <c r="D138" s="94">
        <v>2</v>
      </c>
      <c r="E138" s="94">
        <v>3</v>
      </c>
      <c r="F138" s="94">
        <v>4</v>
      </c>
      <c r="G138" s="94">
        <v>5</v>
      </c>
      <c r="H138" s="94">
        <v>6</v>
      </c>
      <c r="I138" s="94">
        <v>7</v>
      </c>
      <c r="J138" s="94">
        <v>8</v>
      </c>
      <c r="K138" s="94">
        <v>9</v>
      </c>
      <c r="L138" s="94">
        <v>10</v>
      </c>
      <c r="M138" s="94">
        <v>11</v>
      </c>
      <c r="N138" s="94">
        <v>12</v>
      </c>
      <c r="O138" s="94">
        <v>13</v>
      </c>
      <c r="P138" s="94">
        <v>14</v>
      </c>
      <c r="Q138" s="94">
        <v>15</v>
      </c>
      <c r="R138" s="94">
        <v>16</v>
      </c>
      <c r="S138" s="94">
        <v>17</v>
      </c>
      <c r="T138" s="94">
        <v>18</v>
      </c>
      <c r="U138" s="94">
        <v>19</v>
      </c>
      <c r="V138" s="94">
        <v>20</v>
      </c>
      <c r="W138" s="94">
        <v>21</v>
      </c>
      <c r="X138" s="94">
        <v>22</v>
      </c>
      <c r="Y138" s="94">
        <v>23</v>
      </c>
      <c r="Z138" s="94">
        <v>24</v>
      </c>
      <c r="AA138" s="94">
        <v>25</v>
      </c>
      <c r="AB138" s="94">
        <v>26</v>
      </c>
      <c r="AC138" s="94">
        <v>27</v>
      </c>
      <c r="AD138" s="94">
        <v>28</v>
      </c>
      <c r="AE138" s="94">
        <v>29</v>
      </c>
      <c r="AF138" s="94">
        <v>30</v>
      </c>
    </row>
    <row r="139" spans="1:32" ht="10" customHeight="1" thickBot="1" x14ac:dyDescent="0.3">
      <c r="A139" s="472" t="s">
        <v>190</v>
      </c>
      <c r="B139" s="473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</row>
    <row r="140" spans="1:32" ht="10" customHeight="1" thickBot="1" x14ac:dyDescent="0.3">
      <c r="A140" s="96">
        <v>1</v>
      </c>
      <c r="B140" s="97" t="s">
        <v>191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</row>
    <row r="141" spans="1:32" ht="10" customHeight="1" thickBot="1" x14ac:dyDescent="0.3">
      <c r="A141" s="99">
        <v>2</v>
      </c>
      <c r="B141" s="100" t="s">
        <v>192</v>
      </c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</row>
    <row r="142" spans="1:32" ht="10" customHeight="1" thickBot="1" x14ac:dyDescent="0.3">
      <c r="A142" s="102">
        <v>3</v>
      </c>
      <c r="B142" s="103" t="s">
        <v>193</v>
      </c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</row>
    <row r="143" spans="1:32" ht="10" customHeight="1" thickBot="1" x14ac:dyDescent="0.3">
      <c r="A143" s="99">
        <v>4</v>
      </c>
      <c r="B143" s="100" t="s">
        <v>194</v>
      </c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</row>
    <row r="144" spans="1:32" ht="10" customHeight="1" thickBot="1" x14ac:dyDescent="0.3">
      <c r="A144" s="102">
        <v>5</v>
      </c>
      <c r="B144" s="103" t="s">
        <v>195</v>
      </c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</row>
    <row r="145" spans="1:32" ht="10" customHeight="1" thickBot="1" x14ac:dyDescent="0.3">
      <c r="A145" s="99">
        <v>6</v>
      </c>
      <c r="B145" s="100" t="s">
        <v>196</v>
      </c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</row>
    <row r="146" spans="1:32" ht="10" customHeight="1" thickBot="1" x14ac:dyDescent="0.3">
      <c r="A146" s="102">
        <v>7</v>
      </c>
      <c r="B146" s="103" t="s">
        <v>197</v>
      </c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</row>
    <row r="147" spans="1:32" ht="10" customHeight="1" thickBot="1" x14ac:dyDescent="0.3">
      <c r="A147" s="99">
        <v>8</v>
      </c>
      <c r="B147" s="100" t="s">
        <v>198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</row>
    <row r="148" spans="1:32" ht="10" customHeight="1" thickBot="1" x14ac:dyDescent="0.3">
      <c r="A148" s="102">
        <v>9</v>
      </c>
      <c r="B148" s="103" t="s">
        <v>199</v>
      </c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</row>
    <row r="149" spans="1:32" ht="10" customHeight="1" thickBot="1" x14ac:dyDescent="0.3">
      <c r="A149" s="99">
        <v>10</v>
      </c>
      <c r="B149" s="100" t="s">
        <v>200</v>
      </c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</row>
    <row r="150" spans="1:32" ht="10" customHeight="1" thickBot="1" x14ac:dyDescent="0.3">
      <c r="A150" s="102">
        <v>11</v>
      </c>
      <c r="B150" s="103" t="s">
        <v>201</v>
      </c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</row>
    <row r="151" spans="1:32" ht="10" customHeight="1" thickBot="1" x14ac:dyDescent="0.3">
      <c r="A151" s="105">
        <v>12</v>
      </c>
      <c r="B151" s="106" t="s">
        <v>202</v>
      </c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</row>
    <row r="152" spans="1:32" ht="10" customHeight="1" thickBot="1" x14ac:dyDescent="0.3">
      <c r="A152" s="474" t="s">
        <v>203</v>
      </c>
      <c r="B152" s="475"/>
      <c r="C152" s="108">
        <v>1</v>
      </c>
      <c r="D152" s="108">
        <v>2</v>
      </c>
      <c r="E152" s="108">
        <v>3</v>
      </c>
      <c r="F152" s="108">
        <v>4</v>
      </c>
      <c r="G152" s="108">
        <v>5</v>
      </c>
      <c r="H152" s="108">
        <v>6</v>
      </c>
      <c r="I152" s="108">
        <v>7</v>
      </c>
      <c r="J152" s="108">
        <v>8</v>
      </c>
      <c r="K152" s="108">
        <v>9</v>
      </c>
      <c r="L152" s="108">
        <v>10</v>
      </c>
      <c r="M152" s="108">
        <v>11</v>
      </c>
      <c r="N152" s="108">
        <v>12</v>
      </c>
      <c r="O152" s="108">
        <v>13</v>
      </c>
      <c r="P152" s="108">
        <v>14</v>
      </c>
      <c r="Q152" s="108">
        <v>15</v>
      </c>
      <c r="R152" s="108">
        <v>16</v>
      </c>
      <c r="S152" s="108">
        <v>17</v>
      </c>
      <c r="T152" s="108">
        <v>18</v>
      </c>
      <c r="U152" s="108">
        <v>19</v>
      </c>
      <c r="V152" s="108">
        <v>20</v>
      </c>
      <c r="W152" s="108">
        <v>21</v>
      </c>
      <c r="X152" s="108">
        <v>22</v>
      </c>
      <c r="Y152" s="108">
        <v>23</v>
      </c>
      <c r="Z152" s="108">
        <v>24</v>
      </c>
      <c r="AA152" s="108">
        <v>25</v>
      </c>
      <c r="AB152" s="108">
        <v>26</v>
      </c>
      <c r="AC152" s="108">
        <v>27</v>
      </c>
      <c r="AD152" s="108">
        <v>28</v>
      </c>
      <c r="AE152" s="108">
        <v>29</v>
      </c>
      <c r="AF152" s="108">
        <v>30</v>
      </c>
    </row>
    <row r="153" spans="1:32" ht="10" customHeight="1" thickBot="1" x14ac:dyDescent="0.3">
      <c r="A153" s="476" t="s">
        <v>190</v>
      </c>
      <c r="B153" s="477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</row>
    <row r="154" spans="1:32" ht="10" customHeight="1" thickBot="1" x14ac:dyDescent="0.3">
      <c r="A154" s="110">
        <v>1</v>
      </c>
      <c r="B154" s="111" t="s">
        <v>204</v>
      </c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</row>
    <row r="155" spans="1:32" ht="10" customHeight="1" thickBot="1" x14ac:dyDescent="0.3">
      <c r="A155" s="113">
        <v>2</v>
      </c>
      <c r="B155" s="114" t="s">
        <v>205</v>
      </c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</row>
    <row r="156" spans="1:32" ht="10" customHeight="1" thickBot="1" x14ac:dyDescent="0.3">
      <c r="A156" s="116">
        <v>3</v>
      </c>
      <c r="B156" s="117" t="s">
        <v>206</v>
      </c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</row>
    <row r="157" spans="1:32" ht="10" customHeight="1" thickBot="1" x14ac:dyDescent="0.3">
      <c r="A157" s="113">
        <v>4</v>
      </c>
      <c r="B157" s="114" t="s">
        <v>207</v>
      </c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</row>
    <row r="158" spans="1:32" ht="10" customHeight="1" thickBot="1" x14ac:dyDescent="0.3">
      <c r="A158" s="116">
        <v>5</v>
      </c>
      <c r="B158" s="117" t="s">
        <v>208</v>
      </c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</row>
    <row r="159" spans="1:32" ht="10" customHeight="1" thickBot="1" x14ac:dyDescent="0.3">
      <c r="A159" s="113">
        <v>6</v>
      </c>
      <c r="B159" s="114" t="s">
        <v>209</v>
      </c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</row>
    <row r="160" spans="1:32" ht="10" customHeight="1" thickBot="1" x14ac:dyDescent="0.3">
      <c r="A160" s="116">
        <v>7</v>
      </c>
      <c r="B160" s="117" t="s">
        <v>210</v>
      </c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</row>
    <row r="161" spans="1:32" ht="10" customHeight="1" thickBot="1" x14ac:dyDescent="0.3">
      <c r="A161" s="113">
        <v>8</v>
      </c>
      <c r="B161" s="114" t="s">
        <v>211</v>
      </c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</row>
    <row r="162" spans="1:32" ht="10" customHeight="1" thickBot="1" x14ac:dyDescent="0.3">
      <c r="A162" s="116">
        <v>9</v>
      </c>
      <c r="B162" s="117" t="s">
        <v>212</v>
      </c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</row>
    <row r="163" spans="1:32" ht="10" customHeight="1" thickBot="1" x14ac:dyDescent="0.3">
      <c r="A163" s="113">
        <v>10</v>
      </c>
      <c r="B163" s="114" t="s">
        <v>213</v>
      </c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</row>
    <row r="164" spans="1:32" ht="10" customHeight="1" thickBot="1" x14ac:dyDescent="0.3">
      <c r="A164" s="116">
        <v>11</v>
      </c>
      <c r="B164" s="117" t="s">
        <v>214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</row>
    <row r="165" spans="1:32" ht="10" customHeight="1" thickBot="1" x14ac:dyDescent="0.3">
      <c r="A165" s="119">
        <v>12</v>
      </c>
      <c r="B165" s="120" t="s">
        <v>84</v>
      </c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</row>
    <row r="166" spans="1:32" ht="10" customHeight="1" thickBot="1" x14ac:dyDescent="0.3">
      <c r="A166" s="478" t="s">
        <v>215</v>
      </c>
      <c r="B166" s="479"/>
      <c r="C166" s="122">
        <v>1</v>
      </c>
      <c r="D166" s="122">
        <v>2</v>
      </c>
      <c r="E166" s="122">
        <v>3</v>
      </c>
      <c r="F166" s="122">
        <v>4</v>
      </c>
      <c r="G166" s="122">
        <v>5</v>
      </c>
      <c r="H166" s="122">
        <v>6</v>
      </c>
      <c r="I166" s="122">
        <v>7</v>
      </c>
      <c r="J166" s="122">
        <v>8</v>
      </c>
      <c r="K166" s="122">
        <v>9</v>
      </c>
      <c r="L166" s="122">
        <v>10</v>
      </c>
      <c r="M166" s="122">
        <v>11</v>
      </c>
      <c r="N166" s="122">
        <v>12</v>
      </c>
      <c r="O166" s="122">
        <v>13</v>
      </c>
      <c r="P166" s="122">
        <v>14</v>
      </c>
      <c r="Q166" s="122">
        <v>15</v>
      </c>
      <c r="R166" s="122">
        <v>16</v>
      </c>
      <c r="S166" s="122">
        <v>17</v>
      </c>
      <c r="T166" s="122">
        <v>18</v>
      </c>
      <c r="U166" s="122">
        <v>19</v>
      </c>
      <c r="V166" s="122">
        <v>20</v>
      </c>
      <c r="W166" s="122">
        <v>21</v>
      </c>
      <c r="X166" s="122">
        <v>22</v>
      </c>
      <c r="Y166" s="122">
        <v>23</v>
      </c>
      <c r="Z166" s="122">
        <v>24</v>
      </c>
      <c r="AA166" s="122">
        <v>25</v>
      </c>
      <c r="AB166" s="122">
        <v>26</v>
      </c>
      <c r="AC166" s="122">
        <v>27</v>
      </c>
      <c r="AD166" s="122">
        <v>28</v>
      </c>
      <c r="AE166" s="122">
        <v>29</v>
      </c>
      <c r="AF166" s="122">
        <v>30</v>
      </c>
    </row>
    <row r="167" spans="1:32" ht="10" customHeight="1" thickBot="1" x14ac:dyDescent="0.3">
      <c r="A167" s="480" t="s">
        <v>216</v>
      </c>
      <c r="B167" s="481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</row>
    <row r="168" spans="1:32" ht="10" customHeight="1" thickBot="1" x14ac:dyDescent="0.3">
      <c r="A168" s="47">
        <v>1</v>
      </c>
      <c r="B168" s="124" t="s">
        <v>217</v>
      </c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</row>
    <row r="169" spans="1:32" ht="10" customHeight="1" thickBot="1" x14ac:dyDescent="0.3">
      <c r="A169" s="126">
        <v>2</v>
      </c>
      <c r="B169" s="127" t="s">
        <v>218</v>
      </c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</row>
    <row r="170" spans="1:32" ht="10" customHeight="1" thickBot="1" x14ac:dyDescent="0.3">
      <c r="A170" s="47">
        <v>3</v>
      </c>
      <c r="B170" s="124" t="s">
        <v>219</v>
      </c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</row>
    <row r="171" spans="1:32" ht="14.25" customHeight="1" thickBot="1" x14ac:dyDescent="0.3">
      <c r="A171" s="126">
        <v>4</v>
      </c>
      <c r="B171" s="127" t="s">
        <v>220</v>
      </c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</row>
    <row r="172" spans="1:32" ht="10" customHeight="1" thickBot="1" x14ac:dyDescent="0.3">
      <c r="A172" s="47">
        <v>5</v>
      </c>
      <c r="B172" s="124" t="s">
        <v>221</v>
      </c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</row>
    <row r="173" spans="1:32" ht="10" customHeight="1" thickBot="1" x14ac:dyDescent="0.3">
      <c r="A173" s="126">
        <v>6</v>
      </c>
      <c r="B173" s="127" t="s">
        <v>94</v>
      </c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</row>
    <row r="174" spans="1:32" ht="10" customHeight="1" thickBot="1" x14ac:dyDescent="0.3">
      <c r="A174" s="47">
        <v>7</v>
      </c>
      <c r="B174" s="124" t="s">
        <v>222</v>
      </c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</row>
    <row r="175" spans="1:32" ht="10" customHeight="1" thickBot="1" x14ac:dyDescent="0.3">
      <c r="A175" s="126">
        <v>8</v>
      </c>
      <c r="B175" s="127" t="s">
        <v>223</v>
      </c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</row>
    <row r="176" spans="1:32" ht="10" customHeight="1" thickBot="1" x14ac:dyDescent="0.3">
      <c r="A176" s="47">
        <v>9</v>
      </c>
      <c r="B176" s="124" t="s">
        <v>224</v>
      </c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</row>
    <row r="177" spans="1:32" ht="10" customHeight="1" thickBot="1" x14ac:dyDescent="0.3">
      <c r="A177" s="126">
        <v>10</v>
      </c>
      <c r="B177" s="127" t="s">
        <v>225</v>
      </c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</row>
    <row r="178" spans="1:32" ht="10" customHeight="1" thickBot="1" x14ac:dyDescent="0.3">
      <c r="A178" s="47">
        <v>11</v>
      </c>
      <c r="B178" s="124" t="s">
        <v>226</v>
      </c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</row>
    <row r="179" spans="1:32" ht="10" customHeight="1" thickBot="1" x14ac:dyDescent="0.3">
      <c r="A179" s="126">
        <v>12</v>
      </c>
      <c r="B179" s="127" t="s">
        <v>227</v>
      </c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</row>
    <row r="180" spans="1:32" ht="10" customHeight="1" thickBot="1" x14ac:dyDescent="0.3">
      <c r="A180" s="47">
        <v>13</v>
      </c>
      <c r="B180" s="124" t="s">
        <v>91</v>
      </c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</row>
    <row r="181" spans="1:32" ht="10" customHeight="1" thickBot="1" x14ac:dyDescent="0.3">
      <c r="A181" s="126">
        <v>14</v>
      </c>
      <c r="B181" s="127" t="s">
        <v>228</v>
      </c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</row>
    <row r="182" spans="1:32" ht="10" customHeight="1" thickBot="1" x14ac:dyDescent="0.3">
      <c r="A182" s="129">
        <v>15</v>
      </c>
      <c r="B182" s="130" t="s">
        <v>229</v>
      </c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</row>
    <row r="183" spans="1:32" ht="10" customHeight="1" thickBot="1" x14ac:dyDescent="0.3">
      <c r="A183" s="482" t="s">
        <v>230</v>
      </c>
      <c r="B183" s="483"/>
      <c r="C183" s="132">
        <v>1</v>
      </c>
      <c r="D183" s="132">
        <v>2</v>
      </c>
      <c r="E183" s="132">
        <v>3</v>
      </c>
      <c r="F183" s="132">
        <v>4</v>
      </c>
      <c r="G183" s="132">
        <v>5</v>
      </c>
      <c r="H183" s="132">
        <v>6</v>
      </c>
      <c r="I183" s="132">
        <v>7</v>
      </c>
      <c r="J183" s="132">
        <v>8</v>
      </c>
      <c r="K183" s="132">
        <v>9</v>
      </c>
      <c r="L183" s="132">
        <v>10</v>
      </c>
      <c r="M183" s="132">
        <v>11</v>
      </c>
      <c r="N183" s="132">
        <v>12</v>
      </c>
      <c r="O183" s="132">
        <v>13</v>
      </c>
      <c r="P183" s="132">
        <v>14</v>
      </c>
      <c r="Q183" s="132">
        <v>15</v>
      </c>
      <c r="R183" s="132">
        <v>16</v>
      </c>
      <c r="S183" s="132">
        <v>17</v>
      </c>
      <c r="T183" s="132">
        <v>18</v>
      </c>
      <c r="U183" s="132">
        <v>19</v>
      </c>
      <c r="V183" s="132">
        <v>20</v>
      </c>
      <c r="W183" s="132">
        <v>21</v>
      </c>
      <c r="X183" s="132">
        <v>22</v>
      </c>
      <c r="Y183" s="132">
        <v>23</v>
      </c>
      <c r="Z183" s="132">
        <v>24</v>
      </c>
      <c r="AA183" s="132">
        <v>25</v>
      </c>
      <c r="AB183" s="132">
        <v>26</v>
      </c>
      <c r="AC183" s="132">
        <v>27</v>
      </c>
      <c r="AD183" s="132">
        <v>28</v>
      </c>
      <c r="AE183" s="132">
        <v>29</v>
      </c>
      <c r="AF183" s="132">
        <v>30</v>
      </c>
    </row>
    <row r="184" spans="1:32" ht="10" customHeight="1" thickBot="1" x14ac:dyDescent="0.3">
      <c r="A184" s="466" t="s">
        <v>160</v>
      </c>
      <c r="B184" s="467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</row>
    <row r="185" spans="1:32" ht="10" customHeight="1" thickBot="1" x14ac:dyDescent="0.3">
      <c r="A185" s="134">
        <v>1</v>
      </c>
      <c r="B185" s="135" t="s">
        <v>231</v>
      </c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</row>
    <row r="186" spans="1:32" ht="10" customHeight="1" thickBot="1" x14ac:dyDescent="0.3">
      <c r="A186" s="137">
        <v>2</v>
      </c>
      <c r="B186" s="138" t="s">
        <v>232</v>
      </c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</row>
    <row r="187" spans="1:32" ht="10" customHeight="1" thickBot="1" x14ac:dyDescent="0.3">
      <c r="A187" s="140">
        <v>3</v>
      </c>
      <c r="B187" s="141" t="s">
        <v>233</v>
      </c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</row>
    <row r="188" spans="1:32" ht="10" customHeight="1" thickBot="1" x14ac:dyDescent="0.3">
      <c r="A188" s="137">
        <v>4</v>
      </c>
      <c r="B188" s="138" t="s">
        <v>234</v>
      </c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</row>
    <row r="189" spans="1:32" ht="10" customHeight="1" thickBot="1" x14ac:dyDescent="0.3">
      <c r="A189" s="140">
        <v>5</v>
      </c>
      <c r="B189" s="141" t="s">
        <v>235</v>
      </c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</row>
    <row r="190" spans="1:32" ht="10" customHeight="1" thickBot="1" x14ac:dyDescent="0.3">
      <c r="A190" s="137">
        <v>6</v>
      </c>
      <c r="B190" s="138" t="s">
        <v>236</v>
      </c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  <c r="AF190" s="139"/>
    </row>
    <row r="191" spans="1:32" ht="10" customHeight="1" thickBot="1" x14ac:dyDescent="0.3">
      <c r="A191" s="140">
        <v>7</v>
      </c>
      <c r="B191" s="141" t="s">
        <v>237</v>
      </c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</row>
    <row r="192" spans="1:32" ht="10" customHeight="1" thickBot="1" x14ac:dyDescent="0.3">
      <c r="A192" s="137">
        <v>8</v>
      </c>
      <c r="B192" s="138" t="s">
        <v>238</v>
      </c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</row>
    <row r="193" spans="1:32" ht="10" customHeight="1" thickBot="1" x14ac:dyDescent="0.3">
      <c r="A193" s="140">
        <v>9</v>
      </c>
      <c r="B193" s="141" t="s">
        <v>239</v>
      </c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</row>
    <row r="194" spans="1:32" ht="10" customHeight="1" thickBot="1" x14ac:dyDescent="0.3">
      <c r="A194" s="137">
        <v>10</v>
      </c>
      <c r="B194" s="138" t="s">
        <v>240</v>
      </c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  <c r="AC194" s="139"/>
      <c r="AD194" s="139"/>
      <c r="AE194" s="139"/>
      <c r="AF194" s="139"/>
    </row>
    <row r="195" spans="1:32" ht="10" customHeight="1" thickBot="1" x14ac:dyDescent="0.3">
      <c r="A195" s="140">
        <v>11</v>
      </c>
      <c r="B195" s="141" t="s">
        <v>241</v>
      </c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</row>
    <row r="196" spans="1:32" ht="10" customHeight="1" thickBot="1" x14ac:dyDescent="0.3">
      <c r="A196" s="137">
        <v>12</v>
      </c>
      <c r="B196" s="138" t="s">
        <v>242</v>
      </c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/>
      <c r="AF196" s="139"/>
    </row>
    <row r="197" spans="1:32" ht="10" customHeight="1" thickBot="1" x14ac:dyDescent="0.3">
      <c r="A197" s="140">
        <v>13</v>
      </c>
      <c r="B197" s="141" t="s">
        <v>243</v>
      </c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</row>
    <row r="198" spans="1:32" ht="10" customHeight="1" thickBot="1" x14ac:dyDescent="0.3">
      <c r="A198" s="143">
        <v>14</v>
      </c>
      <c r="B198" s="144" t="s">
        <v>244</v>
      </c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</row>
    <row r="199" spans="1:32" ht="10" customHeight="1" thickBot="1" x14ac:dyDescent="0.3">
      <c r="A199" s="468" t="s">
        <v>245</v>
      </c>
      <c r="B199" s="469"/>
      <c r="C199" s="146">
        <v>1</v>
      </c>
      <c r="D199" s="146">
        <v>2</v>
      </c>
      <c r="E199" s="146">
        <v>3</v>
      </c>
      <c r="F199" s="146">
        <v>4</v>
      </c>
      <c r="G199" s="146">
        <v>5</v>
      </c>
      <c r="H199" s="146">
        <v>6</v>
      </c>
      <c r="I199" s="146">
        <v>7</v>
      </c>
      <c r="J199" s="146">
        <v>8</v>
      </c>
      <c r="K199" s="146">
        <v>9</v>
      </c>
      <c r="L199" s="146">
        <v>10</v>
      </c>
      <c r="M199" s="146">
        <v>11</v>
      </c>
      <c r="N199" s="146">
        <v>12</v>
      </c>
      <c r="O199" s="146">
        <v>13</v>
      </c>
      <c r="P199" s="146">
        <v>14</v>
      </c>
      <c r="Q199" s="146">
        <v>15</v>
      </c>
      <c r="R199" s="146">
        <v>16</v>
      </c>
      <c r="S199" s="146">
        <v>17</v>
      </c>
      <c r="T199" s="146">
        <v>18</v>
      </c>
      <c r="U199" s="146">
        <v>19</v>
      </c>
      <c r="V199" s="146">
        <v>20</v>
      </c>
      <c r="W199" s="146">
        <v>21</v>
      </c>
      <c r="X199" s="146">
        <v>22</v>
      </c>
      <c r="Y199" s="146">
        <v>23</v>
      </c>
      <c r="Z199" s="146">
        <v>24</v>
      </c>
      <c r="AA199" s="146">
        <v>25</v>
      </c>
      <c r="AB199" s="146">
        <v>26</v>
      </c>
      <c r="AC199" s="146">
        <v>27</v>
      </c>
      <c r="AD199" s="146">
        <v>28</v>
      </c>
      <c r="AE199" s="146">
        <v>29</v>
      </c>
      <c r="AF199" s="146">
        <v>30</v>
      </c>
    </row>
    <row r="200" spans="1:32" ht="10" customHeight="1" thickBot="1" x14ac:dyDescent="0.3">
      <c r="A200" s="470" t="s">
        <v>160</v>
      </c>
      <c r="B200" s="471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</row>
    <row r="201" spans="1:32" ht="10" customHeight="1" thickBot="1" x14ac:dyDescent="0.3">
      <c r="A201" s="148">
        <v>1</v>
      </c>
      <c r="B201" s="149" t="s">
        <v>246</v>
      </c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</row>
    <row r="202" spans="1:32" ht="10" customHeight="1" thickBot="1" x14ac:dyDescent="0.3">
      <c r="A202" s="151">
        <v>2</v>
      </c>
      <c r="B202" s="152" t="s">
        <v>247</v>
      </c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53"/>
    </row>
    <row r="203" spans="1:32" ht="10" customHeight="1" thickBot="1" x14ac:dyDescent="0.3">
      <c r="A203" s="154">
        <v>3</v>
      </c>
      <c r="B203" s="155" t="s">
        <v>248</v>
      </c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</row>
    <row r="204" spans="1:32" ht="10" customHeight="1" thickBot="1" x14ac:dyDescent="0.3">
      <c r="A204" s="151">
        <v>4</v>
      </c>
      <c r="B204" s="152" t="s">
        <v>249</v>
      </c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  <c r="AA204" s="153"/>
      <c r="AB204" s="153"/>
      <c r="AC204" s="153"/>
      <c r="AD204" s="153"/>
      <c r="AE204" s="153"/>
      <c r="AF204" s="153"/>
    </row>
    <row r="205" spans="1:32" ht="13.5" customHeight="1" thickBot="1" x14ac:dyDescent="0.3">
      <c r="A205" s="151">
        <v>6</v>
      </c>
      <c r="B205" s="152" t="s">
        <v>250</v>
      </c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/>
    </row>
    <row r="206" spans="1:32" ht="13.5" customHeight="1" thickBot="1" x14ac:dyDescent="0.3">
      <c r="A206" s="157">
        <v>7</v>
      </c>
      <c r="B206" s="158" t="s">
        <v>251</v>
      </c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59"/>
    </row>
    <row r="209" spans="4:20" thickBot="1" x14ac:dyDescent="0.3">
      <c r="F209" s="215"/>
      <c r="G209" s="215"/>
      <c r="H209" s="215"/>
      <c r="I209" s="215"/>
      <c r="J209" s="215"/>
    </row>
    <row r="210" spans="4:20" ht="14.5" thickTop="1" thickBot="1" x14ac:dyDescent="0.3">
      <c r="E210" s="211"/>
      <c r="F210" s="487" t="s">
        <v>297</v>
      </c>
      <c r="G210" s="488"/>
      <c r="H210" s="488"/>
      <c r="I210" s="488"/>
      <c r="J210" s="489"/>
      <c r="K210" s="217"/>
      <c r="N210" s="487" t="s">
        <v>298</v>
      </c>
      <c r="O210" s="488"/>
      <c r="P210" s="488"/>
      <c r="Q210" s="488"/>
      <c r="R210" s="489"/>
    </row>
    <row r="211" spans="4:20" thickBot="1" x14ac:dyDescent="0.3">
      <c r="F211" s="216"/>
      <c r="G211" s="216"/>
      <c r="H211" s="216"/>
      <c r="I211" s="216"/>
      <c r="J211" s="216"/>
    </row>
    <row r="212" spans="4:20" thickBot="1" x14ac:dyDescent="0.3">
      <c r="D212" s="218"/>
      <c r="E212" s="484" t="s">
        <v>289</v>
      </c>
      <c r="F212" s="485"/>
      <c r="G212" s="485"/>
      <c r="H212" s="485"/>
      <c r="I212" s="485"/>
      <c r="J212" s="485"/>
      <c r="K212" s="486"/>
      <c r="M212" s="220"/>
      <c r="N212" s="484" t="s">
        <v>294</v>
      </c>
      <c r="O212" s="485"/>
      <c r="P212" s="485"/>
      <c r="Q212" s="485"/>
      <c r="R212" s="485"/>
      <c r="S212" s="485"/>
      <c r="T212" s="486"/>
    </row>
    <row r="213" spans="4:20" thickBot="1" x14ac:dyDescent="0.3">
      <c r="D213" s="212"/>
      <c r="E213" s="484" t="s">
        <v>290</v>
      </c>
      <c r="F213" s="485"/>
      <c r="G213" s="485"/>
      <c r="H213" s="485"/>
      <c r="I213" s="485"/>
      <c r="J213" s="485"/>
      <c r="K213" s="486"/>
      <c r="M213" s="221"/>
      <c r="N213" s="484" t="s">
        <v>293</v>
      </c>
      <c r="O213" s="485"/>
      <c r="P213" s="485"/>
      <c r="Q213" s="485"/>
      <c r="R213" s="485"/>
      <c r="S213" s="485"/>
      <c r="T213" s="486"/>
    </row>
    <row r="214" spans="4:20" thickBot="1" x14ac:dyDescent="0.3">
      <c r="D214" s="219"/>
      <c r="E214" s="484" t="s">
        <v>291</v>
      </c>
      <c r="F214" s="485"/>
      <c r="G214" s="485"/>
      <c r="H214" s="485"/>
      <c r="I214" s="485"/>
      <c r="J214" s="485"/>
      <c r="K214" s="486"/>
      <c r="M214" s="222"/>
      <c r="N214" s="484" t="s">
        <v>295</v>
      </c>
      <c r="O214" s="485"/>
      <c r="P214" s="485"/>
      <c r="Q214" s="485"/>
      <c r="R214" s="485"/>
      <c r="S214" s="485"/>
      <c r="T214" s="486"/>
    </row>
    <row r="215" spans="4:20" thickBot="1" x14ac:dyDescent="0.3">
      <c r="D215" s="213"/>
      <c r="E215" s="484" t="s">
        <v>292</v>
      </c>
      <c r="F215" s="485"/>
      <c r="G215" s="485"/>
      <c r="H215" s="485"/>
      <c r="I215" s="485"/>
      <c r="J215" s="485"/>
      <c r="K215" s="486"/>
      <c r="M215" s="223"/>
      <c r="N215" s="484" t="s">
        <v>296</v>
      </c>
      <c r="O215" s="485"/>
      <c r="P215" s="485"/>
      <c r="Q215" s="485"/>
      <c r="R215" s="485"/>
      <c r="S215" s="485"/>
      <c r="T215" s="486"/>
    </row>
    <row r="216" spans="4:20" thickBot="1" x14ac:dyDescent="0.3">
      <c r="D216" s="214"/>
      <c r="E216" s="484" t="s">
        <v>329</v>
      </c>
      <c r="F216" s="485"/>
      <c r="G216" s="485"/>
      <c r="H216" s="485"/>
      <c r="I216" s="485"/>
      <c r="J216" s="485"/>
      <c r="K216" s="486"/>
    </row>
    <row r="217" spans="4:20" ht="13.5" x14ac:dyDescent="0.25"/>
    <row r="218" spans="4:20" ht="13.5" x14ac:dyDescent="0.25"/>
    <row r="219" spans="4:20" ht="13.5" x14ac:dyDescent="0.25"/>
    <row r="220" spans="4:20" ht="13.5" x14ac:dyDescent="0.25"/>
  </sheetData>
  <mergeCells count="32">
    <mergeCell ref="E216:K216"/>
    <mergeCell ref="F210:J210"/>
    <mergeCell ref="N210:R210"/>
    <mergeCell ref="E215:K215"/>
    <mergeCell ref="N212:T212"/>
    <mergeCell ref="N213:T213"/>
    <mergeCell ref="N214:T214"/>
    <mergeCell ref="N215:T215"/>
    <mergeCell ref="E212:K212"/>
    <mergeCell ref="E213:K213"/>
    <mergeCell ref="E214:K214"/>
    <mergeCell ref="A184:B184"/>
    <mergeCell ref="A199:B199"/>
    <mergeCell ref="A200:B200"/>
    <mergeCell ref="A139:B139"/>
    <mergeCell ref="A152:B152"/>
    <mergeCell ref="A153:B153"/>
    <mergeCell ref="A166:B166"/>
    <mergeCell ref="A167:B167"/>
    <mergeCell ref="A183:B183"/>
    <mergeCell ref="A138:B138"/>
    <mergeCell ref="A1:AD1"/>
    <mergeCell ref="A2:B2"/>
    <mergeCell ref="A3:B3"/>
    <mergeCell ref="A40:B40"/>
    <mergeCell ref="A41:B41"/>
    <mergeCell ref="A66:B66"/>
    <mergeCell ref="A67:B67"/>
    <mergeCell ref="A93:B93"/>
    <mergeCell ref="A94:B94"/>
    <mergeCell ref="A112:B112"/>
    <mergeCell ref="A113:B113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G130"/>
  <sheetViews>
    <sheetView topLeftCell="A24" workbookViewId="0">
      <selection activeCell="H12" sqref="H12"/>
    </sheetView>
  </sheetViews>
  <sheetFormatPr defaultColWidth="9.0703125" defaultRowHeight="14" thickBottom="1" x14ac:dyDescent="0.3"/>
  <cols>
    <col min="1" max="1" width="1.42578125" style="13" customWidth="1"/>
    <col min="2" max="2" width="2.0703125" style="160" customWidth="1"/>
    <col min="3" max="3" width="22.92578125" style="161" customWidth="1"/>
    <col min="4" max="31" width="3.78515625" style="162" customWidth="1"/>
    <col min="32" max="16384" width="9.0703125" style="13"/>
  </cols>
  <sheetData>
    <row r="1" spans="2:31" ht="18" customHeight="1" thickBot="1" x14ac:dyDescent="0.4">
      <c r="B1" s="492" t="s">
        <v>252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</row>
    <row r="2" spans="2:31" s="29" customFormat="1" ht="14.15" customHeight="1" thickBot="1" x14ac:dyDescent="0.25">
      <c r="B2" s="493" t="s">
        <v>189</v>
      </c>
      <c r="C2" s="494"/>
      <c r="D2" s="163">
        <v>1</v>
      </c>
      <c r="E2" s="163">
        <v>2</v>
      </c>
      <c r="F2" s="163">
        <v>3</v>
      </c>
      <c r="G2" s="163">
        <v>4</v>
      </c>
      <c r="H2" s="163">
        <v>5</v>
      </c>
      <c r="I2" s="163">
        <v>6</v>
      </c>
      <c r="J2" s="163">
        <v>7</v>
      </c>
      <c r="K2" s="163">
        <v>8</v>
      </c>
      <c r="L2" s="163">
        <v>9</v>
      </c>
      <c r="M2" s="163">
        <v>10</v>
      </c>
      <c r="N2" s="163">
        <v>11</v>
      </c>
      <c r="O2" s="163">
        <v>12</v>
      </c>
      <c r="P2" s="163">
        <v>13</v>
      </c>
      <c r="Q2" s="163">
        <v>14</v>
      </c>
      <c r="R2" s="163">
        <v>15</v>
      </c>
      <c r="S2" s="163">
        <v>16</v>
      </c>
      <c r="T2" s="163">
        <v>17</v>
      </c>
      <c r="U2" s="163">
        <v>18</v>
      </c>
      <c r="V2" s="163">
        <v>19</v>
      </c>
      <c r="W2" s="163">
        <v>20</v>
      </c>
      <c r="X2" s="163">
        <v>21</v>
      </c>
      <c r="Y2" s="163">
        <v>22</v>
      </c>
      <c r="Z2" s="163">
        <v>23</v>
      </c>
      <c r="AA2" s="163">
        <v>24</v>
      </c>
      <c r="AB2" s="163">
        <v>25</v>
      </c>
      <c r="AC2" s="163">
        <v>26</v>
      </c>
      <c r="AD2" s="163">
        <v>27</v>
      </c>
      <c r="AE2" s="163">
        <v>28</v>
      </c>
    </row>
    <row r="3" spans="2:31" ht="14.15" customHeight="1" thickBot="1" x14ac:dyDescent="0.3">
      <c r="B3" s="495" t="s">
        <v>253</v>
      </c>
      <c r="C3" s="449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</row>
    <row r="4" spans="2:31" ht="14.15" customHeight="1" thickBot="1" x14ac:dyDescent="0.3">
      <c r="B4" s="165">
        <v>1</v>
      </c>
      <c r="C4" s="166" t="s">
        <v>191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</row>
    <row r="5" spans="2:31" ht="14.15" customHeight="1" thickBot="1" x14ac:dyDescent="0.3">
      <c r="B5" s="168">
        <v>2</v>
      </c>
      <c r="C5" s="169" t="s">
        <v>254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</row>
    <row r="6" spans="2:31" ht="14.15" customHeight="1" thickBot="1" x14ac:dyDescent="0.3">
      <c r="B6" s="165">
        <v>3</v>
      </c>
      <c r="C6" s="166" t="s">
        <v>95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</row>
    <row r="7" spans="2:31" ht="14.15" customHeight="1" thickBot="1" x14ac:dyDescent="0.3">
      <c r="B7" s="168">
        <v>4</v>
      </c>
      <c r="C7" s="169" t="s">
        <v>255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</row>
    <row r="8" spans="2:31" ht="14.15" customHeight="1" thickBot="1" x14ac:dyDescent="0.3">
      <c r="B8" s="165">
        <v>5</v>
      </c>
      <c r="C8" s="166" t="s">
        <v>256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</row>
    <row r="9" spans="2:31" ht="14.15" customHeight="1" thickBot="1" x14ac:dyDescent="0.3">
      <c r="B9" s="168">
        <v>6</v>
      </c>
      <c r="C9" s="169" t="s">
        <v>257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</row>
    <row r="10" spans="2:31" ht="14.15" customHeight="1" thickBot="1" x14ac:dyDescent="0.3">
      <c r="B10" s="165">
        <v>7</v>
      </c>
      <c r="C10" s="166" t="s">
        <v>199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</row>
    <row r="11" spans="2:31" ht="14.15" customHeight="1" thickBot="1" x14ac:dyDescent="0.3">
      <c r="B11" s="168">
        <v>8</v>
      </c>
      <c r="C11" s="169" t="s">
        <v>96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</row>
    <row r="12" spans="2:31" ht="14.15" customHeight="1" thickBot="1" x14ac:dyDescent="0.3">
      <c r="B12" s="165">
        <v>9</v>
      </c>
      <c r="C12" s="166" t="s">
        <v>200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</row>
    <row r="13" spans="2:31" ht="14.15" customHeight="1" thickBot="1" x14ac:dyDescent="0.3">
      <c r="B13" s="168">
        <v>10</v>
      </c>
      <c r="C13" s="169" t="s">
        <v>97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</row>
    <row r="14" spans="2:31" ht="14.15" customHeight="1" thickBot="1" x14ac:dyDescent="0.3">
      <c r="B14" s="165">
        <v>11</v>
      </c>
      <c r="C14" s="166" t="s">
        <v>258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</row>
    <row r="15" spans="2:31" ht="14.15" customHeight="1" thickBot="1" x14ac:dyDescent="0.3">
      <c r="B15" s="168">
        <v>12</v>
      </c>
      <c r="C15" s="169" t="s">
        <v>259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</row>
    <row r="16" spans="2:31" ht="14.15" customHeight="1" thickBot="1" x14ac:dyDescent="0.3">
      <c r="B16" s="165">
        <v>13</v>
      </c>
      <c r="C16" s="166" t="s">
        <v>260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</row>
    <row r="17" spans="2:31" ht="14.15" customHeight="1" thickBot="1" x14ac:dyDescent="0.3">
      <c r="B17" s="168">
        <v>14</v>
      </c>
      <c r="C17" s="169" t="s">
        <v>261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</row>
    <row r="18" spans="2:31" ht="14.15" customHeight="1" thickBot="1" x14ac:dyDescent="0.3">
      <c r="B18" s="165">
        <v>15</v>
      </c>
      <c r="C18" s="166" t="s">
        <v>262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</row>
    <row r="19" spans="2:31" ht="14.15" customHeight="1" thickBot="1" x14ac:dyDescent="0.3">
      <c r="B19" s="168">
        <v>16</v>
      </c>
      <c r="C19" s="169" t="s">
        <v>201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</row>
    <row r="20" spans="2:31" ht="14.15" customHeight="1" thickBot="1" x14ac:dyDescent="0.3">
      <c r="B20" s="165">
        <v>17</v>
      </c>
      <c r="C20" s="166" t="s">
        <v>202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</row>
    <row r="21" spans="2:31" ht="14.15" customHeight="1" thickBot="1" x14ac:dyDescent="0.3">
      <c r="B21" s="171">
        <v>18</v>
      </c>
      <c r="C21" s="172" t="s">
        <v>263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</row>
    <row r="22" spans="2:31" ht="14.15" customHeight="1" thickBot="1" x14ac:dyDescent="0.3">
      <c r="B22" s="496" t="s">
        <v>215</v>
      </c>
      <c r="C22" s="497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</row>
    <row r="23" spans="2:31" ht="14.15" customHeight="1" thickBot="1" x14ac:dyDescent="0.3">
      <c r="B23" s="498" t="s">
        <v>253</v>
      </c>
      <c r="C23" s="45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2:31" ht="14.15" customHeight="1" thickBot="1" x14ac:dyDescent="0.3">
      <c r="B24" s="175">
        <v>1</v>
      </c>
      <c r="C24" s="176" t="s">
        <v>217</v>
      </c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</row>
    <row r="25" spans="2:31" ht="14.15" customHeight="1" thickBot="1" x14ac:dyDescent="0.3">
      <c r="B25" s="178">
        <v>2</v>
      </c>
      <c r="C25" s="179" t="s">
        <v>218</v>
      </c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</row>
    <row r="26" spans="2:31" ht="14.15" customHeight="1" thickBot="1" x14ac:dyDescent="0.3">
      <c r="B26" s="175">
        <v>3</v>
      </c>
      <c r="C26" s="176" t="s">
        <v>264</v>
      </c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</row>
    <row r="27" spans="2:31" ht="14.15" customHeight="1" thickBot="1" x14ac:dyDescent="0.3">
      <c r="B27" s="178">
        <v>4</v>
      </c>
      <c r="C27" s="179" t="s">
        <v>220</v>
      </c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</row>
    <row r="28" spans="2:31" ht="14.15" customHeight="1" thickBot="1" x14ac:dyDescent="0.3">
      <c r="B28" s="175">
        <v>5</v>
      </c>
      <c r="C28" s="176" t="s">
        <v>221</v>
      </c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</row>
    <row r="29" spans="2:31" ht="14.15" customHeight="1" thickBot="1" x14ac:dyDescent="0.3">
      <c r="B29" s="178">
        <v>6</v>
      </c>
      <c r="C29" s="179" t="s">
        <v>94</v>
      </c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</row>
    <row r="30" spans="2:31" ht="14.15" customHeight="1" thickBot="1" x14ac:dyDescent="0.3">
      <c r="B30" s="175">
        <v>7</v>
      </c>
      <c r="C30" s="176" t="s">
        <v>87</v>
      </c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</row>
    <row r="31" spans="2:31" ht="14.15" customHeight="1" thickBot="1" x14ac:dyDescent="0.3">
      <c r="B31" s="178">
        <v>8</v>
      </c>
      <c r="C31" s="179" t="s">
        <v>223</v>
      </c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</row>
    <row r="32" spans="2:31" ht="14.15" customHeight="1" thickBot="1" x14ac:dyDescent="0.3">
      <c r="B32" s="175">
        <v>9</v>
      </c>
      <c r="C32" s="176" t="s">
        <v>88</v>
      </c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</row>
    <row r="33" spans="2:31" ht="14.15" customHeight="1" thickBot="1" x14ac:dyDescent="0.3">
      <c r="B33" s="178">
        <v>10</v>
      </c>
      <c r="C33" s="179" t="s">
        <v>225</v>
      </c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</row>
    <row r="34" spans="2:31" ht="14.15" customHeight="1" thickBot="1" x14ac:dyDescent="0.3">
      <c r="B34" s="175">
        <v>11</v>
      </c>
      <c r="C34" s="176" t="s">
        <v>226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</row>
    <row r="35" spans="2:31" ht="14.15" customHeight="1" thickBot="1" x14ac:dyDescent="0.3">
      <c r="B35" s="178">
        <v>12</v>
      </c>
      <c r="C35" s="179" t="s">
        <v>227</v>
      </c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</row>
    <row r="36" spans="2:31" ht="14.15" customHeight="1" thickBot="1" x14ac:dyDescent="0.3">
      <c r="B36" s="175">
        <v>13</v>
      </c>
      <c r="C36" s="176" t="s">
        <v>91</v>
      </c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</row>
    <row r="37" spans="2:31" ht="14.15" customHeight="1" thickBot="1" x14ac:dyDescent="0.3">
      <c r="B37" s="178">
        <v>14</v>
      </c>
      <c r="C37" s="179" t="s">
        <v>265</v>
      </c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</row>
    <row r="38" spans="2:31" ht="14.15" customHeight="1" thickBot="1" x14ac:dyDescent="0.3">
      <c r="B38" s="175">
        <v>15</v>
      </c>
      <c r="C38" s="176" t="s">
        <v>92</v>
      </c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</row>
    <row r="39" spans="2:31" ht="14.15" customHeight="1" thickBot="1" x14ac:dyDescent="0.3">
      <c r="B39" s="178">
        <v>16</v>
      </c>
      <c r="C39" s="179" t="s">
        <v>266</v>
      </c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</row>
    <row r="40" spans="2:31" ht="14.15" customHeight="1" thickBot="1" x14ac:dyDescent="0.3">
      <c r="B40" s="175">
        <v>17</v>
      </c>
      <c r="C40" s="176" t="s">
        <v>93</v>
      </c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</row>
    <row r="41" spans="2:31" ht="14.15" customHeight="1" thickBot="1" x14ac:dyDescent="0.3">
      <c r="B41" s="178">
        <v>18</v>
      </c>
      <c r="C41" s="179" t="s">
        <v>267</v>
      </c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</row>
    <row r="42" spans="2:31" ht="14.15" customHeight="1" thickBot="1" x14ac:dyDescent="0.3">
      <c r="B42" s="175">
        <v>19</v>
      </c>
      <c r="C42" s="176" t="s">
        <v>268</v>
      </c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</row>
    <row r="43" spans="2:31" ht="14.15" customHeight="1" thickBot="1" x14ac:dyDescent="0.3">
      <c r="B43" s="178">
        <v>20</v>
      </c>
      <c r="C43" s="179" t="s">
        <v>89</v>
      </c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</row>
    <row r="44" spans="2:31" ht="14.15" customHeight="1" thickBot="1" x14ac:dyDescent="0.3">
      <c r="B44" s="175">
        <v>21</v>
      </c>
      <c r="C44" s="176" t="s">
        <v>269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</row>
    <row r="45" spans="2:31" ht="14.15" customHeight="1" thickBot="1" x14ac:dyDescent="0.3">
      <c r="B45" s="178">
        <v>22</v>
      </c>
      <c r="C45" s="179" t="s">
        <v>270</v>
      </c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</row>
    <row r="46" spans="2:31" ht="14.15" customHeight="1" thickBot="1" x14ac:dyDescent="0.3">
      <c r="B46" s="175">
        <v>23</v>
      </c>
      <c r="C46" s="176" t="s">
        <v>90</v>
      </c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</row>
    <row r="47" spans="2:31" ht="14.15" customHeight="1" thickBot="1" x14ac:dyDescent="0.3">
      <c r="B47" s="182">
        <v>24</v>
      </c>
      <c r="C47" s="183" t="s">
        <v>271</v>
      </c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</row>
    <row r="48" spans="2:31" ht="14.15" customHeight="1" thickBot="1" x14ac:dyDescent="0.3">
      <c r="B48" s="490" t="s">
        <v>203</v>
      </c>
      <c r="C48" s="491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</row>
    <row r="49" spans="2:33" ht="14.15" customHeight="1" thickBot="1" x14ac:dyDescent="0.3">
      <c r="B49" s="499" t="s">
        <v>272</v>
      </c>
      <c r="C49" s="457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G49" s="186" t="s">
        <v>4</v>
      </c>
    </row>
    <row r="50" spans="2:33" ht="14.15" customHeight="1" thickBot="1" x14ac:dyDescent="0.3">
      <c r="B50" s="187">
        <v>1</v>
      </c>
      <c r="C50" s="56" t="s">
        <v>204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</row>
    <row r="51" spans="2:33" ht="14.15" customHeight="1" thickBot="1" x14ac:dyDescent="0.3">
      <c r="B51" s="189">
        <v>2</v>
      </c>
      <c r="C51" s="59" t="s">
        <v>205</v>
      </c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</row>
    <row r="52" spans="2:33" ht="14.15" customHeight="1" thickBot="1" x14ac:dyDescent="0.3">
      <c r="B52" s="187">
        <v>3</v>
      </c>
      <c r="C52" s="56" t="s">
        <v>273</v>
      </c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</row>
    <row r="53" spans="2:33" ht="14.15" customHeight="1" thickBot="1" x14ac:dyDescent="0.3">
      <c r="B53" s="189">
        <v>4</v>
      </c>
      <c r="C53" s="59" t="s">
        <v>208</v>
      </c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</row>
    <row r="54" spans="2:33" ht="14.15" customHeight="1" thickBot="1" x14ac:dyDescent="0.3">
      <c r="B54" s="187">
        <v>5</v>
      </c>
      <c r="C54" s="56" t="s">
        <v>207</v>
      </c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</row>
    <row r="55" spans="2:33" ht="14.15" customHeight="1" thickBot="1" x14ac:dyDescent="0.3">
      <c r="B55" s="189">
        <v>6</v>
      </c>
      <c r="C55" s="59" t="s">
        <v>209</v>
      </c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</row>
    <row r="56" spans="2:33" ht="14.15" customHeight="1" thickBot="1" x14ac:dyDescent="0.3">
      <c r="B56" s="187">
        <v>7</v>
      </c>
      <c r="C56" s="56" t="s">
        <v>211</v>
      </c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</row>
    <row r="57" spans="2:33" ht="14.15" customHeight="1" thickBot="1" x14ac:dyDescent="0.3">
      <c r="B57" s="189">
        <v>8</v>
      </c>
      <c r="C57" s="59" t="s">
        <v>206</v>
      </c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</row>
    <row r="58" spans="2:33" ht="14.15" customHeight="1" thickBot="1" x14ac:dyDescent="0.3">
      <c r="B58" s="187">
        <v>9</v>
      </c>
      <c r="C58" s="56" t="s">
        <v>213</v>
      </c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</row>
    <row r="59" spans="2:33" ht="14.15" customHeight="1" thickBot="1" x14ac:dyDescent="0.3">
      <c r="B59" s="189">
        <v>10</v>
      </c>
      <c r="C59" s="59" t="s">
        <v>212</v>
      </c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</row>
    <row r="60" spans="2:33" ht="14.15" customHeight="1" thickBot="1" x14ac:dyDescent="0.3">
      <c r="B60" s="187">
        <v>11</v>
      </c>
      <c r="C60" s="56" t="s">
        <v>210</v>
      </c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</row>
    <row r="61" spans="2:33" ht="14.15" customHeight="1" thickBot="1" x14ac:dyDescent="0.3">
      <c r="B61" s="189">
        <v>12</v>
      </c>
      <c r="C61" s="59" t="s">
        <v>274</v>
      </c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</row>
    <row r="62" spans="2:33" ht="14.15" customHeight="1" thickBot="1" x14ac:dyDescent="0.3">
      <c r="B62" s="187">
        <v>13</v>
      </c>
      <c r="C62" s="56" t="s">
        <v>85</v>
      </c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</row>
    <row r="63" spans="2:33" ht="14.15" customHeight="1" thickBot="1" x14ac:dyDescent="0.3">
      <c r="B63" s="189">
        <v>14</v>
      </c>
      <c r="C63" s="59" t="s">
        <v>86</v>
      </c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</row>
    <row r="64" spans="2:33" ht="14.15" customHeight="1" thickBot="1" x14ac:dyDescent="0.3">
      <c r="B64" s="187">
        <v>15</v>
      </c>
      <c r="C64" s="56" t="s">
        <v>275</v>
      </c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</row>
    <row r="65" spans="2:31" ht="14.15" customHeight="1" thickBot="1" x14ac:dyDescent="0.3">
      <c r="B65" s="189">
        <v>16</v>
      </c>
      <c r="C65" s="59" t="s">
        <v>276</v>
      </c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</row>
    <row r="66" spans="2:31" ht="14.15" customHeight="1" thickBot="1" x14ac:dyDescent="0.3">
      <c r="B66" s="191">
        <v>17</v>
      </c>
      <c r="C66" s="192" t="s">
        <v>277</v>
      </c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</row>
    <row r="67" spans="2:31" ht="15" customHeight="1" thickBot="1" x14ac:dyDescent="0.3">
      <c r="B67" s="500" t="s">
        <v>109</v>
      </c>
      <c r="C67" s="501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</row>
    <row r="68" spans="2:31" ht="15" customHeight="1" thickBot="1" x14ac:dyDescent="0.3">
      <c r="B68" s="502" t="s">
        <v>278</v>
      </c>
      <c r="C68" s="503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</row>
    <row r="69" spans="2:31" ht="15" customHeight="1" thickBot="1" x14ac:dyDescent="0.3">
      <c r="B69" s="196">
        <v>1</v>
      </c>
      <c r="C69" s="197" t="s">
        <v>110</v>
      </c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</row>
    <row r="70" spans="2:31" ht="15" customHeight="1" thickBot="1" x14ac:dyDescent="0.3">
      <c r="B70" s="199">
        <v>2</v>
      </c>
      <c r="C70" s="200" t="s">
        <v>111</v>
      </c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</row>
    <row r="71" spans="2:31" ht="15" customHeight="1" thickBot="1" x14ac:dyDescent="0.3">
      <c r="B71" s="202">
        <v>3</v>
      </c>
      <c r="C71" s="203" t="s">
        <v>279</v>
      </c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</row>
    <row r="72" spans="2:31" ht="15" customHeight="1" thickBot="1" x14ac:dyDescent="0.3">
      <c r="B72" s="199">
        <v>4</v>
      </c>
      <c r="C72" s="200" t="s">
        <v>113</v>
      </c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</row>
    <row r="73" spans="2:31" ht="15" customHeight="1" thickBot="1" x14ac:dyDescent="0.3">
      <c r="B73" s="202">
        <v>5</v>
      </c>
      <c r="C73" s="203" t="s">
        <v>114</v>
      </c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</row>
    <row r="74" spans="2:31" ht="15" customHeight="1" thickBot="1" x14ac:dyDescent="0.3">
      <c r="B74" s="199">
        <v>6</v>
      </c>
      <c r="C74" s="200" t="s">
        <v>115</v>
      </c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</row>
    <row r="75" spans="2:31" ht="15" customHeight="1" thickBot="1" x14ac:dyDescent="0.3">
      <c r="B75" s="202">
        <v>7</v>
      </c>
      <c r="C75" s="203" t="s">
        <v>116</v>
      </c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</row>
    <row r="76" spans="2:31" ht="15" customHeight="1" thickBot="1" x14ac:dyDescent="0.3">
      <c r="B76" s="199">
        <v>8</v>
      </c>
      <c r="C76" s="200" t="s">
        <v>117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</row>
    <row r="77" spans="2:31" ht="15" customHeight="1" thickBot="1" x14ac:dyDescent="0.3">
      <c r="B77" s="202">
        <v>9</v>
      </c>
      <c r="C77" s="203" t="s">
        <v>118</v>
      </c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</row>
    <row r="78" spans="2:31" ht="15" customHeight="1" thickBot="1" x14ac:dyDescent="0.3">
      <c r="B78" s="199">
        <v>10</v>
      </c>
      <c r="C78" s="200" t="s">
        <v>119</v>
      </c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</row>
    <row r="79" spans="2:31" ht="15" customHeight="1" thickBot="1" x14ac:dyDescent="0.3">
      <c r="B79" s="202">
        <v>11</v>
      </c>
      <c r="C79" s="203" t="s">
        <v>120</v>
      </c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</row>
    <row r="80" spans="2:31" ht="15" customHeight="1" thickBot="1" x14ac:dyDescent="0.3">
      <c r="B80" s="199">
        <v>12</v>
      </c>
      <c r="C80" s="200" t="s">
        <v>121</v>
      </c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</row>
    <row r="81" spans="2:31" ht="15" customHeight="1" thickBot="1" x14ac:dyDescent="0.3">
      <c r="B81" s="202">
        <v>13</v>
      </c>
      <c r="C81" s="203" t="s">
        <v>123</v>
      </c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</row>
    <row r="82" spans="2:31" ht="15" customHeight="1" thickBot="1" x14ac:dyDescent="0.3">
      <c r="B82" s="199">
        <v>14</v>
      </c>
      <c r="C82" s="200" t="s">
        <v>77</v>
      </c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</row>
    <row r="83" spans="2:31" ht="15" customHeight="1" thickBot="1" x14ac:dyDescent="0.3">
      <c r="B83" s="202">
        <v>15</v>
      </c>
      <c r="C83" s="203" t="s">
        <v>124</v>
      </c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</row>
    <row r="84" spans="2:31" ht="15" customHeight="1" thickBot="1" x14ac:dyDescent="0.3">
      <c r="B84" s="199">
        <v>16</v>
      </c>
      <c r="C84" s="200" t="s">
        <v>125</v>
      </c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</row>
    <row r="85" spans="2:31" ht="15" customHeight="1" thickBot="1" x14ac:dyDescent="0.3">
      <c r="B85" s="202">
        <v>17</v>
      </c>
      <c r="C85" s="203" t="s">
        <v>126</v>
      </c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</row>
    <row r="86" spans="2:31" ht="15" customHeight="1" thickBot="1" x14ac:dyDescent="0.3">
      <c r="B86" s="199">
        <v>18</v>
      </c>
      <c r="C86" s="200" t="s">
        <v>127</v>
      </c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</row>
    <row r="87" spans="2:31" ht="15" customHeight="1" thickBot="1" x14ac:dyDescent="0.3">
      <c r="B87" s="202">
        <v>19</v>
      </c>
      <c r="C87" s="203" t="s">
        <v>128</v>
      </c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</row>
    <row r="88" spans="2:31" ht="15" customHeight="1" thickBot="1" x14ac:dyDescent="0.3">
      <c r="B88" s="199">
        <v>20</v>
      </c>
      <c r="C88" s="200" t="s">
        <v>280</v>
      </c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</row>
    <row r="89" spans="2:31" ht="15" customHeight="1" thickBot="1" x14ac:dyDescent="0.3">
      <c r="B89" s="202">
        <v>21</v>
      </c>
      <c r="C89" s="203" t="s">
        <v>130</v>
      </c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</row>
    <row r="90" spans="2:31" ht="15" customHeight="1" thickBot="1" x14ac:dyDescent="0.3">
      <c r="B90" s="199">
        <v>22</v>
      </c>
      <c r="C90" s="200" t="s">
        <v>131</v>
      </c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</row>
    <row r="91" spans="2:31" ht="15" customHeight="1" thickBot="1" x14ac:dyDescent="0.3">
      <c r="B91" s="202">
        <v>23</v>
      </c>
      <c r="C91" s="203" t="s">
        <v>76</v>
      </c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</row>
    <row r="92" spans="2:31" ht="15" customHeight="1" thickBot="1" x14ac:dyDescent="0.3">
      <c r="B92" s="199">
        <v>24</v>
      </c>
      <c r="C92" s="200" t="s">
        <v>281</v>
      </c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</row>
    <row r="93" spans="2:31" ht="15" customHeight="1" thickBot="1" x14ac:dyDescent="0.3">
      <c r="B93" s="202">
        <v>25</v>
      </c>
      <c r="C93" s="203" t="s">
        <v>282</v>
      </c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</row>
    <row r="94" spans="2:31" ht="15" customHeight="1" thickBot="1" x14ac:dyDescent="0.3">
      <c r="B94" s="199">
        <v>26</v>
      </c>
      <c r="C94" s="200" t="s">
        <v>283</v>
      </c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</row>
    <row r="95" spans="2:31" ht="15" customHeight="1" thickBot="1" x14ac:dyDescent="0.3">
      <c r="B95" s="202">
        <v>27</v>
      </c>
      <c r="C95" s="203" t="s">
        <v>79</v>
      </c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</row>
    <row r="96" spans="2:31" ht="15" customHeight="1" thickBot="1" x14ac:dyDescent="0.3">
      <c r="B96" s="199">
        <v>28</v>
      </c>
      <c r="C96" s="200" t="s">
        <v>80</v>
      </c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</row>
    <row r="97" spans="2:31" ht="15" customHeight="1" thickBot="1" x14ac:dyDescent="0.3">
      <c r="B97" s="202">
        <v>29</v>
      </c>
      <c r="C97" s="203" t="s">
        <v>284</v>
      </c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</row>
    <row r="98" spans="2:31" ht="15" customHeight="1" thickBot="1" x14ac:dyDescent="0.3">
      <c r="B98" s="199">
        <v>30</v>
      </c>
      <c r="C98" s="200" t="s">
        <v>81</v>
      </c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</row>
    <row r="99" spans="2:31" ht="15" customHeight="1" thickBot="1" x14ac:dyDescent="0.3">
      <c r="B99" s="202">
        <v>31</v>
      </c>
      <c r="C99" s="203" t="s">
        <v>82</v>
      </c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</row>
    <row r="100" spans="2:31" ht="15" customHeight="1" thickBot="1" x14ac:dyDescent="0.3">
      <c r="B100" s="205">
        <v>32</v>
      </c>
      <c r="C100" s="206" t="s">
        <v>83</v>
      </c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</row>
    <row r="101" spans="2:31" ht="15" customHeight="1" thickBot="1" x14ac:dyDescent="0.3">
      <c r="B101" s="462" t="s">
        <v>132</v>
      </c>
      <c r="C101" s="463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</row>
    <row r="102" spans="2:31" ht="15" customHeight="1" thickBot="1" x14ac:dyDescent="0.3">
      <c r="B102" s="464" t="s">
        <v>285</v>
      </c>
      <c r="C102" s="465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</row>
    <row r="103" spans="2:31" ht="15" customHeight="1" thickBot="1" x14ac:dyDescent="0.3">
      <c r="B103" s="83">
        <v>1</v>
      </c>
      <c r="C103" s="84" t="s">
        <v>134</v>
      </c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</row>
    <row r="104" spans="2:31" ht="15" customHeight="1" thickBot="1" x14ac:dyDescent="0.3">
      <c r="B104" s="86">
        <v>2</v>
      </c>
      <c r="C104" s="87" t="s">
        <v>135</v>
      </c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</row>
    <row r="105" spans="2:31" ht="15" customHeight="1" thickBot="1" x14ac:dyDescent="0.3">
      <c r="B105" s="83">
        <v>3</v>
      </c>
      <c r="C105" s="84" t="s">
        <v>136</v>
      </c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</row>
    <row r="106" spans="2:31" ht="15" customHeight="1" thickBot="1" x14ac:dyDescent="0.3">
      <c r="B106" s="86">
        <v>4</v>
      </c>
      <c r="C106" s="87" t="s">
        <v>137</v>
      </c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</row>
    <row r="107" spans="2:31" ht="15" customHeight="1" thickBot="1" x14ac:dyDescent="0.3">
      <c r="B107" s="83">
        <v>5</v>
      </c>
      <c r="C107" s="84" t="s">
        <v>138</v>
      </c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</row>
    <row r="108" spans="2:31" ht="15" customHeight="1" thickBot="1" x14ac:dyDescent="0.3">
      <c r="B108" s="86">
        <v>6</v>
      </c>
      <c r="C108" s="87" t="s">
        <v>139</v>
      </c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</row>
    <row r="109" spans="2:31" ht="15" customHeight="1" thickBot="1" x14ac:dyDescent="0.3">
      <c r="B109" s="83">
        <v>7</v>
      </c>
      <c r="C109" s="84" t="s">
        <v>140</v>
      </c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</row>
    <row r="110" spans="2:31" ht="15" customHeight="1" thickBot="1" x14ac:dyDescent="0.3">
      <c r="B110" s="86">
        <v>8</v>
      </c>
      <c r="C110" s="87" t="s">
        <v>141</v>
      </c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</row>
    <row r="111" spans="2:31" ht="15" customHeight="1" thickBot="1" x14ac:dyDescent="0.3">
      <c r="B111" s="83">
        <v>9</v>
      </c>
      <c r="C111" s="84" t="s">
        <v>142</v>
      </c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</row>
    <row r="112" spans="2:31" ht="15" customHeight="1" thickBot="1" x14ac:dyDescent="0.3">
      <c r="B112" s="86">
        <v>10</v>
      </c>
      <c r="C112" s="87" t="s">
        <v>143</v>
      </c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</row>
    <row r="113" spans="2:31" ht="15" customHeight="1" thickBot="1" x14ac:dyDescent="0.3">
      <c r="B113" s="83">
        <v>11</v>
      </c>
      <c r="C113" s="84" t="s">
        <v>144</v>
      </c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</row>
    <row r="114" spans="2:31" ht="15" customHeight="1" thickBot="1" x14ac:dyDescent="0.3">
      <c r="B114" s="86">
        <v>12</v>
      </c>
      <c r="C114" s="87" t="s">
        <v>145</v>
      </c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</row>
    <row r="115" spans="2:31" ht="15" customHeight="1" thickBot="1" x14ac:dyDescent="0.3">
      <c r="B115" s="83">
        <v>13</v>
      </c>
      <c r="C115" s="84" t="s">
        <v>146</v>
      </c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</row>
    <row r="116" spans="2:31" ht="15" customHeight="1" thickBot="1" x14ac:dyDescent="0.3">
      <c r="B116" s="86">
        <v>14</v>
      </c>
      <c r="C116" s="87" t="s">
        <v>147</v>
      </c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</row>
    <row r="117" spans="2:31" ht="15" customHeight="1" thickBot="1" x14ac:dyDescent="0.3">
      <c r="B117" s="83">
        <v>15</v>
      </c>
      <c r="C117" s="84" t="s">
        <v>148</v>
      </c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</row>
    <row r="118" spans="2:31" ht="15" customHeight="1" thickBot="1" x14ac:dyDescent="0.3">
      <c r="B118" s="86">
        <v>16</v>
      </c>
      <c r="C118" s="87" t="s">
        <v>149</v>
      </c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</row>
    <row r="119" spans="2:31" ht="15" customHeight="1" thickBot="1" x14ac:dyDescent="0.3">
      <c r="B119" s="83">
        <v>17</v>
      </c>
      <c r="C119" s="84" t="s">
        <v>150</v>
      </c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</row>
    <row r="120" spans="2:31" ht="15" customHeight="1" thickBot="1" x14ac:dyDescent="0.3">
      <c r="B120" s="86">
        <v>18</v>
      </c>
      <c r="C120" s="87" t="s">
        <v>151</v>
      </c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</row>
    <row r="121" spans="2:31" ht="15" customHeight="1" thickBot="1" x14ac:dyDescent="0.3">
      <c r="B121" s="83">
        <v>19</v>
      </c>
      <c r="C121" s="84" t="s">
        <v>152</v>
      </c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</row>
    <row r="122" spans="2:31" ht="15" customHeight="1" thickBot="1" x14ac:dyDescent="0.3">
      <c r="B122" s="86">
        <v>20</v>
      </c>
      <c r="C122" s="87" t="s">
        <v>153</v>
      </c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</row>
    <row r="123" spans="2:31" ht="15" customHeight="1" thickBot="1" x14ac:dyDescent="0.3">
      <c r="B123" s="83">
        <v>21</v>
      </c>
      <c r="C123" s="84" t="s">
        <v>154</v>
      </c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</row>
    <row r="124" spans="2:31" ht="15" customHeight="1" thickBot="1" x14ac:dyDescent="0.3">
      <c r="B124" s="86">
        <v>22</v>
      </c>
      <c r="C124" s="87" t="s">
        <v>155</v>
      </c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</row>
    <row r="125" spans="2:31" ht="15" customHeight="1" thickBot="1" x14ac:dyDescent="0.3">
      <c r="B125" s="83">
        <v>23</v>
      </c>
      <c r="C125" s="84" t="s">
        <v>157</v>
      </c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</row>
    <row r="126" spans="2:31" ht="15" customHeight="1" thickBot="1" x14ac:dyDescent="0.3">
      <c r="B126" s="86">
        <v>24</v>
      </c>
      <c r="C126" s="87" t="s">
        <v>158</v>
      </c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</row>
    <row r="127" spans="2:31" ht="15" customHeight="1" thickBot="1" x14ac:dyDescent="0.3">
      <c r="B127" s="83">
        <v>25</v>
      </c>
      <c r="C127" s="84" t="s">
        <v>286</v>
      </c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</row>
    <row r="128" spans="2:31" ht="15" customHeight="1" thickBot="1" x14ac:dyDescent="0.3">
      <c r="B128" s="86">
        <v>26</v>
      </c>
      <c r="C128" s="87" t="s">
        <v>78</v>
      </c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</row>
    <row r="129" spans="2:31" ht="15" customHeight="1" thickBot="1" x14ac:dyDescent="0.3">
      <c r="B129" s="83">
        <v>27</v>
      </c>
      <c r="C129" s="84" t="s">
        <v>287</v>
      </c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</row>
    <row r="130" spans="2:31" ht="15" customHeight="1" thickBot="1" x14ac:dyDescent="0.3">
      <c r="B130" s="91">
        <v>28</v>
      </c>
      <c r="C130" s="92" t="s">
        <v>288</v>
      </c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  <c r="AE130" s="210"/>
    </row>
  </sheetData>
  <mergeCells count="11">
    <mergeCell ref="B49:C49"/>
    <mergeCell ref="B67:C67"/>
    <mergeCell ref="B68:C68"/>
    <mergeCell ref="B101:C101"/>
    <mergeCell ref="B102:C102"/>
    <mergeCell ref="B48:C48"/>
    <mergeCell ref="B1:AE1"/>
    <mergeCell ref="B2:C2"/>
    <mergeCell ref="B3:C3"/>
    <mergeCell ref="B22:C22"/>
    <mergeCell ref="B23:C23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D3367-C368-46A7-87B6-7560A233870E}">
  <dimension ref="B1:J100"/>
  <sheetViews>
    <sheetView topLeftCell="A21" zoomScaleNormal="100" workbookViewId="0">
      <selection activeCell="D35" sqref="D35:D38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09" t="s">
        <v>513</v>
      </c>
      <c r="D7" s="509" t="s">
        <v>513</v>
      </c>
      <c r="E7" s="509" t="s">
        <v>513</v>
      </c>
      <c r="F7" s="509" t="s">
        <v>513</v>
      </c>
      <c r="G7" s="509" t="s">
        <v>513</v>
      </c>
      <c r="H7" s="509" t="s">
        <v>513</v>
      </c>
      <c r="I7" s="509" t="s">
        <v>513</v>
      </c>
    </row>
    <row r="8" spans="2:10" ht="15.65" customHeight="1" thickBot="1" x14ac:dyDescent="0.3">
      <c r="B8" s="4">
        <f t="shared" si="0"/>
        <v>0.38541666666666674</v>
      </c>
      <c r="C8" s="509"/>
      <c r="D8" s="509"/>
      <c r="E8" s="509"/>
      <c r="F8" s="509"/>
      <c r="G8" s="509"/>
      <c r="H8" s="509"/>
      <c r="I8" s="509"/>
    </row>
    <row r="9" spans="2:10" ht="14.5" customHeight="1" thickBot="1" x14ac:dyDescent="0.3">
      <c r="B9" s="3">
        <f t="shared" si="0"/>
        <v>0.39583333333333343</v>
      </c>
      <c r="C9" s="509"/>
      <c r="D9" s="509"/>
      <c r="E9" s="509"/>
      <c r="F9" s="509"/>
      <c r="G9" s="509"/>
      <c r="H9" s="509"/>
      <c r="I9" s="509"/>
    </row>
    <row r="10" spans="2:10" ht="14.5" customHeight="1" thickBot="1" x14ac:dyDescent="0.3">
      <c r="B10" s="4">
        <f t="shared" si="0"/>
        <v>0.40625000000000011</v>
      </c>
      <c r="C10" s="509"/>
      <c r="D10" s="509"/>
      <c r="E10" s="509"/>
      <c r="F10" s="509"/>
      <c r="G10" s="509"/>
      <c r="H10" s="509"/>
      <c r="I10" s="509"/>
    </row>
    <row r="11" spans="2:10" ht="14.5" customHeight="1" thickBot="1" x14ac:dyDescent="0.3">
      <c r="B11" s="3">
        <f t="shared" si="0"/>
        <v>0.4166666666666668</v>
      </c>
      <c r="C11" s="509" t="s">
        <v>514</v>
      </c>
      <c r="D11" s="509" t="s">
        <v>514</v>
      </c>
      <c r="E11" s="509" t="s">
        <v>514</v>
      </c>
      <c r="F11" s="509" t="s">
        <v>514</v>
      </c>
      <c r="G11" s="509" t="s">
        <v>514</v>
      </c>
      <c r="H11" s="509" t="s">
        <v>514</v>
      </c>
      <c r="I11" s="509" t="s">
        <v>514</v>
      </c>
    </row>
    <row r="12" spans="2:10" ht="14.5" customHeight="1" thickBot="1" x14ac:dyDescent="0.3">
      <c r="B12" s="4">
        <f t="shared" si="0"/>
        <v>0.42708333333333348</v>
      </c>
      <c r="C12" s="509"/>
      <c r="D12" s="509"/>
      <c r="E12" s="509"/>
      <c r="F12" s="509"/>
      <c r="G12" s="509"/>
      <c r="H12" s="509"/>
      <c r="I12" s="509"/>
    </row>
    <row r="13" spans="2:10" ht="14.5" customHeight="1" thickBot="1" x14ac:dyDescent="0.3">
      <c r="B13" s="3">
        <f t="shared" si="0"/>
        <v>0.43750000000000017</v>
      </c>
      <c r="C13" s="509"/>
      <c r="D13" s="509"/>
      <c r="E13" s="509"/>
      <c r="F13" s="509"/>
      <c r="G13" s="509"/>
      <c r="H13" s="509"/>
      <c r="I13" s="509"/>
    </row>
    <row r="14" spans="2:10" ht="14.5" customHeight="1" thickBot="1" x14ac:dyDescent="0.3">
      <c r="B14" s="4">
        <f t="shared" si="0"/>
        <v>0.44791666666666685</v>
      </c>
      <c r="C14" s="509"/>
      <c r="D14" s="509"/>
      <c r="E14" s="509"/>
      <c r="F14" s="509"/>
      <c r="G14" s="509"/>
      <c r="H14" s="509"/>
      <c r="I14" s="509"/>
    </row>
    <row r="15" spans="2:10" ht="14.5" customHeight="1" thickBot="1" x14ac:dyDescent="0.3">
      <c r="B15" s="3">
        <f t="shared" si="0"/>
        <v>0.45833333333333354</v>
      </c>
      <c r="C15" s="254" t="s">
        <v>5</v>
      </c>
      <c r="D15" s="254" t="s">
        <v>5</v>
      </c>
      <c r="E15" s="254" t="s">
        <v>5</v>
      </c>
      <c r="F15" s="254" t="s">
        <v>5</v>
      </c>
      <c r="G15" s="254" t="s">
        <v>5</v>
      </c>
      <c r="H15" s="254" t="s">
        <v>5</v>
      </c>
      <c r="I15" s="254" t="s">
        <v>5</v>
      </c>
    </row>
    <row r="16" spans="2:10" ht="14.5" customHeight="1" thickBot="1" x14ac:dyDescent="0.3">
      <c r="B16" s="4">
        <f t="shared" si="0"/>
        <v>0.46875000000000022</v>
      </c>
      <c r="C16" s="254" t="s">
        <v>5</v>
      </c>
      <c r="D16" s="254" t="s">
        <v>5</v>
      </c>
      <c r="E16" s="254" t="s">
        <v>5</v>
      </c>
      <c r="F16" s="254" t="s">
        <v>5</v>
      </c>
      <c r="G16" s="254" t="s">
        <v>5</v>
      </c>
      <c r="H16" s="254" t="s">
        <v>5</v>
      </c>
      <c r="I16" s="254" t="s">
        <v>5</v>
      </c>
    </row>
    <row r="17" spans="2:9" ht="14.5" customHeight="1" thickBot="1" x14ac:dyDescent="0.3">
      <c r="B17" s="3">
        <f t="shared" si="0"/>
        <v>0.47916666666666691</v>
      </c>
      <c r="C17" s="254" t="s">
        <v>5</v>
      </c>
      <c r="D17" s="254" t="s">
        <v>5</v>
      </c>
      <c r="E17" s="254" t="s">
        <v>5</v>
      </c>
      <c r="F17" s="254" t="s">
        <v>5</v>
      </c>
      <c r="G17" s="254" t="s">
        <v>5</v>
      </c>
      <c r="H17" s="254" t="s">
        <v>5</v>
      </c>
      <c r="I17" s="254" t="s">
        <v>5</v>
      </c>
    </row>
    <row r="18" spans="2:9" ht="14.5" customHeight="1" thickBot="1" x14ac:dyDescent="0.3">
      <c r="B18" s="4">
        <f t="shared" si="0"/>
        <v>0.48958333333333359</v>
      </c>
      <c r="C18" s="511" t="s">
        <v>516</v>
      </c>
      <c r="D18" s="511" t="s">
        <v>516</v>
      </c>
      <c r="E18" s="511" t="s">
        <v>516</v>
      </c>
      <c r="F18" s="511" t="s">
        <v>516</v>
      </c>
      <c r="G18" s="511" t="s">
        <v>516</v>
      </c>
      <c r="H18" s="511" t="s">
        <v>516</v>
      </c>
      <c r="I18" s="511" t="s">
        <v>516</v>
      </c>
    </row>
    <row r="19" spans="2:9" ht="14.5" customHeight="1" thickBot="1" x14ac:dyDescent="0.3">
      <c r="B19" s="3">
        <f t="shared" si="0"/>
        <v>0.50000000000000022</v>
      </c>
      <c r="C19" s="511"/>
      <c r="D19" s="511"/>
      <c r="E19" s="511"/>
      <c r="F19" s="511"/>
      <c r="G19" s="511"/>
      <c r="H19" s="511"/>
      <c r="I19" s="511"/>
    </row>
    <row r="20" spans="2:9" ht="14.5" customHeight="1" thickBot="1" x14ac:dyDescent="0.3">
      <c r="B20" s="4">
        <f t="shared" si="0"/>
        <v>0.51041666666666685</v>
      </c>
      <c r="C20" s="511"/>
      <c r="D20" s="511"/>
      <c r="E20" s="511"/>
      <c r="F20" s="511"/>
      <c r="G20" s="511"/>
      <c r="H20" s="511"/>
      <c r="I20" s="511"/>
    </row>
    <row r="21" spans="2:9" ht="14.5" customHeight="1" thickBot="1" x14ac:dyDescent="0.3">
      <c r="B21" s="3">
        <f t="shared" si="0"/>
        <v>0.52083333333333348</v>
      </c>
      <c r="C21" s="511"/>
      <c r="D21" s="511"/>
      <c r="E21" s="511"/>
      <c r="F21" s="511"/>
      <c r="G21" s="511"/>
      <c r="H21" s="511"/>
      <c r="I21" s="511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510" t="s">
        <v>515</v>
      </c>
      <c r="D23" s="510" t="s">
        <v>515</v>
      </c>
      <c r="E23" s="510" t="s">
        <v>515</v>
      </c>
      <c r="F23" s="510" t="s">
        <v>515</v>
      </c>
      <c r="G23" s="510" t="s">
        <v>515</v>
      </c>
      <c r="H23" s="510" t="s">
        <v>515</v>
      </c>
      <c r="I23" s="510" t="s">
        <v>515</v>
      </c>
    </row>
    <row r="24" spans="2:9" ht="14.5" customHeight="1" thickBot="1" x14ac:dyDescent="0.3">
      <c r="B24" s="4">
        <f t="shared" si="0"/>
        <v>0.55208333333333337</v>
      </c>
      <c r="C24" s="510"/>
      <c r="D24" s="510"/>
      <c r="E24" s="510"/>
      <c r="F24" s="510"/>
      <c r="G24" s="510"/>
      <c r="H24" s="510"/>
      <c r="I24" s="510"/>
    </row>
    <row r="25" spans="2:9" ht="14.5" customHeight="1" thickBot="1" x14ac:dyDescent="0.3">
      <c r="B25" s="3">
        <f t="shared" si="0"/>
        <v>0.5625</v>
      </c>
      <c r="C25" s="510"/>
      <c r="D25" s="510"/>
      <c r="E25" s="510"/>
      <c r="F25" s="510"/>
      <c r="G25" s="510"/>
      <c r="H25" s="510"/>
      <c r="I25" s="510"/>
    </row>
    <row r="26" spans="2:9" ht="14.5" customHeight="1" thickBot="1" x14ac:dyDescent="0.3">
      <c r="B26" s="4">
        <f t="shared" si="0"/>
        <v>0.57291666666666663</v>
      </c>
      <c r="C26" s="510"/>
      <c r="D26" s="510"/>
      <c r="E26" s="510"/>
      <c r="F26" s="510"/>
      <c r="G26" s="510"/>
      <c r="H26" s="510"/>
      <c r="I26" s="510"/>
    </row>
    <row r="27" spans="2:9" ht="14.5" customHeight="1" thickBot="1" x14ac:dyDescent="0.3">
      <c r="B27" s="3">
        <f t="shared" si="0"/>
        <v>0.58333333333333326</v>
      </c>
      <c r="C27" s="254" t="s">
        <v>5</v>
      </c>
      <c r="D27" s="254" t="s">
        <v>5</v>
      </c>
      <c r="E27" s="254" t="s">
        <v>5</v>
      </c>
      <c r="F27" s="254" t="s">
        <v>5</v>
      </c>
      <c r="G27" s="254" t="s">
        <v>5</v>
      </c>
      <c r="H27" s="254" t="s">
        <v>5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254" t="s">
        <v>5</v>
      </c>
      <c r="D28" s="254" t="s">
        <v>5</v>
      </c>
      <c r="E28" s="254" t="s">
        <v>5</v>
      </c>
      <c r="F28" s="254" t="s">
        <v>5</v>
      </c>
      <c r="G28" s="254" t="s">
        <v>5</v>
      </c>
      <c r="H28" s="254" t="s">
        <v>5</v>
      </c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254" t="s">
        <v>5</v>
      </c>
      <c r="D29" s="254" t="s">
        <v>5</v>
      </c>
      <c r="E29" s="254" t="s">
        <v>5</v>
      </c>
      <c r="F29" s="254" t="s">
        <v>5</v>
      </c>
      <c r="G29" s="254" t="s">
        <v>5</v>
      </c>
      <c r="H29" s="254" t="s">
        <v>5</v>
      </c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254" t="s">
        <v>5</v>
      </c>
      <c r="D30" s="254" t="s">
        <v>5</v>
      </c>
      <c r="E30" s="254" t="s">
        <v>5</v>
      </c>
      <c r="F30" s="254" t="s">
        <v>5</v>
      </c>
      <c r="G30" s="254" t="s">
        <v>5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04" t="s">
        <v>517</v>
      </c>
      <c r="D31" s="504" t="s">
        <v>518</v>
      </c>
      <c r="E31" s="504" t="s">
        <v>518</v>
      </c>
      <c r="F31" s="504" t="s">
        <v>518</v>
      </c>
      <c r="G31" s="504" t="s">
        <v>519</v>
      </c>
      <c r="H31" s="504" t="s">
        <v>521</v>
      </c>
      <c r="I31" s="504" t="s">
        <v>521</v>
      </c>
    </row>
    <row r="32" spans="2:9" ht="20.5" customHeight="1" thickBot="1" x14ac:dyDescent="0.3">
      <c r="B32" s="4">
        <f t="shared" si="0"/>
        <v>0.63541666666666641</v>
      </c>
      <c r="C32" s="504"/>
      <c r="D32" s="504"/>
      <c r="E32" s="504"/>
      <c r="F32" s="504"/>
      <c r="G32" s="504"/>
      <c r="H32" s="504"/>
      <c r="I32" s="504"/>
    </row>
    <row r="33" spans="2:9" ht="14.5" customHeight="1" thickBot="1" x14ac:dyDescent="0.3">
      <c r="B33" s="3">
        <f t="shared" si="0"/>
        <v>0.64583333333333304</v>
      </c>
      <c r="C33" s="504"/>
      <c r="D33" s="504"/>
      <c r="E33" s="504"/>
      <c r="F33" s="504"/>
      <c r="G33" s="504"/>
      <c r="H33" s="504"/>
      <c r="I33" s="504"/>
    </row>
    <row r="34" spans="2:9" ht="14.5" customHeight="1" thickBot="1" x14ac:dyDescent="0.3">
      <c r="B34" s="4">
        <f t="shared" si="0"/>
        <v>0.65624999999999967</v>
      </c>
      <c r="C34" s="504"/>
      <c r="D34" s="504"/>
      <c r="E34" s="504"/>
      <c r="F34" s="504"/>
      <c r="G34" s="504"/>
      <c r="H34" s="504"/>
      <c r="I34" s="504"/>
    </row>
    <row r="35" spans="2:9" ht="14.5" customHeight="1" thickBot="1" x14ac:dyDescent="0.3">
      <c r="B35" s="3">
        <f t="shared" si="0"/>
        <v>0.6666666666666663</v>
      </c>
      <c r="C35" s="504" t="s">
        <v>517</v>
      </c>
      <c r="D35" s="504" t="s">
        <v>518</v>
      </c>
      <c r="E35" s="504" t="s">
        <v>518</v>
      </c>
      <c r="F35" s="504" t="s">
        <v>518</v>
      </c>
      <c r="G35" s="504" t="s">
        <v>520</v>
      </c>
      <c r="H35" s="504" t="s">
        <v>521</v>
      </c>
      <c r="I35" s="504" t="s">
        <v>522</v>
      </c>
    </row>
    <row r="36" spans="2:9" ht="14.5" customHeight="1" thickBot="1" x14ac:dyDescent="0.3">
      <c r="B36" s="4">
        <f t="shared" si="0"/>
        <v>0.67708333333333293</v>
      </c>
      <c r="C36" s="504"/>
      <c r="D36" s="504"/>
      <c r="E36" s="504"/>
      <c r="F36" s="504"/>
      <c r="G36" s="504"/>
      <c r="H36" s="504"/>
      <c r="I36" s="504"/>
    </row>
    <row r="37" spans="2:9" ht="18" customHeight="1" thickBot="1" x14ac:dyDescent="0.3">
      <c r="B37" s="4">
        <f t="shared" si="0"/>
        <v>0.68749999999999956</v>
      </c>
      <c r="C37" s="504"/>
      <c r="D37" s="504"/>
      <c r="E37" s="504"/>
      <c r="F37" s="504"/>
      <c r="G37" s="504"/>
      <c r="H37" s="504"/>
      <c r="I37" s="504"/>
    </row>
    <row r="38" spans="2:9" ht="20" customHeight="1" thickBot="1" x14ac:dyDescent="0.3">
      <c r="B38" s="4">
        <f t="shared" si="0"/>
        <v>0.69791666666666619</v>
      </c>
      <c r="C38" s="504"/>
      <c r="D38" s="504"/>
      <c r="E38" s="504"/>
      <c r="F38" s="504"/>
      <c r="G38" s="504"/>
      <c r="H38" s="504"/>
      <c r="I38" s="504"/>
    </row>
    <row r="39" spans="2:9" ht="14.5" customHeight="1" thickBot="1" x14ac:dyDescent="0.3">
      <c r="B39" s="4">
        <f t="shared" si="0"/>
        <v>0.70833333333333282</v>
      </c>
      <c r="C39" s="254" t="s">
        <v>5</v>
      </c>
      <c r="D39" s="254" t="s">
        <v>5</v>
      </c>
      <c r="E39" s="254" t="s">
        <v>5</v>
      </c>
      <c r="F39" s="254" t="s">
        <v>5</v>
      </c>
      <c r="G39" s="254" t="s">
        <v>5</v>
      </c>
      <c r="H39" s="254" t="s">
        <v>5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254" t="s">
        <v>5</v>
      </c>
      <c r="D40" s="254" t="s">
        <v>5</v>
      </c>
      <c r="E40" s="254" t="s">
        <v>5</v>
      </c>
      <c r="F40" s="254" t="s">
        <v>5</v>
      </c>
      <c r="G40" s="254" t="s">
        <v>5</v>
      </c>
      <c r="H40" s="254" t="s">
        <v>5</v>
      </c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05" t="s">
        <v>523</v>
      </c>
      <c r="D41" s="505" t="s">
        <v>523</v>
      </c>
      <c r="E41" s="505" t="s">
        <v>523</v>
      </c>
      <c r="F41" s="505" t="s">
        <v>523</v>
      </c>
      <c r="G41" s="505" t="s">
        <v>523</v>
      </c>
      <c r="H41" s="505" t="s">
        <v>523</v>
      </c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05"/>
      <c r="D42" s="505"/>
      <c r="E42" s="505"/>
      <c r="F42" s="505"/>
      <c r="G42" s="505"/>
      <c r="H42" s="505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05"/>
      <c r="D43" s="505"/>
      <c r="E43" s="505"/>
      <c r="F43" s="505"/>
      <c r="G43" s="505"/>
      <c r="H43" s="505"/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05"/>
      <c r="D44" s="505"/>
      <c r="E44" s="505"/>
      <c r="F44" s="505"/>
      <c r="G44" s="505"/>
      <c r="H44" s="505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254" t="s">
        <v>5</v>
      </c>
      <c r="D45" s="254" t="s">
        <v>5</v>
      </c>
      <c r="E45" s="254" t="s">
        <v>5</v>
      </c>
      <c r="F45" s="254" t="s">
        <v>5</v>
      </c>
      <c r="G45" s="254" t="s">
        <v>5</v>
      </c>
      <c r="H45" s="254" t="s">
        <v>5</v>
      </c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254" t="s">
        <v>5</v>
      </c>
      <c r="D46" s="254" t="s">
        <v>5</v>
      </c>
      <c r="E46" s="254" t="s">
        <v>5</v>
      </c>
      <c r="F46" s="254" t="s">
        <v>5</v>
      </c>
      <c r="G46" s="254" t="s">
        <v>5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254" t="s">
        <v>5</v>
      </c>
      <c r="D51" s="254" t="s">
        <v>5</v>
      </c>
      <c r="E51" s="254" t="s">
        <v>5</v>
      </c>
      <c r="F51" s="254" t="s">
        <v>5</v>
      </c>
      <c r="G51" s="254" t="s">
        <v>5</v>
      </c>
      <c r="H51" s="254" t="s">
        <v>5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254" t="s">
        <v>5</v>
      </c>
      <c r="D52" s="254" t="s">
        <v>5</v>
      </c>
      <c r="E52" s="254" t="s">
        <v>5</v>
      </c>
      <c r="F52" s="254" t="s">
        <v>5</v>
      </c>
      <c r="G52" s="254" t="s">
        <v>5</v>
      </c>
      <c r="H52" s="254" t="s">
        <v>5</v>
      </c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254" t="s">
        <v>5</v>
      </c>
      <c r="D53" s="254" t="s">
        <v>5</v>
      </c>
      <c r="E53" s="254" t="s">
        <v>5</v>
      </c>
      <c r="F53" s="254" t="s">
        <v>5</v>
      </c>
      <c r="G53" s="254" t="s">
        <v>5</v>
      </c>
      <c r="H53" s="254" t="s">
        <v>5</v>
      </c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254" t="s">
        <v>5</v>
      </c>
      <c r="D54" s="254" t="s">
        <v>5</v>
      </c>
      <c r="E54" s="254" t="s">
        <v>5</v>
      </c>
      <c r="F54" s="254" t="s">
        <v>5</v>
      </c>
      <c r="G54" s="254" t="s">
        <v>5</v>
      </c>
      <c r="H54" s="254" t="s">
        <v>5</v>
      </c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07" t="s">
        <v>524</v>
      </c>
      <c r="D55" s="507" t="s">
        <v>524</v>
      </c>
      <c r="E55" s="507" t="s">
        <v>526</v>
      </c>
      <c r="F55" s="506" t="s">
        <v>492</v>
      </c>
      <c r="G55" s="506" t="s">
        <v>527</v>
      </c>
      <c r="H55" s="506" t="s">
        <v>527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07"/>
      <c r="D56" s="507"/>
      <c r="E56" s="507"/>
      <c r="F56" s="506"/>
      <c r="G56" s="506"/>
      <c r="H56" s="506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07"/>
      <c r="D57" s="507"/>
      <c r="E57" s="507"/>
      <c r="F57" s="506"/>
      <c r="G57" s="506"/>
      <c r="H57" s="506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07"/>
      <c r="D58" s="507"/>
      <c r="E58" s="507"/>
      <c r="F58" s="506"/>
      <c r="G58" s="506"/>
      <c r="H58" s="506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507" t="s">
        <v>524</v>
      </c>
      <c r="D59" s="507" t="s">
        <v>526</v>
      </c>
      <c r="E59" s="507" t="s">
        <v>526</v>
      </c>
      <c r="F59" s="506" t="s">
        <v>492</v>
      </c>
      <c r="G59" s="506" t="s">
        <v>527</v>
      </c>
      <c r="H59" s="506" t="s">
        <v>528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507"/>
      <c r="D60" s="507"/>
      <c r="E60" s="507"/>
      <c r="F60" s="506"/>
      <c r="G60" s="506"/>
      <c r="H60" s="506"/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507"/>
      <c r="D61" s="507"/>
      <c r="E61" s="507"/>
      <c r="F61" s="506"/>
      <c r="G61" s="506"/>
      <c r="H61" s="506"/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507"/>
      <c r="D62" s="507"/>
      <c r="E62" s="507"/>
      <c r="F62" s="506"/>
      <c r="G62" s="506"/>
      <c r="H62" s="506"/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 t="s">
        <v>5</v>
      </c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529</v>
      </c>
      <c r="D65" s="508" t="s">
        <v>529</v>
      </c>
      <c r="E65" s="508" t="s">
        <v>529</v>
      </c>
      <c r="F65" s="508" t="s">
        <v>529</v>
      </c>
      <c r="G65" s="508" t="s">
        <v>529</v>
      </c>
      <c r="H65" s="508" t="s">
        <v>529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529</v>
      </c>
      <c r="D69" s="508" t="s">
        <v>529</v>
      </c>
      <c r="E69" s="508" t="s">
        <v>529</v>
      </c>
      <c r="F69" s="508" t="s">
        <v>529</v>
      </c>
      <c r="G69" s="508" t="s">
        <v>529</v>
      </c>
      <c r="H69" s="508" t="s">
        <v>529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73">
    <mergeCell ref="D41:D44"/>
    <mergeCell ref="E41:E44"/>
    <mergeCell ref="D35:D38"/>
    <mergeCell ref="G55:G58"/>
    <mergeCell ref="H55:H58"/>
    <mergeCell ref="C65:C68"/>
    <mergeCell ref="D65:D68"/>
    <mergeCell ref="E65:E68"/>
    <mergeCell ref="F65:F68"/>
    <mergeCell ref="G65:G68"/>
    <mergeCell ref="F18:F21"/>
    <mergeCell ref="G18:G21"/>
    <mergeCell ref="G7:G10"/>
    <mergeCell ref="E31:E34"/>
    <mergeCell ref="E35:E38"/>
    <mergeCell ref="F31:F34"/>
    <mergeCell ref="F35:F38"/>
    <mergeCell ref="G31:G34"/>
    <mergeCell ref="G35:G38"/>
    <mergeCell ref="C23:C26"/>
    <mergeCell ref="D23:D26"/>
    <mergeCell ref="E23:E26"/>
    <mergeCell ref="F23:F26"/>
    <mergeCell ref="G23:G26"/>
    <mergeCell ref="B1:I1"/>
    <mergeCell ref="I18:I21"/>
    <mergeCell ref="C7:C10"/>
    <mergeCell ref="D7:D10"/>
    <mergeCell ref="E7:E10"/>
    <mergeCell ref="F7:F10"/>
    <mergeCell ref="F11:F14"/>
    <mergeCell ref="G11:G14"/>
    <mergeCell ref="H11:H14"/>
    <mergeCell ref="C18:C21"/>
    <mergeCell ref="D18:D21"/>
    <mergeCell ref="E18:E21"/>
    <mergeCell ref="H7:H10"/>
    <mergeCell ref="C11:C14"/>
    <mergeCell ref="D11:D14"/>
    <mergeCell ref="E11:E14"/>
    <mergeCell ref="I7:I10"/>
    <mergeCell ref="I23:I26"/>
    <mergeCell ref="I31:I34"/>
    <mergeCell ref="I35:I38"/>
    <mergeCell ref="H69:H72"/>
    <mergeCell ref="H23:H26"/>
    <mergeCell ref="H41:H44"/>
    <mergeCell ref="H18:H21"/>
    <mergeCell ref="I11:I14"/>
    <mergeCell ref="H31:H34"/>
    <mergeCell ref="H35:H38"/>
    <mergeCell ref="H65:H68"/>
    <mergeCell ref="C69:C72"/>
    <mergeCell ref="D69:D72"/>
    <mergeCell ref="E69:E72"/>
    <mergeCell ref="F69:F72"/>
    <mergeCell ref="G69:G72"/>
    <mergeCell ref="C31:C34"/>
    <mergeCell ref="C35:C38"/>
    <mergeCell ref="C41:C44"/>
    <mergeCell ref="H59:H62"/>
    <mergeCell ref="C55:C58"/>
    <mergeCell ref="D55:D58"/>
    <mergeCell ref="E55:E58"/>
    <mergeCell ref="C59:C62"/>
    <mergeCell ref="D59:D62"/>
    <mergeCell ref="E59:E62"/>
    <mergeCell ref="F59:F62"/>
    <mergeCell ref="F41:F44"/>
    <mergeCell ref="G41:G44"/>
    <mergeCell ref="D31:D34"/>
    <mergeCell ref="G59:G62"/>
    <mergeCell ref="F55:F58"/>
  </mergeCells>
  <phoneticPr fontId="55" type="noConversion"/>
  <dataValidations count="8">
    <dataValidation allowBlank="1" showInputMessage="1" showErrorMessage="1" prompt="Bu çalışma kitabının başlığı bu hücrededir. Sağdaki hücreye dönem ismini girin" sqref="B1" xr:uid="{D47258C9-1898-44A0-8C57-DBE15995C261}"/>
    <dataValidation allowBlank="1" showInputMessage="1" showErrorMessage="1" prompt="Bu hücreye dakika cinsinden Zaman Aralığını girin" sqref="E2" xr:uid="{9FCFEC19-9BE0-48CB-83E2-973E9E3006A3}"/>
    <dataValidation allowBlank="1" showInputMessage="1" showErrorMessage="1" prompt="Sağdaki hücreye dakika cinsinden Zaman Aralığını girin" sqref="D2" xr:uid="{EC6F600C-F3BE-4F9C-8E4C-A1FAE6A6B98C}"/>
    <dataValidation allowBlank="1" showInputMessage="1" showErrorMessage="1" prompt="Bu hücreye Başlangıç Zamanını girin" sqref="C2" xr:uid="{883CD488-459B-4F36-850D-518D015230C1}"/>
    <dataValidation allowBlank="1" showInputMessage="1" showErrorMessage="1" prompt="Sağdaki hücreye Başlangıç Zamanını girin" sqref="B2" xr:uid="{DB2DC812-6DC9-4D4A-976E-F1B109458A52}"/>
    <dataValidation allowBlank="1" showInputMessage="1" showErrorMessage="1" prompt="Zaman, bu sütundaki bu başlığın altında otomatik olarak güncelleştirilir." sqref="B3" xr:uid="{C983CD21-18E2-4EAE-89D8-572E07A152F6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62442E73-9336-4195-B355-B1999CB6BE89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A2A87617-BD35-44C7-B79E-DC31DC494DE6}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AD362-CBCB-4DF6-850A-140C7419496E}">
  <dimension ref="B1:J100"/>
  <sheetViews>
    <sheetView topLeftCell="A25" zoomScaleNormal="100" workbookViewId="0">
      <selection activeCell="I31" sqref="I31:I38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52" t="s">
        <v>387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09" t="s">
        <v>513</v>
      </c>
      <c r="D7" s="509" t="s">
        <v>513</v>
      </c>
      <c r="E7" s="509" t="s">
        <v>513</v>
      </c>
      <c r="F7" s="509" t="s">
        <v>513</v>
      </c>
      <c r="G7" s="509" t="s">
        <v>513</v>
      </c>
      <c r="H7" s="509" t="s">
        <v>513</v>
      </c>
      <c r="I7" s="509" t="s">
        <v>544</v>
      </c>
    </row>
    <row r="8" spans="2:10" ht="15.65" customHeight="1" thickBot="1" x14ac:dyDescent="0.3">
      <c r="B8" s="4">
        <f t="shared" si="0"/>
        <v>0.38541666666666674</v>
      </c>
      <c r="C8" s="509"/>
      <c r="D8" s="509"/>
      <c r="E8" s="509"/>
      <c r="F8" s="509"/>
      <c r="G8" s="509"/>
      <c r="H8" s="509"/>
      <c r="I8" s="509"/>
    </row>
    <row r="9" spans="2:10" ht="14.5" customHeight="1" thickBot="1" x14ac:dyDescent="0.3">
      <c r="B9" s="3">
        <f t="shared" si="0"/>
        <v>0.39583333333333343</v>
      </c>
      <c r="C9" s="509"/>
      <c r="D9" s="509"/>
      <c r="E9" s="509"/>
      <c r="F9" s="509"/>
      <c r="G9" s="509"/>
      <c r="H9" s="509"/>
      <c r="I9" s="509"/>
    </row>
    <row r="10" spans="2:10" ht="14.5" customHeight="1" thickBot="1" x14ac:dyDescent="0.3">
      <c r="B10" s="4">
        <f t="shared" si="0"/>
        <v>0.40625000000000011</v>
      </c>
      <c r="C10" s="509"/>
      <c r="D10" s="509"/>
      <c r="E10" s="509"/>
      <c r="F10" s="509"/>
      <c r="G10" s="509"/>
      <c r="H10" s="509"/>
      <c r="I10" s="509"/>
    </row>
    <row r="11" spans="2:10" ht="14.5" customHeight="1" thickBot="1" x14ac:dyDescent="0.3">
      <c r="B11" s="3">
        <f t="shared" si="0"/>
        <v>0.4166666666666668</v>
      </c>
      <c r="C11" s="509" t="s">
        <v>514</v>
      </c>
      <c r="D11" s="509" t="s">
        <v>514</v>
      </c>
      <c r="E11" s="509" t="s">
        <v>514</v>
      </c>
      <c r="F11" s="509" t="s">
        <v>514</v>
      </c>
      <c r="G11" s="509" t="s">
        <v>514</v>
      </c>
      <c r="H11" s="509" t="s">
        <v>514</v>
      </c>
      <c r="I11" s="509" t="s">
        <v>542</v>
      </c>
    </row>
    <row r="12" spans="2:10" ht="14.5" customHeight="1" thickBot="1" x14ac:dyDescent="0.3">
      <c r="B12" s="4">
        <f t="shared" si="0"/>
        <v>0.42708333333333348</v>
      </c>
      <c r="C12" s="509"/>
      <c r="D12" s="509"/>
      <c r="E12" s="509"/>
      <c r="F12" s="509"/>
      <c r="G12" s="509"/>
      <c r="H12" s="509"/>
      <c r="I12" s="509"/>
    </row>
    <row r="13" spans="2:10" ht="14.5" customHeight="1" thickBot="1" x14ac:dyDescent="0.3">
      <c r="B13" s="3">
        <f t="shared" si="0"/>
        <v>0.43750000000000017</v>
      </c>
      <c r="C13" s="509"/>
      <c r="D13" s="509"/>
      <c r="E13" s="509"/>
      <c r="F13" s="509"/>
      <c r="G13" s="509"/>
      <c r="H13" s="509"/>
      <c r="I13" s="509"/>
    </row>
    <row r="14" spans="2:10" ht="14.5" customHeight="1" thickBot="1" x14ac:dyDescent="0.3">
      <c r="B14" s="4">
        <f t="shared" si="0"/>
        <v>0.44791666666666685</v>
      </c>
      <c r="C14" s="509"/>
      <c r="D14" s="509"/>
      <c r="E14" s="509"/>
      <c r="F14" s="509"/>
      <c r="G14" s="509"/>
      <c r="H14" s="509"/>
      <c r="I14" s="509"/>
    </row>
    <row r="15" spans="2:10" ht="14.5" customHeight="1" thickBot="1" x14ac:dyDescent="0.3">
      <c r="B15" s="3">
        <f t="shared" si="0"/>
        <v>0.45833333333333354</v>
      </c>
      <c r="C15" s="254" t="s">
        <v>5</v>
      </c>
      <c r="D15" s="254" t="s">
        <v>5</v>
      </c>
      <c r="E15" s="254" t="s">
        <v>5</v>
      </c>
      <c r="F15" s="254" t="s">
        <v>5</v>
      </c>
      <c r="G15" s="254" t="s">
        <v>5</v>
      </c>
      <c r="H15" s="254" t="s">
        <v>5</v>
      </c>
      <c r="I15" s="254" t="s">
        <v>5</v>
      </c>
    </row>
    <row r="16" spans="2:10" ht="14.5" customHeight="1" thickBot="1" x14ac:dyDescent="0.3">
      <c r="B16" s="4">
        <f t="shared" si="0"/>
        <v>0.46875000000000022</v>
      </c>
      <c r="C16" s="254" t="s">
        <v>5</v>
      </c>
      <c r="D16" s="254" t="s">
        <v>5</v>
      </c>
      <c r="E16" s="254" t="s">
        <v>5</v>
      </c>
      <c r="F16" s="254" t="s">
        <v>5</v>
      </c>
      <c r="G16" s="254" t="s">
        <v>5</v>
      </c>
      <c r="H16" s="254" t="s">
        <v>5</v>
      </c>
      <c r="I16" s="254" t="s">
        <v>5</v>
      </c>
    </row>
    <row r="17" spans="2:9" ht="14.5" customHeight="1" thickBot="1" x14ac:dyDescent="0.3">
      <c r="B17" s="3">
        <f t="shared" si="0"/>
        <v>0.47916666666666691</v>
      </c>
      <c r="C17" s="254" t="s">
        <v>5</v>
      </c>
      <c r="D17" s="254" t="s">
        <v>5</v>
      </c>
      <c r="E17" s="254" t="s">
        <v>5</v>
      </c>
      <c r="F17" s="254" t="s">
        <v>5</v>
      </c>
      <c r="G17" s="254" t="s">
        <v>5</v>
      </c>
      <c r="H17" s="254" t="s">
        <v>5</v>
      </c>
      <c r="I17" s="254" t="s">
        <v>5</v>
      </c>
    </row>
    <row r="18" spans="2:9" ht="14.5" customHeight="1" thickBot="1" x14ac:dyDescent="0.3">
      <c r="B18" s="4">
        <f t="shared" si="0"/>
        <v>0.48958333333333359</v>
      </c>
      <c r="C18" s="511" t="s">
        <v>530</v>
      </c>
      <c r="D18" s="511" t="s">
        <v>530</v>
      </c>
      <c r="E18" s="511" t="s">
        <v>530</v>
      </c>
      <c r="F18" s="511" t="s">
        <v>530</v>
      </c>
      <c r="G18" s="511" t="s">
        <v>531</v>
      </c>
      <c r="H18" s="511" t="s">
        <v>531</v>
      </c>
      <c r="I18" s="511" t="s">
        <v>543</v>
      </c>
    </row>
    <row r="19" spans="2:9" ht="14.5" customHeight="1" thickBot="1" x14ac:dyDescent="0.3">
      <c r="B19" s="3">
        <f t="shared" si="0"/>
        <v>0.50000000000000022</v>
      </c>
      <c r="C19" s="511"/>
      <c r="D19" s="511"/>
      <c r="E19" s="511"/>
      <c r="F19" s="511"/>
      <c r="G19" s="511"/>
      <c r="H19" s="511"/>
      <c r="I19" s="511"/>
    </row>
    <row r="20" spans="2:9" ht="14.5" customHeight="1" thickBot="1" x14ac:dyDescent="0.3">
      <c r="B20" s="4">
        <f t="shared" si="0"/>
        <v>0.51041666666666685</v>
      </c>
      <c r="C20" s="511"/>
      <c r="D20" s="511"/>
      <c r="E20" s="511"/>
      <c r="F20" s="511"/>
      <c r="G20" s="511"/>
      <c r="H20" s="511"/>
      <c r="I20" s="511"/>
    </row>
    <row r="21" spans="2:9" ht="14.5" customHeight="1" thickBot="1" x14ac:dyDescent="0.3">
      <c r="B21" s="3">
        <f t="shared" si="0"/>
        <v>0.52083333333333348</v>
      </c>
      <c r="C21" s="511"/>
      <c r="D21" s="511"/>
      <c r="E21" s="511"/>
      <c r="F21" s="511"/>
      <c r="G21" s="511"/>
      <c r="H21" s="511"/>
      <c r="I21" s="511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510" t="s">
        <v>515</v>
      </c>
      <c r="D23" s="510" t="s">
        <v>515</v>
      </c>
      <c r="E23" s="510" t="s">
        <v>515</v>
      </c>
      <c r="F23" s="510" t="s">
        <v>515</v>
      </c>
      <c r="G23" s="510" t="s">
        <v>515</v>
      </c>
      <c r="H23" s="510" t="s">
        <v>515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510"/>
      <c r="D24" s="510"/>
      <c r="E24" s="510"/>
      <c r="F24" s="510"/>
      <c r="G24" s="510"/>
      <c r="H24" s="510"/>
      <c r="I24" s="254" t="s">
        <v>5</v>
      </c>
    </row>
    <row r="25" spans="2:9" ht="14.5" customHeight="1" thickBot="1" x14ac:dyDescent="0.3">
      <c r="B25" s="3">
        <f t="shared" si="0"/>
        <v>0.5625</v>
      </c>
      <c r="C25" s="510"/>
      <c r="D25" s="510"/>
      <c r="E25" s="510"/>
      <c r="F25" s="510"/>
      <c r="G25" s="510"/>
      <c r="H25" s="510"/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510"/>
      <c r="D26" s="510"/>
      <c r="E26" s="510"/>
      <c r="F26" s="510"/>
      <c r="G26" s="510"/>
      <c r="H26" s="510"/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254" t="s">
        <v>5</v>
      </c>
      <c r="D27" s="254" t="s">
        <v>5</v>
      </c>
      <c r="E27" s="254" t="s">
        <v>5</v>
      </c>
      <c r="F27" s="254" t="s">
        <v>5</v>
      </c>
      <c r="G27" s="254" t="s">
        <v>5</v>
      </c>
      <c r="H27" s="254" t="s">
        <v>5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254" t="s">
        <v>5</v>
      </c>
      <c r="D28" s="254" t="s">
        <v>5</v>
      </c>
      <c r="E28" s="254" t="s">
        <v>5</v>
      </c>
      <c r="F28" s="254" t="s">
        <v>5</v>
      </c>
      <c r="G28" s="254" t="s">
        <v>5</v>
      </c>
      <c r="H28" s="254" t="s">
        <v>5</v>
      </c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254" t="s">
        <v>5</v>
      </c>
      <c r="D29" s="254" t="s">
        <v>5</v>
      </c>
      <c r="E29" s="254" t="s">
        <v>5</v>
      </c>
      <c r="F29" s="254" t="s">
        <v>5</v>
      </c>
      <c r="G29" s="254" t="s">
        <v>5</v>
      </c>
      <c r="H29" s="254" t="s">
        <v>5</v>
      </c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254" t="s">
        <v>5</v>
      </c>
      <c r="D30" s="254" t="s">
        <v>5</v>
      </c>
      <c r="E30" s="254" t="s">
        <v>5</v>
      </c>
      <c r="F30" s="254" t="s">
        <v>5</v>
      </c>
      <c r="G30" s="254" t="s">
        <v>5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04" t="s">
        <v>532</v>
      </c>
      <c r="D31" s="504" t="s">
        <v>533</v>
      </c>
      <c r="E31" s="504" t="s">
        <v>533</v>
      </c>
      <c r="F31" s="504" t="s">
        <v>534</v>
      </c>
      <c r="G31" s="504" t="s">
        <v>535</v>
      </c>
      <c r="H31" s="504" t="s">
        <v>535</v>
      </c>
      <c r="I31" s="504" t="s">
        <v>536</v>
      </c>
    </row>
    <row r="32" spans="2:9" ht="20.5" customHeight="1" thickBot="1" x14ac:dyDescent="0.3">
      <c r="B32" s="4">
        <f t="shared" si="0"/>
        <v>0.63541666666666641</v>
      </c>
      <c r="C32" s="504"/>
      <c r="D32" s="504"/>
      <c r="E32" s="504"/>
      <c r="F32" s="504"/>
      <c r="G32" s="504"/>
      <c r="H32" s="504"/>
      <c r="I32" s="504"/>
    </row>
    <row r="33" spans="2:9" ht="14.5" customHeight="1" thickBot="1" x14ac:dyDescent="0.3">
      <c r="B33" s="3">
        <f t="shared" si="0"/>
        <v>0.64583333333333304</v>
      </c>
      <c r="C33" s="504"/>
      <c r="D33" s="504"/>
      <c r="E33" s="504"/>
      <c r="F33" s="504"/>
      <c r="G33" s="504"/>
      <c r="H33" s="504"/>
      <c r="I33" s="504"/>
    </row>
    <row r="34" spans="2:9" ht="14.5" customHeight="1" thickBot="1" x14ac:dyDescent="0.3">
      <c r="B34" s="4">
        <f t="shared" si="0"/>
        <v>0.65624999999999967</v>
      </c>
      <c r="C34" s="504"/>
      <c r="D34" s="504"/>
      <c r="E34" s="504"/>
      <c r="F34" s="504"/>
      <c r="G34" s="504"/>
      <c r="H34" s="504"/>
      <c r="I34" s="504"/>
    </row>
    <row r="35" spans="2:9" ht="14.5" customHeight="1" thickBot="1" x14ac:dyDescent="0.3">
      <c r="B35" s="3">
        <f t="shared" si="0"/>
        <v>0.6666666666666663</v>
      </c>
      <c r="C35" s="504" t="s">
        <v>532</v>
      </c>
      <c r="D35" s="504" t="s">
        <v>533</v>
      </c>
      <c r="E35" s="504" t="s">
        <v>534</v>
      </c>
      <c r="F35" s="504" t="s">
        <v>534</v>
      </c>
      <c r="G35" s="504" t="s">
        <v>535</v>
      </c>
      <c r="H35" s="504" t="s">
        <v>536</v>
      </c>
      <c r="I35" s="504" t="s">
        <v>536</v>
      </c>
    </row>
    <row r="36" spans="2:9" ht="14.5" customHeight="1" thickBot="1" x14ac:dyDescent="0.3">
      <c r="B36" s="4">
        <f t="shared" si="0"/>
        <v>0.67708333333333293</v>
      </c>
      <c r="C36" s="504"/>
      <c r="D36" s="504"/>
      <c r="E36" s="504"/>
      <c r="F36" s="504"/>
      <c r="G36" s="504"/>
      <c r="H36" s="504"/>
      <c r="I36" s="504"/>
    </row>
    <row r="37" spans="2:9" ht="18" customHeight="1" thickBot="1" x14ac:dyDescent="0.3">
      <c r="B37" s="4">
        <f t="shared" si="0"/>
        <v>0.68749999999999956</v>
      </c>
      <c r="C37" s="504"/>
      <c r="D37" s="504"/>
      <c r="E37" s="504"/>
      <c r="F37" s="504"/>
      <c r="G37" s="504"/>
      <c r="H37" s="504"/>
      <c r="I37" s="504"/>
    </row>
    <row r="38" spans="2:9" ht="20" customHeight="1" thickBot="1" x14ac:dyDescent="0.3">
      <c r="B38" s="4">
        <f t="shared" si="0"/>
        <v>0.69791666666666619</v>
      </c>
      <c r="C38" s="504"/>
      <c r="D38" s="504"/>
      <c r="E38" s="504"/>
      <c r="F38" s="504"/>
      <c r="G38" s="504"/>
      <c r="H38" s="504"/>
      <c r="I38" s="504"/>
    </row>
    <row r="39" spans="2:9" ht="14.5" customHeight="1" thickBot="1" x14ac:dyDescent="0.3">
      <c r="B39" s="4">
        <f t="shared" si="0"/>
        <v>0.70833333333333282</v>
      </c>
      <c r="C39" s="254" t="s">
        <v>5</v>
      </c>
      <c r="D39" s="254" t="s">
        <v>5</v>
      </c>
      <c r="E39" s="254" t="s">
        <v>5</v>
      </c>
      <c r="F39" s="254" t="s">
        <v>5</v>
      </c>
      <c r="G39" s="254" t="s">
        <v>5</v>
      </c>
      <c r="H39" s="254" t="s">
        <v>5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254" t="s">
        <v>5</v>
      </c>
      <c r="D40" s="254" t="s">
        <v>5</v>
      </c>
      <c r="E40" s="254" t="s">
        <v>5</v>
      </c>
      <c r="F40" s="254" t="s">
        <v>5</v>
      </c>
      <c r="G40" s="254" t="s">
        <v>5</v>
      </c>
      <c r="H40" s="254" t="s">
        <v>5</v>
      </c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05" t="s">
        <v>537</v>
      </c>
      <c r="D41" s="505" t="s">
        <v>537</v>
      </c>
      <c r="E41" s="505" t="s">
        <v>537</v>
      </c>
      <c r="F41" s="505" t="s">
        <v>537</v>
      </c>
      <c r="G41" s="505" t="s">
        <v>537</v>
      </c>
      <c r="H41" s="505" t="s">
        <v>537</v>
      </c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05"/>
      <c r="D42" s="505"/>
      <c r="E42" s="505"/>
      <c r="F42" s="505"/>
      <c r="G42" s="505"/>
      <c r="H42" s="505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05"/>
      <c r="D43" s="505"/>
      <c r="E43" s="505"/>
      <c r="F43" s="505"/>
      <c r="G43" s="505"/>
      <c r="H43" s="505"/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05"/>
      <c r="D44" s="505"/>
      <c r="E44" s="505"/>
      <c r="F44" s="505"/>
      <c r="G44" s="505"/>
      <c r="H44" s="505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254" t="s">
        <v>5</v>
      </c>
      <c r="D45" s="254" t="s">
        <v>5</v>
      </c>
      <c r="E45" s="254" t="s">
        <v>5</v>
      </c>
      <c r="F45" s="254" t="s">
        <v>5</v>
      </c>
      <c r="G45" s="254" t="s">
        <v>5</v>
      </c>
      <c r="H45" s="254" t="s">
        <v>5</v>
      </c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254" t="s">
        <v>5</v>
      </c>
      <c r="D46" s="254" t="s">
        <v>5</v>
      </c>
      <c r="E46" s="254" t="s">
        <v>5</v>
      </c>
      <c r="F46" s="254" t="s">
        <v>5</v>
      </c>
      <c r="G46" s="254" t="s">
        <v>5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254" t="s">
        <v>5</v>
      </c>
      <c r="D51" s="254" t="s">
        <v>5</v>
      </c>
      <c r="E51" s="254" t="s">
        <v>5</v>
      </c>
      <c r="F51" s="254" t="s">
        <v>5</v>
      </c>
      <c r="G51" s="254" t="s">
        <v>5</v>
      </c>
      <c r="H51" s="254" t="s">
        <v>5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254" t="s">
        <v>5</v>
      </c>
      <c r="D52" s="254" t="s">
        <v>5</v>
      </c>
      <c r="E52" s="254" t="s">
        <v>5</v>
      </c>
      <c r="F52" s="254" t="s">
        <v>5</v>
      </c>
      <c r="G52" s="254" t="s">
        <v>5</v>
      </c>
      <c r="H52" s="254" t="s">
        <v>5</v>
      </c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254" t="s">
        <v>5</v>
      </c>
      <c r="D53" s="254" t="s">
        <v>5</v>
      </c>
      <c r="E53" s="254" t="s">
        <v>5</v>
      </c>
      <c r="F53" s="254" t="s">
        <v>5</v>
      </c>
      <c r="G53" s="254" t="s">
        <v>5</v>
      </c>
      <c r="H53" s="254" t="s">
        <v>5</v>
      </c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254" t="s">
        <v>5</v>
      </c>
      <c r="D54" s="254" t="s">
        <v>5</v>
      </c>
      <c r="E54" s="254" t="s">
        <v>5</v>
      </c>
      <c r="F54" s="254" t="s">
        <v>5</v>
      </c>
      <c r="G54" s="254" t="s">
        <v>5</v>
      </c>
      <c r="H54" s="254" t="s">
        <v>5</v>
      </c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07" t="s">
        <v>538</v>
      </c>
      <c r="D55" s="507" t="s">
        <v>539</v>
      </c>
      <c r="E55" s="507" t="s">
        <v>539</v>
      </c>
      <c r="F55" s="515" t="s">
        <v>541</v>
      </c>
      <c r="G55" s="515" t="s">
        <v>541</v>
      </c>
      <c r="H55" s="515" t="s">
        <v>541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07"/>
      <c r="D56" s="507"/>
      <c r="E56" s="507"/>
      <c r="F56" s="515"/>
      <c r="G56" s="515"/>
      <c r="H56" s="515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07"/>
      <c r="D57" s="507"/>
      <c r="E57" s="507"/>
      <c r="F57" s="515"/>
      <c r="G57" s="515"/>
      <c r="H57" s="515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07"/>
      <c r="D58" s="507"/>
      <c r="E58" s="507"/>
      <c r="F58" s="515"/>
      <c r="G58" s="515"/>
      <c r="H58" s="515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507" t="s">
        <v>538</v>
      </c>
      <c r="D59" s="507" t="s">
        <v>539</v>
      </c>
      <c r="E59" s="507" t="s">
        <v>540</v>
      </c>
      <c r="F59" s="515" t="s">
        <v>541</v>
      </c>
      <c r="G59" s="515" t="s">
        <v>541</v>
      </c>
      <c r="H59" s="515" t="s">
        <v>541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507"/>
      <c r="D60" s="507"/>
      <c r="E60" s="507"/>
      <c r="F60" s="515"/>
      <c r="G60" s="515"/>
      <c r="H60" s="515"/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507"/>
      <c r="D61" s="507"/>
      <c r="E61" s="507"/>
      <c r="F61" s="515"/>
      <c r="G61" s="515"/>
      <c r="H61" s="515"/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507"/>
      <c r="D62" s="507"/>
      <c r="E62" s="507"/>
      <c r="F62" s="515"/>
      <c r="G62" s="515"/>
      <c r="H62" s="515"/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 t="s">
        <v>5</v>
      </c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529</v>
      </c>
      <c r="D65" s="508" t="s">
        <v>529</v>
      </c>
      <c r="E65" s="508" t="s">
        <v>529</v>
      </c>
      <c r="F65" s="508" t="s">
        <v>529</v>
      </c>
      <c r="G65" s="508" t="s">
        <v>529</v>
      </c>
      <c r="H65" s="508" t="s">
        <v>529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529</v>
      </c>
      <c r="D69" s="508" t="s">
        <v>529</v>
      </c>
      <c r="E69" s="508" t="s">
        <v>529</v>
      </c>
      <c r="F69" s="508" t="s">
        <v>529</v>
      </c>
      <c r="G69" s="508" t="s">
        <v>529</v>
      </c>
      <c r="H69" s="508" t="s">
        <v>529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72"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  <mergeCell ref="H59:H62"/>
    <mergeCell ref="C55:C58"/>
    <mergeCell ref="D55:D58"/>
    <mergeCell ref="E55:E58"/>
    <mergeCell ref="F55:F58"/>
    <mergeCell ref="G55:G58"/>
    <mergeCell ref="H55:H58"/>
    <mergeCell ref="C59:C62"/>
    <mergeCell ref="D59:D62"/>
    <mergeCell ref="E59:E62"/>
    <mergeCell ref="F59:F62"/>
    <mergeCell ref="G59:G62"/>
    <mergeCell ref="I35:I38"/>
    <mergeCell ref="C41:C44"/>
    <mergeCell ref="D41:D44"/>
    <mergeCell ref="E41:E44"/>
    <mergeCell ref="F41:F44"/>
    <mergeCell ref="G41:G44"/>
    <mergeCell ref="H41:H44"/>
    <mergeCell ref="C35:C38"/>
    <mergeCell ref="D35:D38"/>
    <mergeCell ref="E35:E38"/>
    <mergeCell ref="F35:F38"/>
    <mergeCell ref="G35:G38"/>
    <mergeCell ref="H35:H38"/>
    <mergeCell ref="H31:H34"/>
    <mergeCell ref="I31:I34"/>
    <mergeCell ref="C23:C26"/>
    <mergeCell ref="D23:D26"/>
    <mergeCell ref="E23:E26"/>
    <mergeCell ref="F23:F26"/>
    <mergeCell ref="G23:G26"/>
    <mergeCell ref="H23:H26"/>
    <mergeCell ref="C31:C34"/>
    <mergeCell ref="D31:D34"/>
    <mergeCell ref="E31:E34"/>
    <mergeCell ref="F31:F34"/>
    <mergeCell ref="G31:G34"/>
    <mergeCell ref="I11:I14"/>
    <mergeCell ref="C18:C21"/>
    <mergeCell ref="D18:D21"/>
    <mergeCell ref="E18:E21"/>
    <mergeCell ref="F18:F21"/>
    <mergeCell ref="G18:G21"/>
    <mergeCell ref="H18:H21"/>
    <mergeCell ref="I18:I21"/>
    <mergeCell ref="C11:C14"/>
    <mergeCell ref="D11:D14"/>
    <mergeCell ref="E11:E14"/>
    <mergeCell ref="F11:F14"/>
    <mergeCell ref="G11:G14"/>
    <mergeCell ref="H11:H14"/>
    <mergeCell ref="B1:I1"/>
    <mergeCell ref="C7:C10"/>
    <mergeCell ref="D7:D10"/>
    <mergeCell ref="E7:E10"/>
    <mergeCell ref="F7:F10"/>
    <mergeCell ref="G7:G10"/>
    <mergeCell ref="H7:H10"/>
    <mergeCell ref="I7:I10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DC125B1E-7557-4F85-83E1-42E2186DE36A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E9FF8B45-C491-479E-B5DB-16A08E86C0C4}"/>
    <dataValidation allowBlank="1" showInputMessage="1" showErrorMessage="1" prompt="Zaman, bu sütundaki bu başlığın altında otomatik olarak güncelleştirilir." sqref="B3" xr:uid="{F43791F6-A697-40E3-817E-E2C127E87D84}"/>
    <dataValidation allowBlank="1" showInputMessage="1" showErrorMessage="1" prompt="Sağdaki hücreye Başlangıç Zamanını girin" sqref="B2" xr:uid="{773CECF9-C8F6-4007-BED4-75FBAC2ABE74}"/>
    <dataValidation allowBlank="1" showInputMessage="1" showErrorMessage="1" prompt="Bu hücreye Başlangıç Zamanını girin" sqref="C2" xr:uid="{88D08F9D-ECF0-4107-8E10-A001B407831A}"/>
    <dataValidation allowBlank="1" showInputMessage="1" showErrorMessage="1" prompt="Sağdaki hücreye dakika cinsinden Zaman Aralığını girin" sqref="D2" xr:uid="{E5A8FC35-550F-43BA-8977-81BCD14A7974}"/>
    <dataValidation allowBlank="1" showInputMessage="1" showErrorMessage="1" prompt="Bu hücreye dakika cinsinden Zaman Aralığını girin" sqref="E2" xr:uid="{06A62F46-864D-446A-A5F5-47A7FF1B10EB}"/>
    <dataValidation allowBlank="1" showInputMessage="1" showErrorMessage="1" prompt="Bu çalışma kitabının başlığı bu hücrededir. Sağdaki hücreye dönem ismini girin" sqref="B1" xr:uid="{3006B048-29C7-4415-8674-DF3982A1CE5C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0BBA2-6E35-46CF-9333-6D40E528AAA7}">
  <dimension ref="B1:J100"/>
  <sheetViews>
    <sheetView topLeftCell="A27" zoomScaleNormal="100" workbookViewId="0">
      <selection activeCell="C65" sqref="C65:C68"/>
    </sheetView>
  </sheetViews>
  <sheetFormatPr defaultColWidth="6.0703125" defaultRowHeight="14" thickBottom="1" x14ac:dyDescent="0.3"/>
  <cols>
    <col min="1" max="1" width="1.5703125" style="248" customWidth="1"/>
    <col min="2" max="2" width="10.42578125" style="248" customWidth="1"/>
    <col min="3" max="9" width="16.7109375" style="248" customWidth="1"/>
    <col min="10" max="10" width="2" style="248" customWidth="1"/>
    <col min="11" max="16384" width="6.0703125" style="248"/>
  </cols>
  <sheetData>
    <row r="1" spans="2:10" ht="60" customHeight="1" thickBot="1" x14ac:dyDescent="0.3">
      <c r="B1" s="512" t="s">
        <v>497</v>
      </c>
      <c r="C1" s="513"/>
      <c r="D1" s="513"/>
      <c r="E1" s="513"/>
      <c r="F1" s="513"/>
      <c r="G1" s="513"/>
      <c r="H1" s="513"/>
      <c r="I1" s="514"/>
    </row>
    <row r="2" spans="2:10" ht="30" customHeight="1" thickBot="1" x14ac:dyDescent="0.3">
      <c r="B2" s="249" t="s">
        <v>0</v>
      </c>
      <c r="C2" s="2">
        <v>0.34375</v>
      </c>
      <c r="D2" s="249" t="s">
        <v>2</v>
      </c>
      <c r="E2" s="1">
        <v>15</v>
      </c>
      <c r="F2" s="250" t="s">
        <v>3</v>
      </c>
    </row>
    <row r="3" spans="2:10" ht="30" customHeight="1" thickBot="1" x14ac:dyDescent="0.3">
      <c r="B3" s="251" t="s">
        <v>1</v>
      </c>
      <c r="C3" s="252" t="s">
        <v>389</v>
      </c>
      <c r="D3" s="252" t="s">
        <v>390</v>
      </c>
      <c r="E3" s="252" t="s">
        <v>391</v>
      </c>
      <c r="F3" s="252" t="s">
        <v>392</v>
      </c>
      <c r="G3" s="252" t="s">
        <v>393</v>
      </c>
      <c r="H3" s="252" t="s">
        <v>387</v>
      </c>
      <c r="I3" s="252" t="s">
        <v>388</v>
      </c>
      <c r="J3" s="248" t="s">
        <v>4</v>
      </c>
    </row>
    <row r="4" spans="2:10" ht="15.75" customHeight="1" thickBot="1" x14ac:dyDescent="0.3">
      <c r="B4" s="253">
        <f>BaşlangıçSaati</f>
        <v>0.34375</v>
      </c>
      <c r="C4" s="254" t="s">
        <v>5</v>
      </c>
      <c r="D4" s="254" t="s">
        <v>5</v>
      </c>
      <c r="E4" s="254" t="s">
        <v>5</v>
      </c>
      <c r="F4" s="254" t="s">
        <v>5</v>
      </c>
      <c r="G4" s="254" t="s">
        <v>5</v>
      </c>
      <c r="H4" s="254" t="s">
        <v>5</v>
      </c>
      <c r="I4" s="254" t="s">
        <v>5</v>
      </c>
      <c r="J4" s="248" t="s">
        <v>4</v>
      </c>
    </row>
    <row r="5" spans="2:10" ht="15.75" customHeight="1" thickBot="1" x14ac:dyDescent="0.3">
      <c r="B5" s="3">
        <f>B4+TIME(0,Aralık,0)</f>
        <v>0.35416666666666669</v>
      </c>
      <c r="C5" s="254" t="s">
        <v>5</v>
      </c>
      <c r="D5" s="254" t="s">
        <v>5</v>
      </c>
      <c r="E5" s="254" t="s">
        <v>5</v>
      </c>
      <c r="F5" s="254" t="s">
        <v>5</v>
      </c>
      <c r="G5" s="254" t="s">
        <v>5</v>
      </c>
      <c r="H5" s="254" t="s">
        <v>5</v>
      </c>
      <c r="I5" s="254" t="s">
        <v>5</v>
      </c>
    </row>
    <row r="6" spans="2:10" ht="15.75" customHeight="1" thickBot="1" x14ac:dyDescent="0.3">
      <c r="B6" s="4">
        <f>B5+TIME(0,Aralık,0)</f>
        <v>0.36458333333333337</v>
      </c>
      <c r="C6" s="254" t="s">
        <v>5</v>
      </c>
      <c r="D6" s="254" t="s">
        <v>5</v>
      </c>
      <c r="E6" s="254" t="s">
        <v>5</v>
      </c>
      <c r="F6" s="254" t="s">
        <v>5</v>
      </c>
      <c r="G6" s="254" t="s">
        <v>5</v>
      </c>
      <c r="H6" s="254" t="s">
        <v>5</v>
      </c>
      <c r="I6" s="254" t="s">
        <v>5</v>
      </c>
    </row>
    <row r="7" spans="2:10" ht="15.65" customHeight="1" thickBot="1" x14ac:dyDescent="0.3">
      <c r="B7" s="3">
        <f t="shared" ref="B7:B70" si="0">B6+TIME(0,Aralık,0)</f>
        <v>0.37500000000000006</v>
      </c>
      <c r="C7" s="509" t="s">
        <v>513</v>
      </c>
      <c r="D7" s="509" t="s">
        <v>513</v>
      </c>
      <c r="E7" s="509" t="s">
        <v>513</v>
      </c>
      <c r="F7" s="509" t="s">
        <v>513</v>
      </c>
      <c r="G7" s="509" t="s">
        <v>513</v>
      </c>
      <c r="H7" s="509" t="s">
        <v>513</v>
      </c>
      <c r="I7" s="509" t="s">
        <v>544</v>
      </c>
    </row>
    <row r="8" spans="2:10" ht="15.65" customHeight="1" thickBot="1" x14ac:dyDescent="0.3">
      <c r="B8" s="4">
        <f t="shared" si="0"/>
        <v>0.38541666666666674</v>
      </c>
      <c r="C8" s="509"/>
      <c r="D8" s="509"/>
      <c r="E8" s="509"/>
      <c r="F8" s="509"/>
      <c r="G8" s="509"/>
      <c r="H8" s="509"/>
      <c r="I8" s="517"/>
    </row>
    <row r="9" spans="2:10" ht="14.5" customHeight="1" thickBot="1" x14ac:dyDescent="0.3">
      <c r="B9" s="3">
        <f t="shared" si="0"/>
        <v>0.39583333333333343</v>
      </c>
      <c r="C9" s="509"/>
      <c r="D9" s="509"/>
      <c r="E9" s="509"/>
      <c r="F9" s="509"/>
      <c r="G9" s="509"/>
      <c r="H9" s="509"/>
      <c r="I9" s="517"/>
    </row>
    <row r="10" spans="2:10" ht="14.5" customHeight="1" thickBot="1" x14ac:dyDescent="0.3">
      <c r="B10" s="4">
        <f t="shared" si="0"/>
        <v>0.40625000000000011</v>
      </c>
      <c r="C10" s="509"/>
      <c r="D10" s="509"/>
      <c r="E10" s="509"/>
      <c r="F10" s="509"/>
      <c r="G10" s="509"/>
      <c r="H10" s="509"/>
      <c r="I10" s="517"/>
    </row>
    <row r="11" spans="2:10" ht="14.5" customHeight="1" thickBot="1" x14ac:dyDescent="0.3">
      <c r="B11" s="3">
        <f t="shared" si="0"/>
        <v>0.4166666666666668</v>
      </c>
      <c r="C11" s="509" t="s">
        <v>514</v>
      </c>
      <c r="D11" s="509" t="s">
        <v>514</v>
      </c>
      <c r="E11" s="509" t="s">
        <v>514</v>
      </c>
      <c r="F11" s="509" t="s">
        <v>514</v>
      </c>
      <c r="G11" s="509" t="s">
        <v>514</v>
      </c>
      <c r="H11" s="509" t="s">
        <v>514</v>
      </c>
      <c r="I11" s="517"/>
    </row>
    <row r="12" spans="2:10" ht="14.5" customHeight="1" thickBot="1" x14ac:dyDescent="0.3">
      <c r="B12" s="4">
        <f t="shared" si="0"/>
        <v>0.42708333333333348</v>
      </c>
      <c r="C12" s="509"/>
      <c r="D12" s="509"/>
      <c r="E12" s="509"/>
      <c r="F12" s="509"/>
      <c r="G12" s="509"/>
      <c r="H12" s="509"/>
      <c r="I12" s="517"/>
    </row>
    <row r="13" spans="2:10" ht="14.5" customHeight="1" thickBot="1" x14ac:dyDescent="0.3">
      <c r="B13" s="3">
        <f t="shared" si="0"/>
        <v>0.43750000000000017</v>
      </c>
      <c r="C13" s="509"/>
      <c r="D13" s="509"/>
      <c r="E13" s="509"/>
      <c r="F13" s="509"/>
      <c r="G13" s="509"/>
      <c r="H13" s="509"/>
      <c r="I13" s="517"/>
    </row>
    <row r="14" spans="2:10" ht="14.5" customHeight="1" thickBot="1" x14ac:dyDescent="0.3">
      <c r="B14" s="4">
        <f t="shared" si="0"/>
        <v>0.44791666666666685</v>
      </c>
      <c r="C14" s="509"/>
      <c r="D14" s="509"/>
      <c r="E14" s="509"/>
      <c r="F14" s="509"/>
      <c r="G14" s="509"/>
      <c r="H14" s="509"/>
      <c r="I14" s="517"/>
    </row>
    <row r="15" spans="2:10" ht="14.5" customHeight="1" thickBot="1" x14ac:dyDescent="0.3">
      <c r="B15" s="3">
        <f t="shared" si="0"/>
        <v>0.45833333333333354</v>
      </c>
      <c r="C15" s="254" t="s">
        <v>5</v>
      </c>
      <c r="D15" s="254" t="s">
        <v>5</v>
      </c>
      <c r="E15" s="254" t="s">
        <v>5</v>
      </c>
      <c r="F15" s="254" t="s">
        <v>5</v>
      </c>
      <c r="G15" s="254" t="s">
        <v>5</v>
      </c>
      <c r="H15" s="254" t="s">
        <v>5</v>
      </c>
      <c r="I15" s="517"/>
    </row>
    <row r="16" spans="2:10" ht="14.5" customHeight="1" thickBot="1" x14ac:dyDescent="0.3">
      <c r="B16" s="4">
        <f t="shared" si="0"/>
        <v>0.46875000000000022</v>
      </c>
      <c r="C16" s="254" t="s">
        <v>5</v>
      </c>
      <c r="D16" s="254" t="s">
        <v>5</v>
      </c>
      <c r="E16" s="254" t="s">
        <v>5</v>
      </c>
      <c r="F16" s="254" t="s">
        <v>5</v>
      </c>
      <c r="G16" s="254" t="s">
        <v>5</v>
      </c>
      <c r="H16" s="254" t="s">
        <v>5</v>
      </c>
      <c r="I16" s="517"/>
    </row>
    <row r="17" spans="2:9" ht="14.5" customHeight="1" thickBot="1" x14ac:dyDescent="0.3">
      <c r="B17" s="3">
        <f t="shared" si="0"/>
        <v>0.47916666666666691</v>
      </c>
      <c r="C17" s="254" t="s">
        <v>5</v>
      </c>
      <c r="D17" s="254" t="s">
        <v>5</v>
      </c>
      <c r="E17" s="254" t="s">
        <v>5</v>
      </c>
      <c r="F17" s="254" t="s">
        <v>5</v>
      </c>
      <c r="G17" s="254" t="s">
        <v>5</v>
      </c>
      <c r="H17" s="254" t="s">
        <v>5</v>
      </c>
      <c r="I17" s="517"/>
    </row>
    <row r="18" spans="2:9" ht="14.5" customHeight="1" thickBot="1" x14ac:dyDescent="0.3">
      <c r="B18" s="4">
        <f t="shared" si="0"/>
        <v>0.48958333333333359</v>
      </c>
      <c r="C18" s="511" t="s">
        <v>545</v>
      </c>
      <c r="D18" s="511" t="s">
        <v>545</v>
      </c>
      <c r="E18" s="511" t="s">
        <v>545</v>
      </c>
      <c r="F18" s="511" t="s">
        <v>545</v>
      </c>
      <c r="G18" s="511" t="s">
        <v>545</v>
      </c>
      <c r="H18" s="511" t="s">
        <v>545</v>
      </c>
      <c r="I18" s="517"/>
    </row>
    <row r="19" spans="2:9" ht="14.5" customHeight="1" thickBot="1" x14ac:dyDescent="0.3">
      <c r="B19" s="3">
        <f t="shared" si="0"/>
        <v>0.50000000000000022</v>
      </c>
      <c r="C19" s="511"/>
      <c r="D19" s="511"/>
      <c r="E19" s="511"/>
      <c r="F19" s="511"/>
      <c r="G19" s="511"/>
      <c r="H19" s="511"/>
      <c r="I19" s="517"/>
    </row>
    <row r="20" spans="2:9" ht="14.5" customHeight="1" thickBot="1" x14ac:dyDescent="0.3">
      <c r="B20" s="4">
        <f t="shared" si="0"/>
        <v>0.51041666666666685</v>
      </c>
      <c r="C20" s="511"/>
      <c r="D20" s="511"/>
      <c r="E20" s="511"/>
      <c r="F20" s="511"/>
      <c r="G20" s="511"/>
      <c r="H20" s="511"/>
      <c r="I20" s="517"/>
    </row>
    <row r="21" spans="2:9" ht="14.5" customHeight="1" thickBot="1" x14ac:dyDescent="0.3">
      <c r="B21" s="3">
        <f t="shared" si="0"/>
        <v>0.52083333333333348</v>
      </c>
      <c r="C21" s="511"/>
      <c r="D21" s="511"/>
      <c r="E21" s="511"/>
      <c r="F21" s="511"/>
      <c r="G21" s="511"/>
      <c r="H21" s="511"/>
      <c r="I21" s="517"/>
    </row>
    <row r="22" spans="2:9" ht="14.5" customHeight="1" thickBot="1" x14ac:dyDescent="0.3">
      <c r="B22" s="4">
        <f t="shared" si="0"/>
        <v>0.53125000000000011</v>
      </c>
      <c r="C22" s="254" t="s">
        <v>5</v>
      </c>
      <c r="D22" s="254" t="s">
        <v>5</v>
      </c>
      <c r="E22" s="254" t="s">
        <v>5</v>
      </c>
      <c r="F22" s="254" t="s">
        <v>5</v>
      </c>
      <c r="G22" s="254" t="s">
        <v>5</v>
      </c>
      <c r="H22" s="254" t="s">
        <v>5</v>
      </c>
      <c r="I22" s="254" t="s">
        <v>5</v>
      </c>
    </row>
    <row r="23" spans="2:9" ht="14.5" customHeight="1" thickBot="1" x14ac:dyDescent="0.3">
      <c r="B23" s="3">
        <f t="shared" si="0"/>
        <v>0.54166666666666674</v>
      </c>
      <c r="C23" s="510" t="s">
        <v>515</v>
      </c>
      <c r="D23" s="510" t="s">
        <v>515</v>
      </c>
      <c r="E23" s="510" t="s">
        <v>515</v>
      </c>
      <c r="F23" s="510" t="s">
        <v>515</v>
      </c>
      <c r="G23" s="510" t="s">
        <v>515</v>
      </c>
      <c r="H23" s="510" t="s">
        <v>515</v>
      </c>
      <c r="I23" s="254" t="s">
        <v>5</v>
      </c>
    </row>
    <row r="24" spans="2:9" ht="14.5" customHeight="1" thickBot="1" x14ac:dyDescent="0.3">
      <c r="B24" s="4">
        <f t="shared" si="0"/>
        <v>0.55208333333333337</v>
      </c>
      <c r="C24" s="510"/>
      <c r="D24" s="510"/>
      <c r="E24" s="510"/>
      <c r="F24" s="510"/>
      <c r="G24" s="510"/>
      <c r="H24" s="510"/>
      <c r="I24" s="254" t="s">
        <v>5</v>
      </c>
    </row>
    <row r="25" spans="2:9" ht="14.5" customHeight="1" thickBot="1" x14ac:dyDescent="0.3">
      <c r="B25" s="3">
        <f t="shared" si="0"/>
        <v>0.5625</v>
      </c>
      <c r="C25" s="510"/>
      <c r="D25" s="510"/>
      <c r="E25" s="510"/>
      <c r="F25" s="510"/>
      <c r="G25" s="510"/>
      <c r="H25" s="510"/>
      <c r="I25" s="254" t="s">
        <v>5</v>
      </c>
    </row>
    <row r="26" spans="2:9" ht="14.5" customHeight="1" thickBot="1" x14ac:dyDescent="0.3">
      <c r="B26" s="4">
        <f t="shared" si="0"/>
        <v>0.57291666666666663</v>
      </c>
      <c r="C26" s="510"/>
      <c r="D26" s="510"/>
      <c r="E26" s="510"/>
      <c r="F26" s="510"/>
      <c r="G26" s="510"/>
      <c r="H26" s="510"/>
      <c r="I26" s="254" t="s">
        <v>5</v>
      </c>
    </row>
    <row r="27" spans="2:9" ht="14.5" customHeight="1" thickBot="1" x14ac:dyDescent="0.3">
      <c r="B27" s="3">
        <f t="shared" si="0"/>
        <v>0.58333333333333326</v>
      </c>
      <c r="C27" s="254" t="s">
        <v>5</v>
      </c>
      <c r="D27" s="254" t="s">
        <v>5</v>
      </c>
      <c r="E27" s="254" t="s">
        <v>5</v>
      </c>
      <c r="F27" s="254" t="s">
        <v>5</v>
      </c>
      <c r="G27" s="254" t="s">
        <v>5</v>
      </c>
      <c r="H27" s="254" t="s">
        <v>5</v>
      </c>
      <c r="I27" s="254" t="s">
        <v>5</v>
      </c>
    </row>
    <row r="28" spans="2:9" ht="14.5" customHeight="1" thickBot="1" x14ac:dyDescent="0.3">
      <c r="B28" s="4">
        <f t="shared" si="0"/>
        <v>0.59374999999999989</v>
      </c>
      <c r="C28" s="254" t="s">
        <v>5</v>
      </c>
      <c r="D28" s="254" t="s">
        <v>5</v>
      </c>
      <c r="E28" s="254" t="s">
        <v>5</v>
      </c>
      <c r="F28" s="254" t="s">
        <v>5</v>
      </c>
      <c r="G28" s="254" t="s">
        <v>5</v>
      </c>
      <c r="H28" s="254" t="s">
        <v>5</v>
      </c>
      <c r="I28" s="254" t="s">
        <v>5</v>
      </c>
    </row>
    <row r="29" spans="2:9" ht="14.5" customHeight="1" thickBot="1" x14ac:dyDescent="0.3">
      <c r="B29" s="3">
        <f t="shared" si="0"/>
        <v>0.60416666666666652</v>
      </c>
      <c r="C29" s="254" t="s">
        <v>5</v>
      </c>
      <c r="D29" s="254" t="s">
        <v>5</v>
      </c>
      <c r="E29" s="254" t="s">
        <v>5</v>
      </c>
      <c r="F29" s="254" t="s">
        <v>5</v>
      </c>
      <c r="G29" s="254" t="s">
        <v>5</v>
      </c>
      <c r="H29" s="254" t="s">
        <v>5</v>
      </c>
      <c r="I29" s="254" t="s">
        <v>5</v>
      </c>
    </row>
    <row r="30" spans="2:9" ht="14.5" customHeight="1" thickBot="1" x14ac:dyDescent="0.3">
      <c r="B30" s="4">
        <f t="shared" si="0"/>
        <v>0.61458333333333315</v>
      </c>
      <c r="C30" s="254" t="s">
        <v>5</v>
      </c>
      <c r="D30" s="254" t="s">
        <v>5</v>
      </c>
      <c r="E30" s="254" t="s">
        <v>5</v>
      </c>
      <c r="F30" s="254" t="s">
        <v>5</v>
      </c>
      <c r="G30" s="254" t="s">
        <v>5</v>
      </c>
      <c r="H30" s="254" t="s">
        <v>5</v>
      </c>
      <c r="I30" s="254" t="s">
        <v>5</v>
      </c>
    </row>
    <row r="31" spans="2:9" ht="14.5" customHeight="1" thickBot="1" x14ac:dyDescent="0.3">
      <c r="B31" s="3">
        <f t="shared" si="0"/>
        <v>0.62499999999999978</v>
      </c>
      <c r="C31" s="504" t="s">
        <v>546</v>
      </c>
      <c r="D31" s="504" t="s">
        <v>547</v>
      </c>
      <c r="E31" s="504" t="s">
        <v>547</v>
      </c>
      <c r="F31" s="504" t="s">
        <v>548</v>
      </c>
      <c r="G31" s="504" t="s">
        <v>549</v>
      </c>
      <c r="H31" s="504" t="s">
        <v>549</v>
      </c>
      <c r="I31" s="254" t="s">
        <v>5</v>
      </c>
    </row>
    <row r="32" spans="2:9" ht="20.5" customHeight="1" thickBot="1" x14ac:dyDescent="0.3">
      <c r="B32" s="4">
        <f t="shared" si="0"/>
        <v>0.63541666666666641</v>
      </c>
      <c r="C32" s="504"/>
      <c r="D32" s="504"/>
      <c r="E32" s="504"/>
      <c r="F32" s="504"/>
      <c r="G32" s="504"/>
      <c r="H32" s="504"/>
      <c r="I32" s="254" t="s">
        <v>5</v>
      </c>
    </row>
    <row r="33" spans="2:9" ht="14.5" customHeight="1" thickBot="1" x14ac:dyDescent="0.3">
      <c r="B33" s="3">
        <f t="shared" si="0"/>
        <v>0.64583333333333304</v>
      </c>
      <c r="C33" s="504"/>
      <c r="D33" s="504"/>
      <c r="E33" s="504"/>
      <c r="F33" s="504"/>
      <c r="G33" s="504"/>
      <c r="H33" s="504"/>
      <c r="I33" s="254" t="s">
        <v>5</v>
      </c>
    </row>
    <row r="34" spans="2:9" ht="14.5" customHeight="1" thickBot="1" x14ac:dyDescent="0.3">
      <c r="B34" s="4">
        <f t="shared" si="0"/>
        <v>0.65624999999999967</v>
      </c>
      <c r="C34" s="504"/>
      <c r="D34" s="504"/>
      <c r="E34" s="504"/>
      <c r="F34" s="504"/>
      <c r="G34" s="504"/>
      <c r="H34" s="504"/>
      <c r="I34" s="254" t="s">
        <v>5</v>
      </c>
    </row>
    <row r="35" spans="2:9" ht="14.5" customHeight="1" thickBot="1" x14ac:dyDescent="0.3">
      <c r="B35" s="3">
        <f t="shared" si="0"/>
        <v>0.6666666666666663</v>
      </c>
      <c r="C35" s="504" t="s">
        <v>546</v>
      </c>
      <c r="D35" s="504" t="s">
        <v>547</v>
      </c>
      <c r="E35" s="504" t="s">
        <v>547</v>
      </c>
      <c r="F35" s="504" t="s">
        <v>548</v>
      </c>
      <c r="G35" s="504" t="s">
        <v>549</v>
      </c>
      <c r="H35" s="504" t="s">
        <v>549</v>
      </c>
      <c r="I35" s="254" t="s">
        <v>5</v>
      </c>
    </row>
    <row r="36" spans="2:9" ht="14.5" customHeight="1" thickBot="1" x14ac:dyDescent="0.3">
      <c r="B36" s="4">
        <f t="shared" si="0"/>
        <v>0.67708333333333293</v>
      </c>
      <c r="C36" s="504"/>
      <c r="D36" s="504"/>
      <c r="E36" s="504"/>
      <c r="F36" s="504"/>
      <c r="G36" s="504"/>
      <c r="H36" s="504"/>
      <c r="I36" s="254" t="s">
        <v>5</v>
      </c>
    </row>
    <row r="37" spans="2:9" ht="18" customHeight="1" thickBot="1" x14ac:dyDescent="0.3">
      <c r="B37" s="4">
        <f t="shared" si="0"/>
        <v>0.68749999999999956</v>
      </c>
      <c r="C37" s="504"/>
      <c r="D37" s="504"/>
      <c r="E37" s="504"/>
      <c r="F37" s="504"/>
      <c r="G37" s="504"/>
      <c r="H37" s="504"/>
      <c r="I37" s="254" t="s">
        <v>5</v>
      </c>
    </row>
    <row r="38" spans="2:9" ht="20" customHeight="1" thickBot="1" x14ac:dyDescent="0.3">
      <c r="B38" s="4">
        <f t="shared" si="0"/>
        <v>0.69791666666666619</v>
      </c>
      <c r="C38" s="504"/>
      <c r="D38" s="504"/>
      <c r="E38" s="504"/>
      <c r="F38" s="504"/>
      <c r="G38" s="504"/>
      <c r="H38" s="504"/>
      <c r="I38" s="254" t="s">
        <v>5</v>
      </c>
    </row>
    <row r="39" spans="2:9" ht="14.5" customHeight="1" thickBot="1" x14ac:dyDescent="0.3">
      <c r="B39" s="4">
        <f t="shared" si="0"/>
        <v>0.70833333333333282</v>
      </c>
      <c r="C39" s="254" t="s">
        <v>5</v>
      </c>
      <c r="D39" s="254" t="s">
        <v>5</v>
      </c>
      <c r="E39" s="254" t="s">
        <v>5</v>
      </c>
      <c r="F39" s="254" t="s">
        <v>5</v>
      </c>
      <c r="G39" s="254" t="s">
        <v>5</v>
      </c>
      <c r="H39" s="254" t="s">
        <v>5</v>
      </c>
      <c r="I39" s="254" t="s">
        <v>5</v>
      </c>
    </row>
    <row r="40" spans="2:9" ht="14.5" customHeight="1" thickBot="1" x14ac:dyDescent="0.3">
      <c r="B40" s="4">
        <f t="shared" si="0"/>
        <v>0.71874999999999944</v>
      </c>
      <c r="C40" s="254" t="s">
        <v>5</v>
      </c>
      <c r="D40" s="254" t="s">
        <v>5</v>
      </c>
      <c r="E40" s="254" t="s">
        <v>5</v>
      </c>
      <c r="F40" s="254" t="s">
        <v>5</v>
      </c>
      <c r="G40" s="254" t="s">
        <v>5</v>
      </c>
      <c r="H40" s="254" t="s">
        <v>5</v>
      </c>
      <c r="I40" s="254" t="s">
        <v>5</v>
      </c>
    </row>
    <row r="41" spans="2:9" ht="14.5" customHeight="1" thickBot="1" x14ac:dyDescent="0.3">
      <c r="B41" s="4">
        <f t="shared" si="0"/>
        <v>0.72916666666666607</v>
      </c>
      <c r="C41" s="505" t="s">
        <v>537</v>
      </c>
      <c r="D41" s="516" t="s">
        <v>550</v>
      </c>
      <c r="E41" s="505" t="s">
        <v>537</v>
      </c>
      <c r="F41" s="516" t="s">
        <v>550</v>
      </c>
      <c r="G41" s="505" t="s">
        <v>537</v>
      </c>
      <c r="H41" s="516" t="s">
        <v>550</v>
      </c>
      <c r="I41" s="254" t="s">
        <v>5</v>
      </c>
    </row>
    <row r="42" spans="2:9" ht="14.5" customHeight="1" thickBot="1" x14ac:dyDescent="0.3">
      <c r="B42" s="4">
        <f t="shared" si="0"/>
        <v>0.7395833333333327</v>
      </c>
      <c r="C42" s="505"/>
      <c r="D42" s="516"/>
      <c r="E42" s="505"/>
      <c r="F42" s="516"/>
      <c r="G42" s="505"/>
      <c r="H42" s="516"/>
      <c r="I42" s="254" t="s">
        <v>5</v>
      </c>
    </row>
    <row r="43" spans="2:9" ht="14.5" customHeight="1" thickBot="1" x14ac:dyDescent="0.3">
      <c r="B43" s="4">
        <f t="shared" si="0"/>
        <v>0.74999999999999933</v>
      </c>
      <c r="C43" s="505"/>
      <c r="D43" s="516"/>
      <c r="E43" s="505"/>
      <c r="F43" s="516"/>
      <c r="G43" s="505"/>
      <c r="H43" s="516"/>
      <c r="I43" s="254" t="s">
        <v>5</v>
      </c>
    </row>
    <row r="44" spans="2:9" ht="14.5" customHeight="1" thickBot="1" x14ac:dyDescent="0.3">
      <c r="B44" s="4">
        <f t="shared" si="0"/>
        <v>0.76041666666666596</v>
      </c>
      <c r="C44" s="505"/>
      <c r="D44" s="516"/>
      <c r="E44" s="505"/>
      <c r="F44" s="516"/>
      <c r="G44" s="505"/>
      <c r="H44" s="516"/>
      <c r="I44" s="254" t="s">
        <v>5</v>
      </c>
    </row>
    <row r="45" spans="2:9" ht="14.5" customHeight="1" thickBot="1" x14ac:dyDescent="0.3">
      <c r="B45" s="4">
        <f t="shared" si="0"/>
        <v>0.77083333333333259</v>
      </c>
      <c r="C45" s="254" t="s">
        <v>5</v>
      </c>
      <c r="D45" s="254" t="s">
        <v>5</v>
      </c>
      <c r="E45" s="254" t="s">
        <v>5</v>
      </c>
      <c r="F45" s="254" t="s">
        <v>5</v>
      </c>
      <c r="G45" s="254" t="s">
        <v>5</v>
      </c>
      <c r="H45" s="254" t="s">
        <v>5</v>
      </c>
      <c r="I45" s="254" t="s">
        <v>5</v>
      </c>
    </row>
    <row r="46" spans="2:9" ht="14.5" customHeight="1" thickBot="1" x14ac:dyDescent="0.3">
      <c r="B46" s="4">
        <f t="shared" si="0"/>
        <v>0.78124999999999922</v>
      </c>
      <c r="C46" s="254" t="s">
        <v>5</v>
      </c>
      <c r="D46" s="254" t="s">
        <v>5</v>
      </c>
      <c r="E46" s="254" t="s">
        <v>5</v>
      </c>
      <c r="F46" s="254" t="s">
        <v>5</v>
      </c>
      <c r="G46" s="254" t="s">
        <v>5</v>
      </c>
      <c r="H46" s="254" t="s">
        <v>5</v>
      </c>
      <c r="I46" s="254" t="s">
        <v>5</v>
      </c>
    </row>
    <row r="47" spans="2:9" ht="14.5" customHeight="1" thickBot="1" x14ac:dyDescent="0.3">
      <c r="B47" s="4">
        <f t="shared" si="0"/>
        <v>0.79166666666666585</v>
      </c>
      <c r="C47" s="254" t="s">
        <v>5</v>
      </c>
      <c r="D47" s="254" t="s">
        <v>5</v>
      </c>
      <c r="E47" s="254" t="s">
        <v>5</v>
      </c>
      <c r="F47" s="254" t="s">
        <v>5</v>
      </c>
      <c r="G47" s="254" t="s">
        <v>5</v>
      </c>
      <c r="H47" s="254" t="s">
        <v>5</v>
      </c>
      <c r="I47" s="254" t="s">
        <v>5</v>
      </c>
    </row>
    <row r="48" spans="2:9" ht="14.5" customHeight="1" thickBot="1" x14ac:dyDescent="0.3">
      <c r="B48" s="4">
        <f t="shared" si="0"/>
        <v>0.80208333333333248</v>
      </c>
      <c r="C48" s="254" t="s">
        <v>5</v>
      </c>
      <c r="D48" s="254" t="s">
        <v>5</v>
      </c>
      <c r="E48" s="254" t="s">
        <v>5</v>
      </c>
      <c r="F48" s="254" t="s">
        <v>5</v>
      </c>
      <c r="G48" s="254" t="s">
        <v>5</v>
      </c>
      <c r="H48" s="254" t="s">
        <v>5</v>
      </c>
      <c r="I48" s="254" t="s">
        <v>5</v>
      </c>
    </row>
    <row r="49" spans="2:9" ht="14.5" customHeight="1" thickBot="1" x14ac:dyDescent="0.3">
      <c r="B49" s="4">
        <f t="shared" si="0"/>
        <v>0.81249999999999911</v>
      </c>
      <c r="C49" s="254" t="s">
        <v>5</v>
      </c>
      <c r="D49" s="254" t="s">
        <v>5</v>
      </c>
      <c r="E49" s="254" t="s">
        <v>5</v>
      </c>
      <c r="F49" s="254" t="s">
        <v>5</v>
      </c>
      <c r="G49" s="254" t="s">
        <v>5</v>
      </c>
      <c r="H49" s="254" t="s">
        <v>5</v>
      </c>
      <c r="I49" s="254" t="s">
        <v>5</v>
      </c>
    </row>
    <row r="50" spans="2:9" ht="14.5" customHeight="1" thickBot="1" x14ac:dyDescent="0.3">
      <c r="B50" s="4">
        <f t="shared" si="0"/>
        <v>0.82291666666666574</v>
      </c>
      <c r="C50" s="254" t="s">
        <v>5</v>
      </c>
      <c r="D50" s="254" t="s">
        <v>5</v>
      </c>
      <c r="E50" s="254" t="s">
        <v>5</v>
      </c>
      <c r="F50" s="254" t="s">
        <v>5</v>
      </c>
      <c r="G50" s="254" t="s">
        <v>5</v>
      </c>
      <c r="H50" s="254" t="s">
        <v>5</v>
      </c>
      <c r="I50" s="254" t="s">
        <v>5</v>
      </c>
    </row>
    <row r="51" spans="2:9" ht="14.5" customHeight="1" thickBot="1" x14ac:dyDescent="0.3">
      <c r="B51" s="4">
        <f t="shared" si="0"/>
        <v>0.83333333333333237</v>
      </c>
      <c r="C51" s="254" t="s">
        <v>5</v>
      </c>
      <c r="D51" s="254" t="s">
        <v>5</v>
      </c>
      <c r="E51" s="254" t="s">
        <v>5</v>
      </c>
      <c r="F51" s="254" t="s">
        <v>5</v>
      </c>
      <c r="G51" s="254" t="s">
        <v>5</v>
      </c>
      <c r="H51" s="254" t="s">
        <v>5</v>
      </c>
      <c r="I51" s="254" t="s">
        <v>5</v>
      </c>
    </row>
    <row r="52" spans="2:9" ht="14.5" customHeight="1" thickBot="1" x14ac:dyDescent="0.3">
      <c r="B52" s="4">
        <f t="shared" si="0"/>
        <v>0.843749999999999</v>
      </c>
      <c r="C52" s="254" t="s">
        <v>5</v>
      </c>
      <c r="D52" s="254" t="s">
        <v>5</v>
      </c>
      <c r="E52" s="254" t="s">
        <v>5</v>
      </c>
      <c r="F52" s="254" t="s">
        <v>5</v>
      </c>
      <c r="G52" s="254" t="s">
        <v>5</v>
      </c>
      <c r="H52" s="254" t="s">
        <v>5</v>
      </c>
      <c r="I52" s="254" t="s">
        <v>5</v>
      </c>
    </row>
    <row r="53" spans="2:9" ht="14.5" customHeight="1" thickBot="1" x14ac:dyDescent="0.3">
      <c r="B53" s="4">
        <f t="shared" si="0"/>
        <v>0.85416666666666563</v>
      </c>
      <c r="C53" s="254" t="s">
        <v>5</v>
      </c>
      <c r="D53" s="254" t="s">
        <v>5</v>
      </c>
      <c r="E53" s="254" t="s">
        <v>5</v>
      </c>
      <c r="F53" s="254" t="s">
        <v>5</v>
      </c>
      <c r="G53" s="254" t="s">
        <v>5</v>
      </c>
      <c r="H53" s="254" t="s">
        <v>5</v>
      </c>
      <c r="I53" s="254" t="s">
        <v>5</v>
      </c>
    </row>
    <row r="54" spans="2:9" ht="14.5" customHeight="1" thickBot="1" x14ac:dyDescent="0.3">
      <c r="B54" s="4">
        <f t="shared" si="0"/>
        <v>0.86458333333333226</v>
      </c>
      <c r="C54" s="254" t="s">
        <v>5</v>
      </c>
      <c r="D54" s="254" t="s">
        <v>5</v>
      </c>
      <c r="E54" s="254" t="s">
        <v>5</v>
      </c>
      <c r="F54" s="254" t="s">
        <v>5</v>
      </c>
      <c r="G54" s="254" t="s">
        <v>5</v>
      </c>
      <c r="H54" s="254" t="s">
        <v>5</v>
      </c>
      <c r="I54" s="254" t="s">
        <v>5</v>
      </c>
    </row>
    <row r="55" spans="2:9" ht="14.5" customHeight="1" thickBot="1" x14ac:dyDescent="0.3">
      <c r="B55" s="4">
        <f t="shared" si="0"/>
        <v>0.87499999999999889</v>
      </c>
      <c r="C55" s="507" t="s">
        <v>551</v>
      </c>
      <c r="D55" s="507" t="s">
        <v>553</v>
      </c>
      <c r="E55" s="507" t="s">
        <v>554</v>
      </c>
      <c r="F55" s="515" t="s">
        <v>556</v>
      </c>
      <c r="G55" s="515" t="s">
        <v>556</v>
      </c>
      <c r="H55" s="515" t="s">
        <v>556</v>
      </c>
      <c r="I55" s="254" t="s">
        <v>5</v>
      </c>
    </row>
    <row r="56" spans="2:9" ht="14.5" customHeight="1" thickBot="1" x14ac:dyDescent="0.3">
      <c r="B56" s="4">
        <f t="shared" si="0"/>
        <v>0.88541666666666552</v>
      </c>
      <c r="C56" s="507"/>
      <c r="D56" s="507"/>
      <c r="E56" s="507"/>
      <c r="F56" s="515"/>
      <c r="G56" s="515"/>
      <c r="H56" s="515"/>
      <c r="I56" s="254" t="s">
        <v>5</v>
      </c>
    </row>
    <row r="57" spans="2:9" ht="14.5" customHeight="1" thickBot="1" x14ac:dyDescent="0.3">
      <c r="B57" s="4">
        <f t="shared" si="0"/>
        <v>0.89583333333333215</v>
      </c>
      <c r="C57" s="507"/>
      <c r="D57" s="507"/>
      <c r="E57" s="507"/>
      <c r="F57" s="515"/>
      <c r="G57" s="515"/>
      <c r="H57" s="515"/>
      <c r="I57" s="254" t="s">
        <v>5</v>
      </c>
    </row>
    <row r="58" spans="2:9" ht="14.5" customHeight="1" thickBot="1" x14ac:dyDescent="0.3">
      <c r="B58" s="4">
        <f t="shared" si="0"/>
        <v>0.90624999999999878</v>
      </c>
      <c r="C58" s="507"/>
      <c r="D58" s="507"/>
      <c r="E58" s="507"/>
      <c r="F58" s="515"/>
      <c r="G58" s="515"/>
      <c r="H58" s="515"/>
      <c r="I58" s="254" t="s">
        <v>5</v>
      </c>
    </row>
    <row r="59" spans="2:9" ht="14.5" customHeight="1" thickBot="1" x14ac:dyDescent="0.3">
      <c r="B59" s="4">
        <f t="shared" si="0"/>
        <v>0.91666666666666541</v>
      </c>
      <c r="C59" s="507" t="s">
        <v>552</v>
      </c>
      <c r="D59" s="507" t="s">
        <v>553</v>
      </c>
      <c r="E59" s="507" t="s">
        <v>555</v>
      </c>
      <c r="F59" s="515" t="s">
        <v>556</v>
      </c>
      <c r="G59" s="515" t="s">
        <v>556</v>
      </c>
      <c r="H59" s="515" t="s">
        <v>556</v>
      </c>
      <c r="I59" s="254" t="s">
        <v>5</v>
      </c>
    </row>
    <row r="60" spans="2:9" ht="14.5" customHeight="1" thickBot="1" x14ac:dyDescent="0.3">
      <c r="B60" s="4">
        <f t="shared" si="0"/>
        <v>0.92708333333333204</v>
      </c>
      <c r="C60" s="507"/>
      <c r="D60" s="507"/>
      <c r="E60" s="507"/>
      <c r="F60" s="515"/>
      <c r="G60" s="515"/>
      <c r="H60" s="515"/>
      <c r="I60" s="254" t="s">
        <v>5</v>
      </c>
    </row>
    <row r="61" spans="2:9" ht="14.5" customHeight="1" thickBot="1" x14ac:dyDescent="0.3">
      <c r="B61" s="4">
        <f t="shared" si="0"/>
        <v>0.93749999999999867</v>
      </c>
      <c r="C61" s="507"/>
      <c r="D61" s="507"/>
      <c r="E61" s="507"/>
      <c r="F61" s="515"/>
      <c r="G61" s="515"/>
      <c r="H61" s="515"/>
      <c r="I61" s="254" t="s">
        <v>5</v>
      </c>
    </row>
    <row r="62" spans="2:9" ht="14.5" customHeight="1" thickBot="1" x14ac:dyDescent="0.3">
      <c r="B62" s="4">
        <f t="shared" si="0"/>
        <v>0.9479166666666653</v>
      </c>
      <c r="C62" s="507"/>
      <c r="D62" s="507"/>
      <c r="E62" s="507"/>
      <c r="F62" s="515"/>
      <c r="G62" s="515"/>
      <c r="H62" s="515"/>
      <c r="I62" s="254" t="s">
        <v>5</v>
      </c>
    </row>
    <row r="63" spans="2:9" ht="14.5" customHeight="1" thickBot="1" x14ac:dyDescent="0.3">
      <c r="B63" s="4">
        <f t="shared" si="0"/>
        <v>0.95833333333333193</v>
      </c>
      <c r="C63" s="254" t="s">
        <v>5</v>
      </c>
      <c r="D63" s="254" t="s">
        <v>5</v>
      </c>
      <c r="E63" s="254" t="s">
        <v>5</v>
      </c>
      <c r="F63" s="254"/>
      <c r="G63" s="254" t="s">
        <v>5</v>
      </c>
      <c r="H63" s="254" t="s">
        <v>5</v>
      </c>
      <c r="I63" s="254" t="s">
        <v>5</v>
      </c>
    </row>
    <row r="64" spans="2:9" ht="14.5" customHeight="1" thickBot="1" x14ac:dyDescent="0.3">
      <c r="B64" s="4">
        <f t="shared" si="0"/>
        <v>0.96874999999999856</v>
      </c>
      <c r="C64" s="254" t="s">
        <v>5</v>
      </c>
      <c r="D64" s="254" t="s">
        <v>5</v>
      </c>
      <c r="E64" s="254" t="s">
        <v>5</v>
      </c>
      <c r="F64" s="254" t="s">
        <v>5</v>
      </c>
      <c r="G64" s="254" t="s">
        <v>5</v>
      </c>
      <c r="H64" s="254" t="s">
        <v>5</v>
      </c>
      <c r="I64" s="254" t="s">
        <v>5</v>
      </c>
    </row>
    <row r="65" spans="2:9" ht="14.5" customHeight="1" thickBot="1" x14ac:dyDescent="0.3">
      <c r="B65" s="4">
        <f t="shared" si="0"/>
        <v>0.97916666666666519</v>
      </c>
      <c r="C65" s="508" t="s">
        <v>529</v>
      </c>
      <c r="D65" s="508" t="s">
        <v>529</v>
      </c>
      <c r="E65" s="508" t="s">
        <v>529</v>
      </c>
      <c r="F65" s="508" t="s">
        <v>529</v>
      </c>
      <c r="G65" s="508" t="s">
        <v>529</v>
      </c>
      <c r="H65" s="508" t="s">
        <v>529</v>
      </c>
      <c r="I65" s="254" t="s">
        <v>5</v>
      </c>
    </row>
    <row r="66" spans="2:9" ht="14.5" customHeight="1" thickBot="1" x14ac:dyDescent="0.3">
      <c r="B66" s="4">
        <f t="shared" si="0"/>
        <v>0.98958333333333182</v>
      </c>
      <c r="C66" s="508"/>
      <c r="D66" s="508"/>
      <c r="E66" s="508"/>
      <c r="F66" s="508"/>
      <c r="G66" s="508"/>
      <c r="H66" s="508"/>
      <c r="I66" s="254" t="s">
        <v>5</v>
      </c>
    </row>
    <row r="67" spans="2:9" ht="14.5" customHeight="1" thickBot="1" x14ac:dyDescent="0.3">
      <c r="B67" s="4">
        <f t="shared" si="0"/>
        <v>0.99999999999999845</v>
      </c>
      <c r="C67" s="508"/>
      <c r="D67" s="508"/>
      <c r="E67" s="508"/>
      <c r="F67" s="508"/>
      <c r="G67" s="508"/>
      <c r="H67" s="508"/>
      <c r="I67" s="254" t="s">
        <v>5</v>
      </c>
    </row>
    <row r="68" spans="2:9" ht="14.5" customHeight="1" thickBot="1" x14ac:dyDescent="0.3">
      <c r="B68" s="4">
        <f t="shared" si="0"/>
        <v>1.0104166666666652</v>
      </c>
      <c r="C68" s="508"/>
      <c r="D68" s="508"/>
      <c r="E68" s="508"/>
      <c r="F68" s="508"/>
      <c r="G68" s="508"/>
      <c r="H68" s="508"/>
      <c r="I68" s="254" t="s">
        <v>5</v>
      </c>
    </row>
    <row r="69" spans="2:9" ht="14.5" customHeight="1" thickBot="1" x14ac:dyDescent="0.3">
      <c r="B69" s="4">
        <f t="shared" si="0"/>
        <v>1.0208333333333319</v>
      </c>
      <c r="C69" s="508" t="s">
        <v>529</v>
      </c>
      <c r="D69" s="508" t="s">
        <v>529</v>
      </c>
      <c r="E69" s="508" t="s">
        <v>529</v>
      </c>
      <c r="F69" s="508" t="s">
        <v>529</v>
      </c>
      <c r="G69" s="508" t="s">
        <v>529</v>
      </c>
      <c r="H69" s="508" t="s">
        <v>529</v>
      </c>
      <c r="I69" s="254" t="s">
        <v>5</v>
      </c>
    </row>
    <row r="70" spans="2:9" ht="14.5" customHeight="1" thickBot="1" x14ac:dyDescent="0.3">
      <c r="B70" s="4">
        <f t="shared" si="0"/>
        <v>1.0312499999999987</v>
      </c>
      <c r="C70" s="508"/>
      <c r="D70" s="508"/>
      <c r="E70" s="508"/>
      <c r="F70" s="508"/>
      <c r="G70" s="508"/>
      <c r="H70" s="508"/>
      <c r="I70" s="254" t="s">
        <v>5</v>
      </c>
    </row>
    <row r="71" spans="2:9" ht="14.5" customHeight="1" thickBot="1" x14ac:dyDescent="0.3">
      <c r="B71" s="4">
        <f t="shared" ref="B71:B100" si="1">B70+TIME(0,Aralık,0)</f>
        <v>1.0416666666666654</v>
      </c>
      <c r="C71" s="508"/>
      <c r="D71" s="508"/>
      <c r="E71" s="508"/>
      <c r="F71" s="508"/>
      <c r="G71" s="508"/>
      <c r="H71" s="508"/>
      <c r="I71" s="254" t="s">
        <v>5</v>
      </c>
    </row>
    <row r="72" spans="2:9" ht="14.5" customHeight="1" thickBot="1" x14ac:dyDescent="0.3">
      <c r="B72" s="4">
        <f t="shared" si="1"/>
        <v>1.0520833333333321</v>
      </c>
      <c r="C72" s="508"/>
      <c r="D72" s="508"/>
      <c r="E72" s="508"/>
      <c r="F72" s="508"/>
      <c r="G72" s="508"/>
      <c r="H72" s="508"/>
      <c r="I72" s="254" t="s">
        <v>5</v>
      </c>
    </row>
    <row r="73" spans="2:9" ht="14.5" customHeight="1" thickBot="1" x14ac:dyDescent="0.3">
      <c r="B73" s="4">
        <f t="shared" si="1"/>
        <v>1.0624999999999989</v>
      </c>
      <c r="C73" s="254" t="s">
        <v>5</v>
      </c>
      <c r="D73" s="254" t="s">
        <v>5</v>
      </c>
      <c r="E73" s="254" t="s">
        <v>5</v>
      </c>
      <c r="F73" s="254" t="s">
        <v>5</v>
      </c>
      <c r="G73" s="254" t="s">
        <v>5</v>
      </c>
      <c r="H73" s="254" t="s">
        <v>5</v>
      </c>
      <c r="I73" s="254" t="s">
        <v>5</v>
      </c>
    </row>
    <row r="74" spans="2:9" ht="14.5" customHeight="1" thickBot="1" x14ac:dyDescent="0.3">
      <c r="B74" s="4">
        <f t="shared" si="1"/>
        <v>1.0729166666666656</v>
      </c>
      <c r="C74" s="254" t="s">
        <v>5</v>
      </c>
      <c r="D74" s="254" t="s">
        <v>5</v>
      </c>
      <c r="E74" s="254" t="s">
        <v>5</v>
      </c>
      <c r="F74" s="254" t="s">
        <v>5</v>
      </c>
      <c r="G74" s="254" t="s">
        <v>5</v>
      </c>
      <c r="H74" s="254" t="s">
        <v>5</v>
      </c>
      <c r="I74" s="254" t="s">
        <v>5</v>
      </c>
    </row>
    <row r="75" spans="2:9" ht="14.5" customHeight="1" thickBot="1" x14ac:dyDescent="0.3">
      <c r="B75" s="4">
        <f t="shared" si="1"/>
        <v>1.0833333333333324</v>
      </c>
      <c r="C75" s="254" t="s">
        <v>5</v>
      </c>
      <c r="D75" s="254" t="s">
        <v>5</v>
      </c>
      <c r="E75" s="254" t="s">
        <v>5</v>
      </c>
      <c r="F75" s="254" t="s">
        <v>5</v>
      </c>
      <c r="G75" s="254" t="s">
        <v>5</v>
      </c>
      <c r="H75" s="254" t="s">
        <v>5</v>
      </c>
      <c r="I75" s="254" t="s">
        <v>5</v>
      </c>
    </row>
    <row r="76" spans="2:9" ht="14.5" customHeight="1" thickBot="1" x14ac:dyDescent="0.3">
      <c r="B76" s="4">
        <f t="shared" si="1"/>
        <v>1.0937499999999991</v>
      </c>
      <c r="C76" s="254" t="s">
        <v>5</v>
      </c>
      <c r="D76" s="254" t="s">
        <v>5</v>
      </c>
      <c r="E76" s="254" t="s">
        <v>5</v>
      </c>
      <c r="F76" s="254" t="s">
        <v>5</v>
      </c>
      <c r="G76" s="254" t="s">
        <v>5</v>
      </c>
      <c r="H76" s="254" t="s">
        <v>5</v>
      </c>
      <c r="I76" s="254" t="s">
        <v>5</v>
      </c>
    </row>
    <row r="77" spans="2:9" ht="14.5" customHeight="1" thickBot="1" x14ac:dyDescent="0.3">
      <c r="B77" s="4">
        <f t="shared" si="1"/>
        <v>1.1041666666666659</v>
      </c>
      <c r="C77" s="254" t="s">
        <v>5</v>
      </c>
      <c r="D77" s="254" t="s">
        <v>5</v>
      </c>
      <c r="E77" s="254" t="s">
        <v>5</v>
      </c>
      <c r="F77" s="254" t="s">
        <v>5</v>
      </c>
      <c r="G77" s="254" t="s">
        <v>5</v>
      </c>
      <c r="H77" s="254" t="s">
        <v>5</v>
      </c>
      <c r="I77" s="254" t="s">
        <v>5</v>
      </c>
    </row>
    <row r="78" spans="2:9" ht="14.5" customHeight="1" thickBot="1" x14ac:dyDescent="0.3">
      <c r="B78" s="4">
        <f t="shared" si="1"/>
        <v>1.1145833333333326</v>
      </c>
      <c r="C78" s="254" t="s">
        <v>5</v>
      </c>
      <c r="D78" s="254" t="s">
        <v>5</v>
      </c>
      <c r="E78" s="254" t="s">
        <v>5</v>
      </c>
      <c r="F78" s="254" t="s">
        <v>5</v>
      </c>
      <c r="G78" s="254" t="s">
        <v>5</v>
      </c>
      <c r="H78" s="254" t="s">
        <v>5</v>
      </c>
      <c r="I78" s="254" t="s">
        <v>5</v>
      </c>
    </row>
    <row r="79" spans="2:9" ht="14.5" customHeight="1" thickBot="1" x14ac:dyDescent="0.3">
      <c r="B79" s="4">
        <f t="shared" si="1"/>
        <v>1.1249999999999993</v>
      </c>
      <c r="C79" s="254" t="s">
        <v>5</v>
      </c>
      <c r="D79" s="254" t="s">
        <v>5</v>
      </c>
      <c r="E79" s="254" t="s">
        <v>5</v>
      </c>
      <c r="F79" s="254" t="s">
        <v>5</v>
      </c>
      <c r="G79" s="254" t="s">
        <v>5</v>
      </c>
      <c r="H79" s="254" t="s">
        <v>5</v>
      </c>
      <c r="I79" s="254" t="s">
        <v>5</v>
      </c>
    </row>
    <row r="80" spans="2:9" ht="14.5" customHeight="1" thickBot="1" x14ac:dyDescent="0.3">
      <c r="B80" s="4">
        <f t="shared" si="1"/>
        <v>1.1354166666666661</v>
      </c>
      <c r="C80" s="254" t="s">
        <v>5</v>
      </c>
      <c r="D80" s="254" t="s">
        <v>5</v>
      </c>
      <c r="E80" s="254" t="s">
        <v>5</v>
      </c>
      <c r="F80" s="254" t="s">
        <v>5</v>
      </c>
      <c r="G80" s="254" t="s">
        <v>5</v>
      </c>
      <c r="H80" s="254" t="s">
        <v>5</v>
      </c>
      <c r="I80" s="254" t="s">
        <v>5</v>
      </c>
    </row>
    <row r="81" spans="2:9" ht="14.5" customHeight="1" thickBot="1" x14ac:dyDescent="0.3">
      <c r="B81" s="4">
        <f t="shared" si="1"/>
        <v>1.1458333333333328</v>
      </c>
      <c r="C81" s="254" t="s">
        <v>5</v>
      </c>
      <c r="D81" s="254" t="s">
        <v>5</v>
      </c>
      <c r="E81" s="254" t="s">
        <v>5</v>
      </c>
      <c r="F81" s="254" t="s">
        <v>5</v>
      </c>
      <c r="G81" s="254" t="s">
        <v>5</v>
      </c>
      <c r="H81" s="254" t="s">
        <v>5</v>
      </c>
      <c r="I81" s="254" t="s">
        <v>5</v>
      </c>
    </row>
    <row r="82" spans="2:9" ht="14.5" customHeight="1" thickBot="1" x14ac:dyDescent="0.3">
      <c r="B82" s="4">
        <f t="shared" si="1"/>
        <v>1.1562499999999996</v>
      </c>
      <c r="C82" s="254" t="s">
        <v>5</v>
      </c>
      <c r="D82" s="254" t="s">
        <v>5</v>
      </c>
      <c r="E82" s="254" t="s">
        <v>5</v>
      </c>
      <c r="F82" s="254" t="s">
        <v>5</v>
      </c>
      <c r="G82" s="254" t="s">
        <v>5</v>
      </c>
      <c r="H82" s="254" t="s">
        <v>5</v>
      </c>
      <c r="I82" s="254" t="s">
        <v>5</v>
      </c>
    </row>
    <row r="83" spans="2:9" ht="14.5" customHeight="1" thickBot="1" x14ac:dyDescent="0.3">
      <c r="B83" s="4">
        <f t="shared" si="1"/>
        <v>1.1666666666666663</v>
      </c>
      <c r="C83" s="254" t="s">
        <v>5</v>
      </c>
      <c r="D83" s="254" t="s">
        <v>5</v>
      </c>
      <c r="E83" s="254" t="s">
        <v>5</v>
      </c>
      <c r="F83" s="254" t="s">
        <v>5</v>
      </c>
      <c r="G83" s="254" t="s">
        <v>5</v>
      </c>
      <c r="H83" s="254" t="s">
        <v>5</v>
      </c>
      <c r="I83" s="254" t="s">
        <v>5</v>
      </c>
    </row>
    <row r="84" spans="2:9" ht="14.5" customHeight="1" thickBot="1" x14ac:dyDescent="0.3">
      <c r="B84" s="4">
        <f t="shared" si="1"/>
        <v>1.177083333333333</v>
      </c>
      <c r="C84" s="254" t="s">
        <v>5</v>
      </c>
      <c r="D84" s="254" t="s">
        <v>5</v>
      </c>
      <c r="E84" s="254" t="s">
        <v>5</v>
      </c>
      <c r="F84" s="254" t="s">
        <v>5</v>
      </c>
      <c r="G84" s="254" t="s">
        <v>5</v>
      </c>
      <c r="H84" s="254" t="s">
        <v>5</v>
      </c>
      <c r="I84" s="254" t="s">
        <v>5</v>
      </c>
    </row>
    <row r="85" spans="2:9" ht="14.5" customHeight="1" thickBot="1" x14ac:dyDescent="0.3">
      <c r="B85" s="4">
        <f t="shared" si="1"/>
        <v>1.1874999999999998</v>
      </c>
      <c r="C85" s="254" t="s">
        <v>5</v>
      </c>
      <c r="D85" s="254" t="s">
        <v>5</v>
      </c>
      <c r="E85" s="254" t="s">
        <v>5</v>
      </c>
      <c r="F85" s="254" t="s">
        <v>5</v>
      </c>
      <c r="G85" s="254" t="s">
        <v>5</v>
      </c>
      <c r="H85" s="254" t="s">
        <v>5</v>
      </c>
      <c r="I85" s="254" t="s">
        <v>5</v>
      </c>
    </row>
    <row r="86" spans="2:9" ht="14.5" customHeight="1" thickBot="1" x14ac:dyDescent="0.3">
      <c r="B86" s="4">
        <f t="shared" si="1"/>
        <v>1.1979166666666665</v>
      </c>
      <c r="C86" s="254" t="s">
        <v>5</v>
      </c>
      <c r="D86" s="254" t="s">
        <v>5</v>
      </c>
      <c r="E86" s="254" t="s">
        <v>5</v>
      </c>
      <c r="F86" s="254" t="s">
        <v>5</v>
      </c>
      <c r="G86" s="254" t="s">
        <v>5</v>
      </c>
      <c r="H86" s="254" t="s">
        <v>5</v>
      </c>
      <c r="I86" s="254" t="s">
        <v>5</v>
      </c>
    </row>
    <row r="87" spans="2:9" ht="14.5" customHeight="1" thickBot="1" x14ac:dyDescent="0.3">
      <c r="B87" s="4">
        <f t="shared" si="1"/>
        <v>1.2083333333333333</v>
      </c>
      <c r="C87" s="254" t="s">
        <v>5</v>
      </c>
      <c r="D87" s="254" t="s">
        <v>5</v>
      </c>
      <c r="E87" s="254" t="s">
        <v>5</v>
      </c>
      <c r="F87" s="254" t="s">
        <v>5</v>
      </c>
      <c r="G87" s="254" t="s">
        <v>5</v>
      </c>
      <c r="H87" s="254" t="s">
        <v>5</v>
      </c>
      <c r="I87" s="254" t="s">
        <v>5</v>
      </c>
    </row>
    <row r="88" spans="2:9" ht="14.5" customHeight="1" thickBot="1" x14ac:dyDescent="0.3">
      <c r="B88" s="4">
        <f t="shared" si="1"/>
        <v>1.21875</v>
      </c>
      <c r="C88" s="254" t="s">
        <v>5</v>
      </c>
      <c r="D88" s="254" t="s">
        <v>5</v>
      </c>
      <c r="E88" s="254" t="s">
        <v>5</v>
      </c>
      <c r="F88" s="254" t="s">
        <v>5</v>
      </c>
      <c r="G88" s="254" t="s">
        <v>5</v>
      </c>
      <c r="H88" s="254" t="s">
        <v>5</v>
      </c>
      <c r="I88" s="254" t="s">
        <v>5</v>
      </c>
    </row>
    <row r="89" spans="2:9" ht="14.5" customHeight="1" thickBot="1" x14ac:dyDescent="0.3">
      <c r="B89" s="4">
        <f t="shared" si="1"/>
        <v>1.2291666666666667</v>
      </c>
      <c r="C89" s="254" t="s">
        <v>5</v>
      </c>
      <c r="D89" s="254" t="s">
        <v>5</v>
      </c>
      <c r="E89" s="254" t="s">
        <v>5</v>
      </c>
      <c r="F89" s="254" t="s">
        <v>5</v>
      </c>
      <c r="G89" s="254" t="s">
        <v>5</v>
      </c>
      <c r="H89" s="254" t="s">
        <v>5</v>
      </c>
      <c r="I89" s="254" t="s">
        <v>5</v>
      </c>
    </row>
    <row r="90" spans="2:9" ht="14.5" customHeight="1" thickBot="1" x14ac:dyDescent="0.3">
      <c r="B90" s="4">
        <f t="shared" si="1"/>
        <v>1.2395833333333335</v>
      </c>
      <c r="C90" s="254" t="s">
        <v>5</v>
      </c>
      <c r="D90" s="254" t="s">
        <v>5</v>
      </c>
      <c r="E90" s="254" t="s">
        <v>5</v>
      </c>
      <c r="F90" s="254" t="s">
        <v>5</v>
      </c>
      <c r="G90" s="254" t="s">
        <v>5</v>
      </c>
      <c r="H90" s="254" t="s">
        <v>5</v>
      </c>
      <c r="I90" s="254" t="s">
        <v>5</v>
      </c>
    </row>
    <row r="91" spans="2:9" ht="14.5" customHeight="1" thickBot="1" x14ac:dyDescent="0.3">
      <c r="B91" s="4">
        <f t="shared" si="1"/>
        <v>1.2500000000000002</v>
      </c>
      <c r="C91" s="254" t="s">
        <v>5</v>
      </c>
      <c r="D91" s="254" t="s">
        <v>5</v>
      </c>
      <c r="E91" s="254" t="s">
        <v>5</v>
      </c>
      <c r="F91" s="254" t="s">
        <v>5</v>
      </c>
      <c r="G91" s="254" t="s">
        <v>5</v>
      </c>
      <c r="H91" s="254" t="s">
        <v>5</v>
      </c>
      <c r="I91" s="254" t="s">
        <v>5</v>
      </c>
    </row>
    <row r="92" spans="2:9" ht="14.5" customHeight="1" thickBot="1" x14ac:dyDescent="0.3">
      <c r="B92" s="4">
        <f t="shared" si="1"/>
        <v>1.260416666666667</v>
      </c>
      <c r="C92" s="254" t="s">
        <v>5</v>
      </c>
      <c r="D92" s="254" t="s">
        <v>5</v>
      </c>
      <c r="E92" s="254" t="s">
        <v>5</v>
      </c>
      <c r="F92" s="254" t="s">
        <v>5</v>
      </c>
      <c r="G92" s="254" t="s">
        <v>5</v>
      </c>
      <c r="H92" s="254" t="s">
        <v>5</v>
      </c>
      <c r="I92" s="254" t="s">
        <v>5</v>
      </c>
    </row>
    <row r="93" spans="2:9" ht="14.5" customHeight="1" thickBot="1" x14ac:dyDescent="0.3">
      <c r="B93" s="4">
        <f t="shared" si="1"/>
        <v>1.2708333333333337</v>
      </c>
      <c r="C93" s="254" t="s">
        <v>5</v>
      </c>
      <c r="D93" s="254" t="s">
        <v>5</v>
      </c>
      <c r="E93" s="254" t="s">
        <v>5</v>
      </c>
      <c r="F93" s="254" t="s">
        <v>5</v>
      </c>
      <c r="G93" s="254" t="s">
        <v>5</v>
      </c>
      <c r="H93" s="254" t="s">
        <v>5</v>
      </c>
      <c r="I93" s="254" t="s">
        <v>5</v>
      </c>
    </row>
    <row r="94" spans="2:9" ht="14.5" customHeight="1" thickBot="1" x14ac:dyDescent="0.3">
      <c r="B94" s="4">
        <f t="shared" si="1"/>
        <v>1.2812500000000004</v>
      </c>
      <c r="C94" s="254" t="s">
        <v>5</v>
      </c>
      <c r="D94" s="254" t="s">
        <v>5</v>
      </c>
      <c r="E94" s="254" t="s">
        <v>5</v>
      </c>
      <c r="F94" s="254" t="s">
        <v>5</v>
      </c>
      <c r="G94" s="254" t="s">
        <v>5</v>
      </c>
      <c r="H94" s="254" t="s">
        <v>5</v>
      </c>
      <c r="I94" s="254" t="s">
        <v>5</v>
      </c>
    </row>
    <row r="95" spans="2:9" ht="14.5" customHeight="1" thickBot="1" x14ac:dyDescent="0.3">
      <c r="B95" s="4">
        <f t="shared" si="1"/>
        <v>1.2916666666666672</v>
      </c>
      <c r="C95" s="254" t="s">
        <v>5</v>
      </c>
      <c r="D95" s="254" t="s">
        <v>5</v>
      </c>
      <c r="E95" s="254" t="s">
        <v>5</v>
      </c>
      <c r="F95" s="254" t="s">
        <v>5</v>
      </c>
      <c r="G95" s="254" t="s">
        <v>5</v>
      </c>
      <c r="H95" s="254" t="s">
        <v>5</v>
      </c>
      <c r="I95" s="254" t="s">
        <v>5</v>
      </c>
    </row>
    <row r="96" spans="2:9" ht="14.5" customHeight="1" thickBot="1" x14ac:dyDescent="0.3">
      <c r="B96" s="4">
        <f t="shared" si="1"/>
        <v>1.3020833333333339</v>
      </c>
      <c r="C96" s="254" t="s">
        <v>5</v>
      </c>
      <c r="D96" s="254" t="s">
        <v>5</v>
      </c>
      <c r="E96" s="254" t="s">
        <v>5</v>
      </c>
      <c r="F96" s="254" t="s">
        <v>5</v>
      </c>
      <c r="G96" s="254" t="s">
        <v>5</v>
      </c>
      <c r="H96" s="254" t="s">
        <v>5</v>
      </c>
      <c r="I96" s="254" t="s">
        <v>5</v>
      </c>
    </row>
    <row r="97" spans="2:9" ht="14.5" customHeight="1" thickBot="1" x14ac:dyDescent="0.3">
      <c r="B97" s="4">
        <f t="shared" si="1"/>
        <v>1.3125000000000007</v>
      </c>
      <c r="C97" s="254" t="s">
        <v>5</v>
      </c>
      <c r="D97" s="254" t="s">
        <v>5</v>
      </c>
      <c r="E97" s="254" t="s">
        <v>5</v>
      </c>
      <c r="F97" s="254" t="s">
        <v>5</v>
      </c>
      <c r="G97" s="254" t="s">
        <v>5</v>
      </c>
      <c r="H97" s="254" t="s">
        <v>5</v>
      </c>
      <c r="I97" s="254" t="s">
        <v>5</v>
      </c>
    </row>
    <row r="98" spans="2:9" ht="14.5" customHeight="1" thickBot="1" x14ac:dyDescent="0.3">
      <c r="B98" s="4">
        <f t="shared" si="1"/>
        <v>1.3229166666666674</v>
      </c>
      <c r="C98" s="254" t="s">
        <v>5</v>
      </c>
      <c r="D98" s="254" t="s">
        <v>5</v>
      </c>
      <c r="E98" s="254" t="s">
        <v>5</v>
      </c>
      <c r="F98" s="254" t="s">
        <v>5</v>
      </c>
      <c r="G98" s="254" t="s">
        <v>5</v>
      </c>
      <c r="H98" s="254" t="s">
        <v>5</v>
      </c>
      <c r="I98" s="254" t="s">
        <v>5</v>
      </c>
    </row>
    <row r="99" spans="2:9" ht="14.5" customHeight="1" thickBot="1" x14ac:dyDescent="0.3">
      <c r="B99" s="4">
        <f t="shared" si="1"/>
        <v>1.3333333333333341</v>
      </c>
      <c r="C99" s="254" t="s">
        <v>5</v>
      </c>
      <c r="D99" s="254" t="s">
        <v>5</v>
      </c>
      <c r="E99" s="254" t="s">
        <v>5</v>
      </c>
      <c r="F99" s="254" t="s">
        <v>5</v>
      </c>
      <c r="G99" s="254" t="s">
        <v>5</v>
      </c>
      <c r="H99" s="254" t="s">
        <v>5</v>
      </c>
      <c r="I99" s="254" t="s">
        <v>5</v>
      </c>
    </row>
    <row r="100" spans="2:9" ht="14.5" customHeight="1" thickBot="1" x14ac:dyDescent="0.3">
      <c r="B100" s="4">
        <f t="shared" si="1"/>
        <v>1.3437500000000009</v>
      </c>
      <c r="C100" s="254" t="s">
        <v>5</v>
      </c>
      <c r="D100" s="254" t="s">
        <v>5</v>
      </c>
      <c r="E100" s="254" t="s">
        <v>5</v>
      </c>
      <c r="F100" s="254" t="s">
        <v>5</v>
      </c>
      <c r="G100" s="254" t="s">
        <v>5</v>
      </c>
      <c r="H100" s="254" t="s">
        <v>5</v>
      </c>
      <c r="I100" s="254" t="s">
        <v>5</v>
      </c>
    </row>
  </sheetData>
  <mergeCells count="68">
    <mergeCell ref="C31:C34"/>
    <mergeCell ref="B1:I1"/>
    <mergeCell ref="C7:C10"/>
    <mergeCell ref="H7:H10"/>
    <mergeCell ref="D7:D10"/>
    <mergeCell ref="E7:E10"/>
    <mergeCell ref="F7:F10"/>
    <mergeCell ref="G7:G10"/>
    <mergeCell ref="I7:I21"/>
    <mergeCell ref="C11:C14"/>
    <mergeCell ref="H11:H14"/>
    <mergeCell ref="D11:D14"/>
    <mergeCell ref="E11:E14"/>
    <mergeCell ref="F11:F14"/>
    <mergeCell ref="G11:G14"/>
    <mergeCell ref="H23:H26"/>
    <mergeCell ref="H18:H21"/>
    <mergeCell ref="C23:C26"/>
    <mergeCell ref="D23:D26"/>
    <mergeCell ref="E23:E26"/>
    <mergeCell ref="F23:F26"/>
    <mergeCell ref="G23:G26"/>
    <mergeCell ref="C18:C21"/>
    <mergeCell ref="D18:D21"/>
    <mergeCell ref="E18:E21"/>
    <mergeCell ref="F18:F21"/>
    <mergeCell ref="G18:G21"/>
    <mergeCell ref="C41:C44"/>
    <mergeCell ref="D41:D44"/>
    <mergeCell ref="E41:E44"/>
    <mergeCell ref="F41:F44"/>
    <mergeCell ref="G41:G44"/>
    <mergeCell ref="D31:D34"/>
    <mergeCell ref="E31:E34"/>
    <mergeCell ref="F31:F34"/>
    <mergeCell ref="G31:G34"/>
    <mergeCell ref="H41:H44"/>
    <mergeCell ref="G35:G38"/>
    <mergeCell ref="H35:H38"/>
    <mergeCell ref="H31:H34"/>
    <mergeCell ref="C35:C38"/>
    <mergeCell ref="D35:D38"/>
    <mergeCell ref="E35:E38"/>
    <mergeCell ref="F35:F38"/>
    <mergeCell ref="H59:H62"/>
    <mergeCell ref="C55:C58"/>
    <mergeCell ref="D55:D58"/>
    <mergeCell ref="E55:E58"/>
    <mergeCell ref="F55:F58"/>
    <mergeCell ref="G55:G58"/>
    <mergeCell ref="H55:H58"/>
    <mergeCell ref="C59:C62"/>
    <mergeCell ref="D59:D62"/>
    <mergeCell ref="E59:E62"/>
    <mergeCell ref="F59:F62"/>
    <mergeCell ref="G59:G62"/>
    <mergeCell ref="H69:H72"/>
    <mergeCell ref="C65:C68"/>
    <mergeCell ref="D65:D68"/>
    <mergeCell ref="E65:E68"/>
    <mergeCell ref="F65:F68"/>
    <mergeCell ref="G65:G68"/>
    <mergeCell ref="H65:H68"/>
    <mergeCell ref="C69:C72"/>
    <mergeCell ref="D69:D72"/>
    <mergeCell ref="E69:E72"/>
    <mergeCell ref="F69:F72"/>
    <mergeCell ref="G69:G72"/>
  </mergeCells>
  <phoneticPr fontId="55" type="noConversion"/>
  <dataValidations count="8">
    <dataValidation allowBlank="1" showInputMessage="1" showErrorMessage="1" prompt="Bu çalışma kitabının başlığı bu hücrededir. Sağdaki hücreye dönem ismini girin" sqref="B1" xr:uid="{1FE7CCFD-DBDE-49D6-845F-3176313B1883}"/>
    <dataValidation allowBlank="1" showInputMessage="1" showErrorMessage="1" prompt="Bu hücreye dakika cinsinden Zaman Aralığını girin" sqref="E2" xr:uid="{43CFC160-53F5-4D64-8C0F-088213194DAF}"/>
    <dataValidation allowBlank="1" showInputMessage="1" showErrorMessage="1" prompt="Sağdaki hücreye dakika cinsinden Zaman Aralığını girin" sqref="D2" xr:uid="{99B6D299-99CD-4B25-A8E8-33BAFE6D944D}"/>
    <dataValidation allowBlank="1" showInputMessage="1" showErrorMessage="1" prompt="Bu hücreye Başlangıç Zamanını girin" sqref="C2" xr:uid="{011DAD45-511A-4BB5-BDA0-D4450C7EC1A6}"/>
    <dataValidation allowBlank="1" showInputMessage="1" showErrorMessage="1" prompt="Sağdaki hücreye Başlangıç Zamanını girin" sqref="B2" xr:uid="{EF4EF00D-5190-4A2B-8FED-9B5364800686}"/>
    <dataValidation allowBlank="1" showInputMessage="1" showErrorMessage="1" prompt="Zaman, bu sütundaki bu başlığın altında otomatik olarak güncelleştirilir." sqref="B3" xr:uid="{99F81C57-4ADF-44AA-A1D9-A21F80B32923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C37BEC1A-053B-4CCC-8E7F-58B61EC71FE6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B756070B-0913-4CC3-BA19-D7442B8DE01C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49</vt:i4>
      </vt:variant>
      <vt:variant>
        <vt:lpstr>Adlandırılmış Aralıklar</vt:lpstr>
      </vt:variant>
      <vt:variant>
        <vt:i4>77</vt:i4>
      </vt:variant>
    </vt:vector>
  </HeadingPairs>
  <TitlesOfParts>
    <vt:vector size="126" baseType="lpstr">
      <vt:lpstr>SOSYAL</vt:lpstr>
      <vt:lpstr>KAYNAK</vt:lpstr>
      <vt:lpstr>TYT-DENEME</vt:lpstr>
      <vt:lpstr>AYT-DENEME</vt:lpstr>
      <vt:lpstr>TYT DENEME KONU ANALİZİ</vt:lpstr>
      <vt:lpstr>AYT DENEME KONU ANALİZİ</vt:lpstr>
      <vt:lpstr>1.HAFTA 26.09</vt:lpstr>
      <vt:lpstr>2.HAFTA 03.10</vt:lpstr>
      <vt:lpstr>3.HAFTA 11.10</vt:lpstr>
      <vt:lpstr>4.HAFTA 18.10</vt:lpstr>
      <vt:lpstr>5.HAFTA 25.10</vt:lpstr>
      <vt:lpstr>6.HAFTA 01.11</vt:lpstr>
      <vt:lpstr>7.HAFTA 08.11</vt:lpstr>
      <vt:lpstr>8.HAFTA 15.11</vt:lpstr>
      <vt:lpstr>9.HAFTA 22.11</vt:lpstr>
      <vt:lpstr>10.HAFTA 29.11 (2)</vt:lpstr>
      <vt:lpstr>11.HAFTA 06.12</vt:lpstr>
      <vt:lpstr>12.HAFTA 13.12</vt:lpstr>
      <vt:lpstr>13.HAFTA 20.12</vt:lpstr>
      <vt:lpstr>14.HAFTA 27.12</vt:lpstr>
      <vt:lpstr>15.HAFTA 27.12</vt:lpstr>
      <vt:lpstr>16.HAFTA 10.01</vt:lpstr>
      <vt:lpstr>17.HAFTA 17.01</vt:lpstr>
      <vt:lpstr>18.HAFTA 24.01</vt:lpstr>
      <vt:lpstr>19.HAFTA 31.01</vt:lpstr>
      <vt:lpstr>20.HAFTA 07.02</vt:lpstr>
      <vt:lpstr>21.HAFTA 14.02</vt:lpstr>
      <vt:lpstr>22.HAFTA 21.02</vt:lpstr>
      <vt:lpstr>23.HAFTA 28.02</vt:lpstr>
      <vt:lpstr>24.HAFTA 07.03</vt:lpstr>
      <vt:lpstr>25.HAFTA 14.03</vt:lpstr>
      <vt:lpstr>26.HAFTA 21.03</vt:lpstr>
      <vt:lpstr>27.HAFTA 28.03</vt:lpstr>
      <vt:lpstr>28.HAFTA 04.04</vt:lpstr>
      <vt:lpstr>29.HAFTA 11.04</vt:lpstr>
      <vt:lpstr>30.HAFTA 18.04</vt:lpstr>
      <vt:lpstr>31.HAFTA 25.04</vt:lpstr>
      <vt:lpstr>32.HAFTA 02.05</vt:lpstr>
      <vt:lpstr>33.HAFTA 09.05</vt:lpstr>
      <vt:lpstr>34.HAFTA 16.05</vt:lpstr>
      <vt:lpstr>35.HAFTA 23.05</vt:lpstr>
      <vt:lpstr>36.HAFTA 30.05</vt:lpstr>
      <vt:lpstr>37.HAFTA 06.06</vt:lpstr>
      <vt:lpstr>38.HAFTA 13.06</vt:lpstr>
      <vt:lpstr>FİZİK</vt:lpstr>
      <vt:lpstr>BİYOLOJİ</vt:lpstr>
      <vt:lpstr>MATEMATİK</vt:lpstr>
      <vt:lpstr>GEOMETRİ</vt:lpstr>
      <vt:lpstr>TÜRKÇE</vt:lpstr>
      <vt:lpstr>'1.HAFTA 26.09'!Aralık</vt:lpstr>
      <vt:lpstr>'10.HAFTA 29.11 (2)'!Aralık</vt:lpstr>
      <vt:lpstr>'11.HAFTA 06.12'!Aralık</vt:lpstr>
      <vt:lpstr>'12.HAFTA 13.12'!Aralık</vt:lpstr>
      <vt:lpstr>'13.HAFTA 20.12'!Aralık</vt:lpstr>
      <vt:lpstr>'14.HAFTA 27.12'!Aralık</vt:lpstr>
      <vt:lpstr>'15.HAFTA 27.12'!Aralık</vt:lpstr>
      <vt:lpstr>'16.HAFTA 10.01'!Aralık</vt:lpstr>
      <vt:lpstr>'17.HAFTA 17.01'!Aralık</vt:lpstr>
      <vt:lpstr>'18.HAFTA 24.01'!Aralık</vt:lpstr>
      <vt:lpstr>'19.HAFTA 31.01'!Aralık</vt:lpstr>
      <vt:lpstr>'2.HAFTA 03.10'!Aralık</vt:lpstr>
      <vt:lpstr>'20.HAFTA 07.02'!Aralık</vt:lpstr>
      <vt:lpstr>'21.HAFTA 14.02'!Aralık</vt:lpstr>
      <vt:lpstr>'22.HAFTA 21.02'!Aralık</vt:lpstr>
      <vt:lpstr>'23.HAFTA 28.02'!Aralık</vt:lpstr>
      <vt:lpstr>'24.HAFTA 07.03'!Aralık</vt:lpstr>
      <vt:lpstr>'25.HAFTA 14.03'!Aralık</vt:lpstr>
      <vt:lpstr>'26.HAFTA 21.03'!Aralık</vt:lpstr>
      <vt:lpstr>'27.HAFTA 28.03'!Aralık</vt:lpstr>
      <vt:lpstr>'28.HAFTA 04.04'!Aralık</vt:lpstr>
      <vt:lpstr>'29.HAFTA 11.04'!Aralık</vt:lpstr>
      <vt:lpstr>'3.HAFTA 11.10'!Aralık</vt:lpstr>
      <vt:lpstr>'30.HAFTA 18.04'!Aralık</vt:lpstr>
      <vt:lpstr>'31.HAFTA 25.04'!Aralık</vt:lpstr>
      <vt:lpstr>'32.HAFTA 02.05'!Aralık</vt:lpstr>
      <vt:lpstr>'33.HAFTA 09.05'!Aralık</vt:lpstr>
      <vt:lpstr>'34.HAFTA 16.05'!Aralık</vt:lpstr>
      <vt:lpstr>'35.HAFTA 23.05'!Aralık</vt:lpstr>
      <vt:lpstr>'36.HAFTA 30.05'!Aralık</vt:lpstr>
      <vt:lpstr>'37.HAFTA 06.06'!Aralık</vt:lpstr>
      <vt:lpstr>'38.HAFTA 13.06'!Aralık</vt:lpstr>
      <vt:lpstr>'4.HAFTA 18.10'!Aralık</vt:lpstr>
      <vt:lpstr>'5.HAFTA 25.10'!Aralık</vt:lpstr>
      <vt:lpstr>'6.HAFTA 01.11'!Aralık</vt:lpstr>
      <vt:lpstr>'7.HAFTA 08.11'!Aralık</vt:lpstr>
      <vt:lpstr>'8.HAFTA 15.11'!Aralık</vt:lpstr>
      <vt:lpstr>'9.HAFTA 22.11'!Aralık</vt:lpstr>
      <vt:lpstr>'1.HAFTA 26.09'!BaşlangıçSaati</vt:lpstr>
      <vt:lpstr>'10.HAFTA 29.11 (2)'!BaşlangıçSaati</vt:lpstr>
      <vt:lpstr>'11.HAFTA 06.12'!BaşlangıçSaati</vt:lpstr>
      <vt:lpstr>'12.HAFTA 13.12'!BaşlangıçSaati</vt:lpstr>
      <vt:lpstr>'13.HAFTA 20.12'!BaşlangıçSaati</vt:lpstr>
      <vt:lpstr>'14.HAFTA 27.12'!BaşlangıçSaati</vt:lpstr>
      <vt:lpstr>'15.HAFTA 27.12'!BaşlangıçSaati</vt:lpstr>
      <vt:lpstr>'16.HAFTA 10.01'!BaşlangıçSaati</vt:lpstr>
      <vt:lpstr>'17.HAFTA 17.01'!BaşlangıçSaati</vt:lpstr>
      <vt:lpstr>'18.HAFTA 24.01'!BaşlangıçSaati</vt:lpstr>
      <vt:lpstr>'19.HAFTA 31.01'!BaşlangıçSaati</vt:lpstr>
      <vt:lpstr>'2.HAFTA 03.10'!BaşlangıçSaati</vt:lpstr>
      <vt:lpstr>'20.HAFTA 07.02'!BaşlangıçSaati</vt:lpstr>
      <vt:lpstr>'21.HAFTA 14.02'!BaşlangıçSaati</vt:lpstr>
      <vt:lpstr>'22.HAFTA 21.02'!BaşlangıçSaati</vt:lpstr>
      <vt:lpstr>'23.HAFTA 28.02'!BaşlangıçSaati</vt:lpstr>
      <vt:lpstr>'24.HAFTA 07.03'!BaşlangıçSaati</vt:lpstr>
      <vt:lpstr>'25.HAFTA 14.03'!BaşlangıçSaati</vt:lpstr>
      <vt:lpstr>'26.HAFTA 21.03'!BaşlangıçSaati</vt:lpstr>
      <vt:lpstr>'27.HAFTA 28.03'!BaşlangıçSaati</vt:lpstr>
      <vt:lpstr>'28.HAFTA 04.04'!BaşlangıçSaati</vt:lpstr>
      <vt:lpstr>'29.HAFTA 11.04'!BaşlangıçSaati</vt:lpstr>
      <vt:lpstr>'3.HAFTA 11.10'!BaşlangıçSaati</vt:lpstr>
      <vt:lpstr>'30.HAFTA 18.04'!BaşlangıçSaati</vt:lpstr>
      <vt:lpstr>'31.HAFTA 25.04'!BaşlangıçSaati</vt:lpstr>
      <vt:lpstr>'32.HAFTA 02.05'!BaşlangıçSaati</vt:lpstr>
      <vt:lpstr>'33.HAFTA 09.05'!BaşlangıçSaati</vt:lpstr>
      <vt:lpstr>'34.HAFTA 16.05'!BaşlangıçSaati</vt:lpstr>
      <vt:lpstr>'35.HAFTA 23.05'!BaşlangıçSaati</vt:lpstr>
      <vt:lpstr>'36.HAFTA 30.05'!BaşlangıçSaati</vt:lpstr>
      <vt:lpstr>'37.HAFTA 06.06'!BaşlangıçSaati</vt:lpstr>
      <vt:lpstr>'38.HAFTA 13.06'!BaşlangıçSaati</vt:lpstr>
      <vt:lpstr>'4.HAFTA 18.10'!BaşlangıçSaati</vt:lpstr>
      <vt:lpstr>'5.HAFTA 25.10'!BaşlangıçSaati</vt:lpstr>
      <vt:lpstr>'6.HAFTA 01.11'!BaşlangıçSaati</vt:lpstr>
      <vt:lpstr>'7.HAFTA 08.11'!BaşlangıçSaati</vt:lpstr>
      <vt:lpstr>'8.HAFTA 15.11'!BaşlangıçSaati</vt:lpstr>
      <vt:lpstr>'9.HAFTA 22.11'!BaşlangıçSaati</vt:lpstr>
      <vt:lpstr>SOSYAL!Yazdırma_Alanı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DEMİREL</dc:creator>
  <cp:lastModifiedBy>Mustafa DEMİREL</cp:lastModifiedBy>
  <cp:lastPrinted>2021-09-07T15:07:26Z</cp:lastPrinted>
  <dcterms:created xsi:type="dcterms:W3CDTF">2017-11-19T02:38:36Z</dcterms:created>
  <dcterms:modified xsi:type="dcterms:W3CDTF">2023-06-12T17:44:28Z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policy="06b88be1-581b-4ca2-b20f-13331b601e41" origin="userSelected" xmlns="http://www.boldonj</vt:lpwstr>
  </property>
  <property fmtid="{D5CDD505-2E9C-101B-9397-08002B2CF9AE}" pid="11" name="bjDocumentLabelXML-0">
    <vt:lpwstr>ames.com/2008/01/sie/internal/label"&gt;&lt;element uid="id_classification_unclassified" value="" /&gt;&lt;/sisl&gt;</vt:lpwstr>
  </property>
  <property fmtid="{D5CDD505-2E9C-101B-9397-08002B2CF9AE}" pid="12" name="bjLabelRefreshRequired">
    <vt:lpwstr>FileClassifier</vt:lpwstr>
  </property>
</Properties>
</file>