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ustafa.demirel\Desktop\BBK\2026\AHMET_YASİN_YKS_2026\"/>
    </mc:Choice>
  </mc:AlternateContent>
  <xr:revisionPtr revIDLastSave="0" documentId="13_ncr:1_{E03A7C70-CE8B-4585-8B93-179558C35491}" xr6:coauthVersionLast="47" xr6:coauthVersionMax="47" xr10:uidLastSave="{00000000-0000-0000-0000-000000000000}"/>
  <bookViews>
    <workbookView xWindow="-110" yWindow="-110" windowWidth="19420" windowHeight="10300" firstSheet="42" activeTab="45" xr2:uid="{00000000-000D-0000-FFFF-FFFF00000000}"/>
  </bookViews>
  <sheets>
    <sheet name="SOSYAL" sheetId="93" r:id="rId1"/>
    <sheet name="TYT-DENEME" sheetId="23" r:id="rId2"/>
    <sheet name="AYT-DENEME" sheetId="24" r:id="rId3"/>
    <sheet name="TYT DENEME KONU ANALİZİ" sheetId="29" r:id="rId4"/>
    <sheet name="AYT DENEME KONU ANALİZİ" sheetId="28" r:id="rId5"/>
    <sheet name="1.HAFTA 1407" sheetId="91" r:id="rId6"/>
    <sheet name="2.HAFTA 28.07" sheetId="107" r:id="rId7"/>
    <sheet name="3.HAFTA 04.08" sheetId="108" r:id="rId8"/>
    <sheet name="4.HAFTA 11.08" sheetId="109" r:id="rId9"/>
    <sheet name="5.HAFTA 18.08" sheetId="110" r:id="rId10"/>
    <sheet name="6.HAFTA 25.08" sheetId="111" r:id="rId11"/>
    <sheet name="7.HAFTA 01.09" sheetId="113" r:id="rId12"/>
    <sheet name="8.HAFTA 08.09" sheetId="112" r:id="rId13"/>
    <sheet name="9.HAFTA 22.09" sheetId="114" r:id="rId14"/>
    <sheet name="10.HAFTA 29.09" sheetId="115" r:id="rId15"/>
    <sheet name="11.HAFTA 06.10" sheetId="116" r:id="rId16"/>
    <sheet name="12.HAFTA 20.10" sheetId="117" r:id="rId17"/>
    <sheet name="13.HAFTA 27.10" sheetId="118" r:id="rId18"/>
    <sheet name="14.HAFTA 03.11" sheetId="119" r:id="rId19"/>
    <sheet name="15.HAFTA 10.11" sheetId="120" r:id="rId20"/>
    <sheet name="16.HAFTA 17.11" sheetId="121" r:id="rId21"/>
    <sheet name="17.HAFTA 24.11" sheetId="122" r:id="rId22"/>
    <sheet name="18.HAFTA 08.12" sheetId="123" r:id="rId23"/>
    <sheet name="19.HAFTA 15.12" sheetId="124" r:id="rId24"/>
    <sheet name="20.HAFTA 22.12" sheetId="125" r:id="rId25"/>
    <sheet name="21.HAFTA 29.12" sheetId="126" r:id="rId26"/>
    <sheet name="22.HAFTA 05.01" sheetId="127" r:id="rId27"/>
    <sheet name="23.HAFTA 12.01" sheetId="128" r:id="rId28"/>
    <sheet name="24.HAFTA 19.01" sheetId="129" r:id="rId29"/>
    <sheet name="25.HAFTA 26.01" sheetId="130" r:id="rId30"/>
    <sheet name="26.HAFTA 02.02" sheetId="131" r:id="rId31"/>
    <sheet name="27.HAFTA 16.02" sheetId="132" r:id="rId32"/>
    <sheet name="28.HAFTA 23.02" sheetId="133" r:id="rId33"/>
    <sheet name="29.HAFTA 02.03" sheetId="134" r:id="rId34"/>
    <sheet name="30.HAFTA 09.03" sheetId="135" r:id="rId35"/>
    <sheet name="31.HAFTA 23.03" sheetId="136" r:id="rId36"/>
    <sheet name="32.HAFTA 30.03" sheetId="137" r:id="rId37"/>
    <sheet name="33.HAFTA 06.04" sheetId="138" r:id="rId38"/>
    <sheet name="34.HAFTA 13.04" sheetId="139" r:id="rId39"/>
    <sheet name="35.HAFTA 20.04" sheetId="140" r:id="rId40"/>
    <sheet name="36.HAFTA 27.04" sheetId="141" r:id="rId41"/>
    <sheet name="37.HAFTA 11.05" sheetId="142" r:id="rId42"/>
    <sheet name="38.HAFTA 25.05" sheetId="143" r:id="rId43"/>
    <sheet name="39.HAFTA 01.06" sheetId="144" r:id="rId44"/>
    <sheet name="40.HAFTA 08.06" sheetId="145" r:id="rId45"/>
    <sheet name="41.HAFTA 15.06" sheetId="146" r:id="rId46"/>
    <sheet name="KAYNAK" sheetId="22" r:id="rId47"/>
    <sheet name="FİZİK" sheetId="96" r:id="rId48"/>
    <sheet name="KİMYA" sheetId="97" r:id="rId49"/>
    <sheet name="BİYOLOJİ" sheetId="98" r:id="rId50"/>
    <sheet name="MATEMATİK" sheetId="99" r:id="rId51"/>
    <sheet name="GEOMETRİ" sheetId="100" r:id="rId52"/>
    <sheet name="TÜRKÇE" sheetId="101" r:id="rId53"/>
    <sheet name="FİZİK KONU SIRALAMASI" sheetId="106" r:id="rId54"/>
  </sheets>
  <definedNames>
    <definedName name="Aralık" localSheetId="5">'1.HAFTA 1407'!$E$2</definedName>
    <definedName name="Aralık" localSheetId="14">'10.HAFTA 29.09'!$E$2</definedName>
    <definedName name="Aralık" localSheetId="15">'11.HAFTA 06.10'!$E$2</definedName>
    <definedName name="Aralık" localSheetId="16">'12.HAFTA 20.10'!$E$2</definedName>
    <definedName name="Aralık" localSheetId="17">'13.HAFTA 27.10'!$E$2</definedName>
    <definedName name="Aralık" localSheetId="18">'14.HAFTA 03.11'!$E$2</definedName>
    <definedName name="Aralık" localSheetId="19">'15.HAFTA 10.11'!$E$2</definedName>
    <definedName name="Aralık" localSheetId="20">'16.HAFTA 17.11'!$E$2</definedName>
    <definedName name="Aralık" localSheetId="21">'17.HAFTA 24.11'!$E$2</definedName>
    <definedName name="Aralık" localSheetId="22">'18.HAFTA 08.12'!$E$2</definedName>
    <definedName name="Aralık" localSheetId="23">'19.HAFTA 15.12'!$E$2</definedName>
    <definedName name="Aralık" localSheetId="6">'2.HAFTA 28.07'!$E$2</definedName>
    <definedName name="Aralık" localSheetId="24">'20.HAFTA 22.12'!$E$2</definedName>
    <definedName name="Aralık" localSheetId="25">'21.HAFTA 29.12'!$E$2</definedName>
    <definedName name="Aralık" localSheetId="26">'22.HAFTA 05.01'!$E$2</definedName>
    <definedName name="Aralık" localSheetId="27">'23.HAFTA 12.01'!$E$2</definedName>
    <definedName name="Aralık" localSheetId="28">'24.HAFTA 19.01'!$E$2</definedName>
    <definedName name="Aralık" localSheetId="29">'25.HAFTA 26.01'!$E$2</definedName>
    <definedName name="Aralık" localSheetId="30">'26.HAFTA 02.02'!$E$2</definedName>
    <definedName name="Aralık" localSheetId="31">'27.HAFTA 16.02'!$E$2</definedName>
    <definedName name="Aralık" localSheetId="32">'28.HAFTA 23.02'!$E$2</definedName>
    <definedName name="Aralık" localSheetId="33">'29.HAFTA 02.03'!$E$2</definedName>
    <definedName name="Aralık" localSheetId="7">'3.HAFTA 04.08'!$E$2</definedName>
    <definedName name="Aralık" localSheetId="34">'30.HAFTA 09.03'!$E$2</definedName>
    <definedName name="Aralık" localSheetId="35">'31.HAFTA 23.03'!$E$2</definedName>
    <definedName name="Aralık" localSheetId="36">'32.HAFTA 30.03'!$E$2</definedName>
    <definedName name="Aralık" localSheetId="37">'33.HAFTA 06.04'!$E$2</definedName>
    <definedName name="Aralık" localSheetId="38">'34.HAFTA 13.04'!$E$2</definedName>
    <definedName name="Aralık" localSheetId="39">'35.HAFTA 20.04'!$E$2</definedName>
    <definedName name="Aralık" localSheetId="40">'36.HAFTA 27.04'!$E$2</definedName>
    <definedName name="Aralık" localSheetId="41">'37.HAFTA 11.05'!$E$2</definedName>
    <definedName name="Aralık" localSheetId="42">'38.HAFTA 25.05'!$E$2</definedName>
    <definedName name="Aralık" localSheetId="43">'39.HAFTA 01.06'!$E$2</definedName>
    <definedName name="Aralık" localSheetId="8">'4.HAFTA 11.08'!$E$2</definedName>
    <definedName name="Aralık" localSheetId="44">'40.HAFTA 08.06'!$E$2</definedName>
    <definedName name="Aralık" localSheetId="45">'41.HAFTA 15.06'!$E$2</definedName>
    <definedName name="Aralık" localSheetId="9">'5.HAFTA 18.08'!$E$2</definedName>
    <definedName name="Aralık" localSheetId="10">'6.HAFTA 25.08'!$E$2</definedName>
    <definedName name="Aralık" localSheetId="11">'7.HAFTA 01.09'!$E$2</definedName>
    <definedName name="Aralık" localSheetId="12">'8.HAFTA 08.09'!$E$2</definedName>
    <definedName name="Aralık" localSheetId="13">'9.HAFTA 22.09'!$E$2</definedName>
    <definedName name="Aralık">#REF!</definedName>
    <definedName name="BaşlangıçSaati" localSheetId="5">'1.HAFTA 1407'!$C$2</definedName>
    <definedName name="BaşlangıçSaati" localSheetId="14">'10.HAFTA 29.09'!$C$2</definedName>
    <definedName name="BaşlangıçSaati" localSheetId="15">'11.HAFTA 06.10'!$C$2</definedName>
    <definedName name="BaşlangıçSaati" localSheetId="16">'12.HAFTA 20.10'!$C$2</definedName>
    <definedName name="BaşlangıçSaati" localSheetId="17">'13.HAFTA 27.10'!$C$2</definedName>
    <definedName name="BaşlangıçSaati" localSheetId="18">'14.HAFTA 03.11'!$C$2</definedName>
    <definedName name="BaşlangıçSaati" localSheetId="19">'15.HAFTA 10.11'!$C$2</definedName>
    <definedName name="BaşlangıçSaati" localSheetId="20">'16.HAFTA 17.11'!$C$2</definedName>
    <definedName name="BaşlangıçSaati" localSheetId="21">'17.HAFTA 24.11'!$C$2</definedName>
    <definedName name="BaşlangıçSaati" localSheetId="22">'18.HAFTA 08.12'!$C$2</definedName>
    <definedName name="BaşlangıçSaati" localSheetId="23">'19.HAFTA 15.12'!$C$2</definedName>
    <definedName name="BaşlangıçSaati" localSheetId="6">'2.HAFTA 28.07'!$C$2</definedName>
    <definedName name="BaşlangıçSaati" localSheetId="24">'20.HAFTA 22.12'!$C$2</definedName>
    <definedName name="BaşlangıçSaati" localSheetId="25">'21.HAFTA 29.12'!$C$2</definedName>
    <definedName name="BaşlangıçSaati" localSheetId="26">'22.HAFTA 05.01'!$C$2</definedName>
    <definedName name="BaşlangıçSaati" localSheetId="27">'23.HAFTA 12.01'!$C$2</definedName>
    <definedName name="BaşlangıçSaati" localSheetId="28">'24.HAFTA 19.01'!$C$2</definedName>
    <definedName name="BaşlangıçSaati" localSheetId="29">'25.HAFTA 26.01'!$C$2</definedName>
    <definedName name="BaşlangıçSaati" localSheetId="30">'26.HAFTA 02.02'!$C$2</definedName>
    <definedName name="BaşlangıçSaati" localSheetId="31">'27.HAFTA 16.02'!$C$2</definedName>
    <definedName name="BaşlangıçSaati" localSheetId="32">'28.HAFTA 23.02'!$C$2</definedName>
    <definedName name="BaşlangıçSaati" localSheetId="33">'29.HAFTA 02.03'!$C$2</definedName>
    <definedName name="BaşlangıçSaati" localSheetId="7">'3.HAFTA 04.08'!$C$2</definedName>
    <definedName name="BaşlangıçSaati" localSheetId="34">'30.HAFTA 09.03'!$C$2</definedName>
    <definedName name="BaşlangıçSaati" localSheetId="35">'31.HAFTA 23.03'!$C$2</definedName>
    <definedName name="BaşlangıçSaati" localSheetId="36">'32.HAFTA 30.03'!$C$2</definedName>
    <definedName name="BaşlangıçSaati" localSheetId="37">'33.HAFTA 06.04'!$C$2</definedName>
    <definedName name="BaşlangıçSaati" localSheetId="38">'34.HAFTA 13.04'!$C$2</definedName>
    <definedName name="BaşlangıçSaati" localSheetId="39">'35.HAFTA 20.04'!$C$2</definedName>
    <definedName name="BaşlangıçSaati" localSheetId="40">'36.HAFTA 27.04'!$C$2</definedName>
    <definedName name="BaşlangıçSaati" localSheetId="41">'37.HAFTA 11.05'!$C$2</definedName>
    <definedName name="BaşlangıçSaati" localSheetId="42">'38.HAFTA 25.05'!$C$2</definedName>
    <definedName name="BaşlangıçSaati" localSheetId="43">'39.HAFTA 01.06'!$C$2</definedName>
    <definedName name="BaşlangıçSaati" localSheetId="8">'4.HAFTA 11.08'!$C$2</definedName>
    <definedName name="BaşlangıçSaati" localSheetId="44">'40.HAFTA 08.06'!$C$2</definedName>
    <definedName name="BaşlangıçSaati" localSheetId="45">'41.HAFTA 15.06'!$C$2</definedName>
    <definedName name="BaşlangıçSaati" localSheetId="9">'5.HAFTA 18.08'!$C$2</definedName>
    <definedName name="BaşlangıçSaati" localSheetId="10">'6.HAFTA 25.08'!$C$2</definedName>
    <definedName name="BaşlangıçSaati" localSheetId="11">'7.HAFTA 01.09'!$C$2</definedName>
    <definedName name="BaşlangıçSaati" localSheetId="12">'8.HAFTA 08.09'!$C$2</definedName>
    <definedName name="BaşlangıçSaati" localSheetId="13">'9.HAFTA 22.09'!$C$2</definedName>
    <definedName name="BaşlangıçSaati">#REF!</definedName>
    <definedName name="_xlnm.Print_Area" localSheetId="0">SOSYAL!$A$1:$AF$60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46" l="1"/>
  <c r="B5" i="146" s="1"/>
  <c r="B6" i="146" s="1"/>
  <c r="B7" i="146" s="1"/>
  <c r="B8" i="146" s="1"/>
  <c r="B9" i="146" s="1"/>
  <c r="B10" i="146" s="1"/>
  <c r="B11" i="146" s="1"/>
  <c r="B12" i="146" s="1"/>
  <c r="B13" i="146" s="1"/>
  <c r="B14" i="146" s="1"/>
  <c r="B15" i="146" s="1"/>
  <c r="B16" i="146" s="1"/>
  <c r="B17" i="146" s="1"/>
  <c r="B18" i="146" s="1"/>
  <c r="B19" i="146" s="1"/>
  <c r="B20" i="146" s="1"/>
  <c r="B21" i="146" s="1"/>
  <c r="B22" i="146" s="1"/>
  <c r="B23" i="146" s="1"/>
  <c r="B24" i="146" s="1"/>
  <c r="B25" i="146" s="1"/>
  <c r="B26" i="146" s="1"/>
  <c r="B27" i="146" s="1"/>
  <c r="B28" i="146" s="1"/>
  <c r="B29" i="146" s="1"/>
  <c r="B30" i="146" s="1"/>
  <c r="B31" i="146" s="1"/>
  <c r="B32" i="146" s="1"/>
  <c r="B33" i="146" s="1"/>
  <c r="B34" i="146" s="1"/>
  <c r="B35" i="146" s="1"/>
  <c r="B36" i="146" s="1"/>
  <c r="B37" i="146" s="1"/>
  <c r="B38" i="146" s="1"/>
  <c r="B39" i="146" s="1"/>
  <c r="B40" i="146" s="1"/>
  <c r="B41" i="146" s="1"/>
  <c r="B42" i="146" s="1"/>
  <c r="B43" i="146" s="1"/>
  <c r="B44" i="146" s="1"/>
  <c r="B45" i="146" s="1"/>
  <c r="B46" i="146" s="1"/>
  <c r="B47" i="146" s="1"/>
  <c r="B48" i="146" s="1"/>
  <c r="B49" i="146" s="1"/>
  <c r="B50" i="146" s="1"/>
  <c r="B51" i="146" s="1"/>
  <c r="B52" i="146" s="1"/>
  <c r="B53" i="146" s="1"/>
  <c r="B54" i="146" s="1"/>
  <c r="B55" i="146" s="1"/>
  <c r="B56" i="146" s="1"/>
  <c r="B57" i="146" s="1"/>
  <c r="B58" i="146" s="1"/>
  <c r="B59" i="146" s="1"/>
  <c r="B60" i="146" s="1"/>
  <c r="B61" i="146" s="1"/>
  <c r="B62" i="146" s="1"/>
  <c r="B63" i="146" s="1"/>
  <c r="B64" i="146" s="1"/>
  <c r="B65" i="146" s="1"/>
  <c r="B66" i="146" s="1"/>
  <c r="B67" i="146" s="1"/>
  <c r="B68" i="146" s="1"/>
  <c r="B69" i="146" s="1"/>
  <c r="B70" i="146" s="1"/>
  <c r="B71" i="146" s="1"/>
  <c r="B72" i="146" s="1"/>
  <c r="B73" i="146" s="1"/>
  <c r="B74" i="146" s="1"/>
  <c r="B75" i="146" s="1"/>
  <c r="B76" i="146" s="1"/>
  <c r="B77" i="146" s="1"/>
  <c r="B78" i="146" s="1"/>
  <c r="B79" i="146" s="1"/>
  <c r="B80" i="146" s="1"/>
  <c r="B81" i="146" s="1"/>
  <c r="B82" i="146" s="1"/>
  <c r="B83" i="146" s="1"/>
  <c r="B84" i="146" s="1"/>
  <c r="B85" i="146" s="1"/>
  <c r="B86" i="146" s="1"/>
  <c r="B87" i="146" s="1"/>
  <c r="B88" i="146" s="1"/>
  <c r="B89" i="146" s="1"/>
  <c r="B90" i="146" s="1"/>
  <c r="B91" i="146" s="1"/>
  <c r="B92" i="146" s="1"/>
  <c r="B93" i="146" s="1"/>
  <c r="B94" i="146" s="1"/>
  <c r="B95" i="146" s="1"/>
  <c r="B96" i="146" s="1"/>
  <c r="B97" i="146" s="1"/>
  <c r="B98" i="146" s="1"/>
  <c r="B99" i="146" s="1"/>
  <c r="B100" i="146" s="1"/>
  <c r="B4" i="145"/>
  <c r="B5" i="145" s="1"/>
  <c r="B6" i="145" s="1"/>
  <c r="B7" i="145" s="1"/>
  <c r="B8" i="145" s="1"/>
  <c r="B9" i="145" s="1"/>
  <c r="B10" i="145" s="1"/>
  <c r="B11" i="145" s="1"/>
  <c r="B12" i="145" s="1"/>
  <c r="B13" i="145" s="1"/>
  <c r="B14" i="145" s="1"/>
  <c r="B15" i="145" s="1"/>
  <c r="B16" i="145" s="1"/>
  <c r="B17" i="145" s="1"/>
  <c r="B18" i="145" s="1"/>
  <c r="B19" i="145" s="1"/>
  <c r="B20" i="145" s="1"/>
  <c r="B21" i="145" s="1"/>
  <c r="B22" i="145" s="1"/>
  <c r="B23" i="145" s="1"/>
  <c r="B24" i="145" s="1"/>
  <c r="B25" i="145" s="1"/>
  <c r="B26" i="145" s="1"/>
  <c r="B27" i="145" s="1"/>
  <c r="B28" i="145" s="1"/>
  <c r="B29" i="145" s="1"/>
  <c r="B30" i="145" s="1"/>
  <c r="B31" i="145" s="1"/>
  <c r="B32" i="145" s="1"/>
  <c r="B33" i="145" s="1"/>
  <c r="B34" i="145" s="1"/>
  <c r="B35" i="145" s="1"/>
  <c r="B36" i="145" s="1"/>
  <c r="B37" i="145" s="1"/>
  <c r="B38" i="145" s="1"/>
  <c r="B39" i="145" s="1"/>
  <c r="B40" i="145" s="1"/>
  <c r="B41" i="145" s="1"/>
  <c r="B42" i="145" s="1"/>
  <c r="B43" i="145" s="1"/>
  <c r="B44" i="145" s="1"/>
  <c r="B45" i="145" s="1"/>
  <c r="B46" i="145" s="1"/>
  <c r="B47" i="145" s="1"/>
  <c r="B48" i="145" s="1"/>
  <c r="B49" i="145" s="1"/>
  <c r="B50" i="145" s="1"/>
  <c r="B51" i="145" s="1"/>
  <c r="B52" i="145" s="1"/>
  <c r="B53" i="145" s="1"/>
  <c r="B54" i="145" s="1"/>
  <c r="B55" i="145" s="1"/>
  <c r="B56" i="145" s="1"/>
  <c r="B57" i="145" s="1"/>
  <c r="B58" i="145" s="1"/>
  <c r="B59" i="145" s="1"/>
  <c r="B60" i="145" s="1"/>
  <c r="B61" i="145" s="1"/>
  <c r="B62" i="145" s="1"/>
  <c r="B63" i="145" s="1"/>
  <c r="B64" i="145" s="1"/>
  <c r="B65" i="145" s="1"/>
  <c r="B66" i="145" s="1"/>
  <c r="B67" i="145" s="1"/>
  <c r="B68" i="145" s="1"/>
  <c r="B69" i="145" s="1"/>
  <c r="B70" i="145" s="1"/>
  <c r="B71" i="145" s="1"/>
  <c r="B72" i="145" s="1"/>
  <c r="B73" i="145" s="1"/>
  <c r="B74" i="145" s="1"/>
  <c r="B75" i="145" s="1"/>
  <c r="B76" i="145" s="1"/>
  <c r="B77" i="145" s="1"/>
  <c r="B78" i="145" s="1"/>
  <c r="B79" i="145" s="1"/>
  <c r="B80" i="145" s="1"/>
  <c r="B81" i="145" s="1"/>
  <c r="B82" i="145" s="1"/>
  <c r="B83" i="145" s="1"/>
  <c r="B84" i="145" s="1"/>
  <c r="B85" i="145" s="1"/>
  <c r="B86" i="145" s="1"/>
  <c r="B87" i="145" s="1"/>
  <c r="B88" i="145" s="1"/>
  <c r="B89" i="145" s="1"/>
  <c r="B90" i="145" s="1"/>
  <c r="B91" i="145" s="1"/>
  <c r="B92" i="145" s="1"/>
  <c r="B93" i="145" s="1"/>
  <c r="B94" i="145" s="1"/>
  <c r="B95" i="145" s="1"/>
  <c r="B96" i="145" s="1"/>
  <c r="B97" i="145" s="1"/>
  <c r="B98" i="145" s="1"/>
  <c r="B99" i="145" s="1"/>
  <c r="B100" i="145" s="1"/>
  <c r="B4" i="144"/>
  <c r="B5" i="144" s="1"/>
  <c r="B6" i="144" s="1"/>
  <c r="B7" i="144" s="1"/>
  <c r="B8" i="144" s="1"/>
  <c r="B9" i="144" s="1"/>
  <c r="B10" i="144" s="1"/>
  <c r="B11" i="144" s="1"/>
  <c r="B12" i="144" s="1"/>
  <c r="B13" i="144" s="1"/>
  <c r="B14" i="144" s="1"/>
  <c r="B15" i="144" s="1"/>
  <c r="B16" i="144" s="1"/>
  <c r="B17" i="144" s="1"/>
  <c r="B18" i="144" s="1"/>
  <c r="B19" i="144" s="1"/>
  <c r="B20" i="144" s="1"/>
  <c r="B21" i="144" s="1"/>
  <c r="B22" i="144" s="1"/>
  <c r="B23" i="144" s="1"/>
  <c r="B24" i="144" s="1"/>
  <c r="B25" i="144" s="1"/>
  <c r="B26" i="144" s="1"/>
  <c r="B27" i="144" s="1"/>
  <c r="B28" i="144" s="1"/>
  <c r="B29" i="144" s="1"/>
  <c r="B30" i="144" s="1"/>
  <c r="B31" i="144" s="1"/>
  <c r="B32" i="144" s="1"/>
  <c r="B33" i="144" s="1"/>
  <c r="B34" i="144" s="1"/>
  <c r="B35" i="144" s="1"/>
  <c r="B36" i="144" s="1"/>
  <c r="B37" i="144" s="1"/>
  <c r="B38" i="144" s="1"/>
  <c r="B39" i="144" s="1"/>
  <c r="B40" i="144" s="1"/>
  <c r="B41" i="144" s="1"/>
  <c r="B42" i="144" s="1"/>
  <c r="B43" i="144" s="1"/>
  <c r="B44" i="144" s="1"/>
  <c r="B45" i="144" s="1"/>
  <c r="B46" i="144" s="1"/>
  <c r="B47" i="144" s="1"/>
  <c r="B48" i="144" s="1"/>
  <c r="B49" i="144" s="1"/>
  <c r="B50" i="144" s="1"/>
  <c r="B51" i="144" s="1"/>
  <c r="B52" i="144" s="1"/>
  <c r="B53" i="144" s="1"/>
  <c r="B54" i="144" s="1"/>
  <c r="B55" i="144" s="1"/>
  <c r="B56" i="144" s="1"/>
  <c r="B57" i="144" s="1"/>
  <c r="B58" i="144" s="1"/>
  <c r="B59" i="144" s="1"/>
  <c r="B60" i="144" s="1"/>
  <c r="B61" i="144" s="1"/>
  <c r="B62" i="144" s="1"/>
  <c r="B63" i="144" s="1"/>
  <c r="B64" i="144" s="1"/>
  <c r="B65" i="144" s="1"/>
  <c r="B66" i="144" s="1"/>
  <c r="B67" i="144" s="1"/>
  <c r="B68" i="144" s="1"/>
  <c r="B69" i="144" s="1"/>
  <c r="B70" i="144" s="1"/>
  <c r="B71" i="144" s="1"/>
  <c r="B72" i="144" s="1"/>
  <c r="B73" i="144" s="1"/>
  <c r="B74" i="144" s="1"/>
  <c r="B75" i="144" s="1"/>
  <c r="B76" i="144" s="1"/>
  <c r="B77" i="144" s="1"/>
  <c r="B78" i="144" s="1"/>
  <c r="B79" i="144" s="1"/>
  <c r="B80" i="144" s="1"/>
  <c r="B81" i="144" s="1"/>
  <c r="B82" i="144" s="1"/>
  <c r="B83" i="144" s="1"/>
  <c r="B84" i="144" s="1"/>
  <c r="B85" i="144" s="1"/>
  <c r="B86" i="144" s="1"/>
  <c r="B87" i="144" s="1"/>
  <c r="B88" i="144" s="1"/>
  <c r="B89" i="144" s="1"/>
  <c r="B90" i="144" s="1"/>
  <c r="B91" i="144" s="1"/>
  <c r="B92" i="144" s="1"/>
  <c r="B93" i="144" s="1"/>
  <c r="B94" i="144" s="1"/>
  <c r="B95" i="144" s="1"/>
  <c r="B96" i="144" s="1"/>
  <c r="B97" i="144" s="1"/>
  <c r="B98" i="144" s="1"/>
  <c r="B99" i="144" s="1"/>
  <c r="B100" i="144" s="1"/>
  <c r="B4" i="143"/>
  <c r="B5" i="143" s="1"/>
  <c r="B6" i="143" s="1"/>
  <c r="B7" i="143" s="1"/>
  <c r="B8" i="143" s="1"/>
  <c r="B9" i="143" s="1"/>
  <c r="B10" i="143" s="1"/>
  <c r="B11" i="143" s="1"/>
  <c r="B12" i="143" s="1"/>
  <c r="B13" i="143" s="1"/>
  <c r="B14" i="143" s="1"/>
  <c r="B15" i="143" s="1"/>
  <c r="B16" i="143" s="1"/>
  <c r="B17" i="143" s="1"/>
  <c r="B18" i="143" s="1"/>
  <c r="B19" i="143" s="1"/>
  <c r="B20" i="143" s="1"/>
  <c r="B21" i="143" s="1"/>
  <c r="B22" i="143" s="1"/>
  <c r="B23" i="143" s="1"/>
  <c r="B24" i="143" s="1"/>
  <c r="B25" i="143" s="1"/>
  <c r="B26" i="143" s="1"/>
  <c r="B27" i="143" s="1"/>
  <c r="B28" i="143" s="1"/>
  <c r="B29" i="143" s="1"/>
  <c r="B30" i="143" s="1"/>
  <c r="B31" i="143" s="1"/>
  <c r="B32" i="143" s="1"/>
  <c r="B33" i="143" s="1"/>
  <c r="B34" i="143" s="1"/>
  <c r="B35" i="143" s="1"/>
  <c r="B36" i="143" s="1"/>
  <c r="B37" i="143" s="1"/>
  <c r="B38" i="143" s="1"/>
  <c r="B39" i="143" s="1"/>
  <c r="B40" i="143" s="1"/>
  <c r="B41" i="143" s="1"/>
  <c r="B42" i="143" s="1"/>
  <c r="B43" i="143" s="1"/>
  <c r="B44" i="143" s="1"/>
  <c r="B45" i="143" s="1"/>
  <c r="B46" i="143" s="1"/>
  <c r="B47" i="143" s="1"/>
  <c r="B48" i="143" s="1"/>
  <c r="B49" i="143" s="1"/>
  <c r="B50" i="143" s="1"/>
  <c r="B51" i="143" s="1"/>
  <c r="B52" i="143" s="1"/>
  <c r="B53" i="143" s="1"/>
  <c r="B54" i="143" s="1"/>
  <c r="B55" i="143" s="1"/>
  <c r="B56" i="143" s="1"/>
  <c r="B57" i="143" s="1"/>
  <c r="B58" i="143" s="1"/>
  <c r="B59" i="143" s="1"/>
  <c r="B60" i="143" s="1"/>
  <c r="B61" i="143" s="1"/>
  <c r="B62" i="143" s="1"/>
  <c r="B63" i="143" s="1"/>
  <c r="B64" i="143" s="1"/>
  <c r="B65" i="143" s="1"/>
  <c r="B66" i="143" s="1"/>
  <c r="B67" i="143" s="1"/>
  <c r="B68" i="143" s="1"/>
  <c r="B69" i="143" s="1"/>
  <c r="B70" i="143" s="1"/>
  <c r="B71" i="143" s="1"/>
  <c r="B72" i="143" s="1"/>
  <c r="B73" i="143" s="1"/>
  <c r="B74" i="143" s="1"/>
  <c r="B75" i="143" s="1"/>
  <c r="B76" i="143" s="1"/>
  <c r="B77" i="143" s="1"/>
  <c r="B78" i="143" s="1"/>
  <c r="B79" i="143" s="1"/>
  <c r="B80" i="143" s="1"/>
  <c r="B81" i="143" s="1"/>
  <c r="B82" i="143" s="1"/>
  <c r="B83" i="143" s="1"/>
  <c r="B84" i="143" s="1"/>
  <c r="B85" i="143" s="1"/>
  <c r="B86" i="143" s="1"/>
  <c r="B87" i="143" s="1"/>
  <c r="B88" i="143" s="1"/>
  <c r="B89" i="143" s="1"/>
  <c r="B90" i="143" s="1"/>
  <c r="B91" i="143" s="1"/>
  <c r="B92" i="143" s="1"/>
  <c r="B93" i="143" s="1"/>
  <c r="B94" i="143" s="1"/>
  <c r="B95" i="143" s="1"/>
  <c r="B96" i="143" s="1"/>
  <c r="B97" i="143" s="1"/>
  <c r="B98" i="143" s="1"/>
  <c r="B99" i="143" s="1"/>
  <c r="B100" i="143" s="1"/>
  <c r="B4" i="142"/>
  <c r="B5" i="142" s="1"/>
  <c r="B6" i="142" s="1"/>
  <c r="B7" i="142" s="1"/>
  <c r="B8" i="142" s="1"/>
  <c r="B9" i="142" s="1"/>
  <c r="B10" i="142" s="1"/>
  <c r="B11" i="142" s="1"/>
  <c r="B12" i="142" s="1"/>
  <c r="B13" i="142" s="1"/>
  <c r="B14" i="142" s="1"/>
  <c r="B15" i="142" s="1"/>
  <c r="B16" i="142" s="1"/>
  <c r="B17" i="142" s="1"/>
  <c r="B18" i="142" s="1"/>
  <c r="B19" i="142" s="1"/>
  <c r="B20" i="142" s="1"/>
  <c r="B21" i="142" s="1"/>
  <c r="B22" i="142" s="1"/>
  <c r="B23" i="142" s="1"/>
  <c r="B24" i="142" s="1"/>
  <c r="B25" i="142" s="1"/>
  <c r="B26" i="142" s="1"/>
  <c r="B27" i="142" s="1"/>
  <c r="B28" i="142" s="1"/>
  <c r="B29" i="142" s="1"/>
  <c r="B30" i="142" s="1"/>
  <c r="B31" i="142" s="1"/>
  <c r="B32" i="142" s="1"/>
  <c r="B33" i="142" s="1"/>
  <c r="B34" i="142" s="1"/>
  <c r="B35" i="142" s="1"/>
  <c r="B36" i="142" s="1"/>
  <c r="B37" i="142" s="1"/>
  <c r="B38" i="142" s="1"/>
  <c r="B39" i="142" s="1"/>
  <c r="B40" i="142" s="1"/>
  <c r="B41" i="142" s="1"/>
  <c r="B42" i="142" s="1"/>
  <c r="B43" i="142" s="1"/>
  <c r="B44" i="142" s="1"/>
  <c r="B45" i="142" s="1"/>
  <c r="B46" i="142" s="1"/>
  <c r="B47" i="142" s="1"/>
  <c r="B48" i="142" s="1"/>
  <c r="B49" i="142" s="1"/>
  <c r="B50" i="142" s="1"/>
  <c r="B51" i="142" s="1"/>
  <c r="B52" i="142" s="1"/>
  <c r="B53" i="142" s="1"/>
  <c r="B54" i="142" s="1"/>
  <c r="B55" i="142" s="1"/>
  <c r="B56" i="142" s="1"/>
  <c r="B57" i="142" s="1"/>
  <c r="B58" i="142" s="1"/>
  <c r="B59" i="142" s="1"/>
  <c r="B60" i="142" s="1"/>
  <c r="B61" i="142" s="1"/>
  <c r="B62" i="142" s="1"/>
  <c r="B63" i="142" s="1"/>
  <c r="B64" i="142" s="1"/>
  <c r="B65" i="142" s="1"/>
  <c r="B66" i="142" s="1"/>
  <c r="B67" i="142" s="1"/>
  <c r="B68" i="142" s="1"/>
  <c r="B69" i="142" s="1"/>
  <c r="B70" i="142" s="1"/>
  <c r="B71" i="142" s="1"/>
  <c r="B72" i="142" s="1"/>
  <c r="B73" i="142" s="1"/>
  <c r="B74" i="142" s="1"/>
  <c r="B75" i="142" s="1"/>
  <c r="B76" i="142" s="1"/>
  <c r="B77" i="142" s="1"/>
  <c r="B78" i="142" s="1"/>
  <c r="B79" i="142" s="1"/>
  <c r="B80" i="142" s="1"/>
  <c r="B81" i="142" s="1"/>
  <c r="B82" i="142" s="1"/>
  <c r="B83" i="142" s="1"/>
  <c r="B84" i="142" s="1"/>
  <c r="B85" i="142" s="1"/>
  <c r="B86" i="142" s="1"/>
  <c r="B87" i="142" s="1"/>
  <c r="B88" i="142" s="1"/>
  <c r="B89" i="142" s="1"/>
  <c r="B90" i="142" s="1"/>
  <c r="B91" i="142" s="1"/>
  <c r="B92" i="142" s="1"/>
  <c r="B93" i="142" s="1"/>
  <c r="B94" i="142" s="1"/>
  <c r="B95" i="142" s="1"/>
  <c r="B96" i="142" s="1"/>
  <c r="B97" i="142" s="1"/>
  <c r="B98" i="142" s="1"/>
  <c r="B99" i="142" s="1"/>
  <c r="B100" i="142" s="1"/>
  <c r="B4" i="141"/>
  <c r="B5" i="141" s="1"/>
  <c r="B6" i="141" s="1"/>
  <c r="B7" i="141" s="1"/>
  <c r="B8" i="141" s="1"/>
  <c r="B9" i="141" s="1"/>
  <c r="B10" i="141" s="1"/>
  <c r="B11" i="141" s="1"/>
  <c r="B12" i="141" s="1"/>
  <c r="B13" i="141" s="1"/>
  <c r="B14" i="141" s="1"/>
  <c r="B15" i="141" s="1"/>
  <c r="B16" i="141" s="1"/>
  <c r="B17" i="141" s="1"/>
  <c r="B18" i="141" s="1"/>
  <c r="B19" i="141" s="1"/>
  <c r="B20" i="141" s="1"/>
  <c r="B21" i="141" s="1"/>
  <c r="B22" i="141" s="1"/>
  <c r="B23" i="141" s="1"/>
  <c r="B24" i="141" s="1"/>
  <c r="B25" i="141" s="1"/>
  <c r="B26" i="141" s="1"/>
  <c r="B27" i="141" s="1"/>
  <c r="B28" i="141" s="1"/>
  <c r="B29" i="141" s="1"/>
  <c r="B30" i="141" s="1"/>
  <c r="B31" i="141" s="1"/>
  <c r="B32" i="141" s="1"/>
  <c r="B33" i="141" s="1"/>
  <c r="B34" i="141" s="1"/>
  <c r="B35" i="141" s="1"/>
  <c r="B36" i="141" s="1"/>
  <c r="B37" i="141" s="1"/>
  <c r="B38" i="141" s="1"/>
  <c r="B39" i="141" s="1"/>
  <c r="B40" i="141" s="1"/>
  <c r="B41" i="141" s="1"/>
  <c r="B42" i="141" s="1"/>
  <c r="B43" i="141" s="1"/>
  <c r="B44" i="141" s="1"/>
  <c r="B45" i="141" s="1"/>
  <c r="B46" i="141" s="1"/>
  <c r="B47" i="141" s="1"/>
  <c r="B48" i="141" s="1"/>
  <c r="B49" i="141" s="1"/>
  <c r="B50" i="141" s="1"/>
  <c r="B51" i="141" s="1"/>
  <c r="B52" i="141" s="1"/>
  <c r="B53" i="141" s="1"/>
  <c r="B54" i="141" s="1"/>
  <c r="B55" i="141" s="1"/>
  <c r="B56" i="141" s="1"/>
  <c r="B57" i="141" s="1"/>
  <c r="B58" i="141" s="1"/>
  <c r="B59" i="141" s="1"/>
  <c r="B60" i="141" s="1"/>
  <c r="B61" i="141" s="1"/>
  <c r="B62" i="141" s="1"/>
  <c r="B63" i="141" s="1"/>
  <c r="B64" i="141" s="1"/>
  <c r="B65" i="141" s="1"/>
  <c r="B66" i="141" s="1"/>
  <c r="B67" i="141" s="1"/>
  <c r="B68" i="141" s="1"/>
  <c r="B69" i="141" s="1"/>
  <c r="B70" i="141" s="1"/>
  <c r="B71" i="141" s="1"/>
  <c r="B72" i="141" s="1"/>
  <c r="B73" i="141" s="1"/>
  <c r="B74" i="141" s="1"/>
  <c r="B75" i="141" s="1"/>
  <c r="B76" i="141" s="1"/>
  <c r="B77" i="141" s="1"/>
  <c r="B78" i="141" s="1"/>
  <c r="B79" i="141" s="1"/>
  <c r="B80" i="141" s="1"/>
  <c r="B81" i="141" s="1"/>
  <c r="B82" i="141" s="1"/>
  <c r="B83" i="141" s="1"/>
  <c r="B84" i="141" s="1"/>
  <c r="B85" i="141" s="1"/>
  <c r="B86" i="141" s="1"/>
  <c r="B87" i="141" s="1"/>
  <c r="B88" i="141" s="1"/>
  <c r="B89" i="141" s="1"/>
  <c r="B90" i="141" s="1"/>
  <c r="B91" i="141" s="1"/>
  <c r="B92" i="141" s="1"/>
  <c r="B93" i="141" s="1"/>
  <c r="B94" i="141" s="1"/>
  <c r="B95" i="141" s="1"/>
  <c r="B96" i="141" s="1"/>
  <c r="B97" i="141" s="1"/>
  <c r="B98" i="141" s="1"/>
  <c r="B99" i="141" s="1"/>
  <c r="B100" i="141" s="1"/>
  <c r="B4" i="140"/>
  <c r="B5" i="140" s="1"/>
  <c r="B6" i="140" s="1"/>
  <c r="B7" i="140" s="1"/>
  <c r="B8" i="140" s="1"/>
  <c r="B9" i="140" s="1"/>
  <c r="B10" i="140" s="1"/>
  <c r="B11" i="140" s="1"/>
  <c r="B12" i="140" s="1"/>
  <c r="B13" i="140" s="1"/>
  <c r="B14" i="140" s="1"/>
  <c r="B15" i="140" s="1"/>
  <c r="B16" i="140" s="1"/>
  <c r="B17" i="140" s="1"/>
  <c r="B18" i="140" s="1"/>
  <c r="B19" i="140" s="1"/>
  <c r="B20" i="140" s="1"/>
  <c r="B21" i="140" s="1"/>
  <c r="B22" i="140" s="1"/>
  <c r="B23" i="140" s="1"/>
  <c r="B24" i="140" s="1"/>
  <c r="B25" i="140" s="1"/>
  <c r="B26" i="140" s="1"/>
  <c r="B27" i="140" s="1"/>
  <c r="B28" i="140" s="1"/>
  <c r="B29" i="140" s="1"/>
  <c r="B30" i="140" s="1"/>
  <c r="B31" i="140" s="1"/>
  <c r="B32" i="140" s="1"/>
  <c r="B33" i="140" s="1"/>
  <c r="B34" i="140" s="1"/>
  <c r="B35" i="140" s="1"/>
  <c r="B36" i="140" s="1"/>
  <c r="B37" i="140" s="1"/>
  <c r="B38" i="140" s="1"/>
  <c r="B39" i="140" s="1"/>
  <c r="B40" i="140" s="1"/>
  <c r="B41" i="140" s="1"/>
  <c r="B42" i="140" s="1"/>
  <c r="B43" i="140" s="1"/>
  <c r="B44" i="140" s="1"/>
  <c r="B45" i="140" s="1"/>
  <c r="B46" i="140" s="1"/>
  <c r="B47" i="140" s="1"/>
  <c r="B48" i="140" s="1"/>
  <c r="B49" i="140" s="1"/>
  <c r="B50" i="140" s="1"/>
  <c r="B51" i="140" s="1"/>
  <c r="B52" i="140" s="1"/>
  <c r="B53" i="140" s="1"/>
  <c r="B54" i="140" s="1"/>
  <c r="B55" i="140" s="1"/>
  <c r="B56" i="140" s="1"/>
  <c r="B57" i="140" s="1"/>
  <c r="B58" i="140" s="1"/>
  <c r="B59" i="140" s="1"/>
  <c r="B60" i="140" s="1"/>
  <c r="B61" i="140" s="1"/>
  <c r="B62" i="140" s="1"/>
  <c r="B63" i="140" s="1"/>
  <c r="B64" i="140" s="1"/>
  <c r="B65" i="140" s="1"/>
  <c r="B66" i="140" s="1"/>
  <c r="B67" i="140" s="1"/>
  <c r="B68" i="140" s="1"/>
  <c r="B69" i="140" s="1"/>
  <c r="B70" i="140" s="1"/>
  <c r="B71" i="140" s="1"/>
  <c r="B72" i="140" s="1"/>
  <c r="B73" i="140" s="1"/>
  <c r="B74" i="140" s="1"/>
  <c r="B75" i="140" s="1"/>
  <c r="B76" i="140" s="1"/>
  <c r="B77" i="140" s="1"/>
  <c r="B78" i="140" s="1"/>
  <c r="B79" i="140" s="1"/>
  <c r="B80" i="140" s="1"/>
  <c r="B81" i="140" s="1"/>
  <c r="B82" i="140" s="1"/>
  <c r="B83" i="140" s="1"/>
  <c r="B84" i="140" s="1"/>
  <c r="B85" i="140" s="1"/>
  <c r="B86" i="140" s="1"/>
  <c r="B87" i="140" s="1"/>
  <c r="B88" i="140" s="1"/>
  <c r="B89" i="140" s="1"/>
  <c r="B90" i="140" s="1"/>
  <c r="B91" i="140" s="1"/>
  <c r="B92" i="140" s="1"/>
  <c r="B93" i="140" s="1"/>
  <c r="B94" i="140" s="1"/>
  <c r="B95" i="140" s="1"/>
  <c r="B96" i="140" s="1"/>
  <c r="B97" i="140" s="1"/>
  <c r="B98" i="140" s="1"/>
  <c r="B99" i="140" s="1"/>
  <c r="B100" i="140" s="1"/>
  <c r="B4" i="139"/>
  <c r="B5" i="139" s="1"/>
  <c r="B6" i="139" s="1"/>
  <c r="B7" i="139" s="1"/>
  <c r="B8" i="139" s="1"/>
  <c r="B9" i="139" s="1"/>
  <c r="B10" i="139" s="1"/>
  <c r="B11" i="139" s="1"/>
  <c r="B12" i="139" s="1"/>
  <c r="B13" i="139" s="1"/>
  <c r="B14" i="139" s="1"/>
  <c r="B15" i="139" s="1"/>
  <c r="B16" i="139" s="1"/>
  <c r="B17" i="139" s="1"/>
  <c r="B18" i="139" s="1"/>
  <c r="B19" i="139" s="1"/>
  <c r="B20" i="139" s="1"/>
  <c r="B21" i="139" s="1"/>
  <c r="B22" i="139" s="1"/>
  <c r="B23" i="139" s="1"/>
  <c r="B24" i="139" s="1"/>
  <c r="B25" i="139" s="1"/>
  <c r="B26" i="139" s="1"/>
  <c r="B27" i="139" s="1"/>
  <c r="B28" i="139" s="1"/>
  <c r="B29" i="139" s="1"/>
  <c r="B30" i="139" s="1"/>
  <c r="B31" i="139" s="1"/>
  <c r="B32" i="139" s="1"/>
  <c r="B33" i="139" s="1"/>
  <c r="B34" i="139" s="1"/>
  <c r="B35" i="139" s="1"/>
  <c r="B36" i="139" s="1"/>
  <c r="B37" i="139" s="1"/>
  <c r="B38" i="139" s="1"/>
  <c r="B39" i="139" s="1"/>
  <c r="B40" i="139" s="1"/>
  <c r="B41" i="139" s="1"/>
  <c r="B42" i="139" s="1"/>
  <c r="B43" i="139" s="1"/>
  <c r="B44" i="139" s="1"/>
  <c r="B45" i="139" s="1"/>
  <c r="B46" i="139" s="1"/>
  <c r="B47" i="139" s="1"/>
  <c r="B48" i="139" s="1"/>
  <c r="B49" i="139" s="1"/>
  <c r="B50" i="139" s="1"/>
  <c r="B51" i="139" s="1"/>
  <c r="B52" i="139" s="1"/>
  <c r="B53" i="139" s="1"/>
  <c r="B54" i="139" s="1"/>
  <c r="B55" i="139" s="1"/>
  <c r="B56" i="139" s="1"/>
  <c r="B57" i="139" s="1"/>
  <c r="B58" i="139" s="1"/>
  <c r="B59" i="139" s="1"/>
  <c r="B60" i="139" s="1"/>
  <c r="B61" i="139" s="1"/>
  <c r="B62" i="139" s="1"/>
  <c r="B63" i="139" s="1"/>
  <c r="B64" i="139" s="1"/>
  <c r="B65" i="139" s="1"/>
  <c r="B66" i="139" s="1"/>
  <c r="B67" i="139" s="1"/>
  <c r="B68" i="139" s="1"/>
  <c r="B69" i="139" s="1"/>
  <c r="B70" i="139" s="1"/>
  <c r="B71" i="139" s="1"/>
  <c r="B72" i="139" s="1"/>
  <c r="B73" i="139" s="1"/>
  <c r="B74" i="139" s="1"/>
  <c r="B75" i="139" s="1"/>
  <c r="B76" i="139" s="1"/>
  <c r="B77" i="139" s="1"/>
  <c r="B78" i="139" s="1"/>
  <c r="B79" i="139" s="1"/>
  <c r="B80" i="139" s="1"/>
  <c r="B81" i="139" s="1"/>
  <c r="B82" i="139" s="1"/>
  <c r="B83" i="139" s="1"/>
  <c r="B84" i="139" s="1"/>
  <c r="B85" i="139" s="1"/>
  <c r="B86" i="139" s="1"/>
  <c r="B87" i="139" s="1"/>
  <c r="B88" i="139" s="1"/>
  <c r="B89" i="139" s="1"/>
  <c r="B90" i="139" s="1"/>
  <c r="B91" i="139" s="1"/>
  <c r="B92" i="139" s="1"/>
  <c r="B93" i="139" s="1"/>
  <c r="B94" i="139" s="1"/>
  <c r="B95" i="139" s="1"/>
  <c r="B96" i="139" s="1"/>
  <c r="B97" i="139" s="1"/>
  <c r="B98" i="139" s="1"/>
  <c r="B99" i="139" s="1"/>
  <c r="B100" i="139" s="1"/>
  <c r="B4" i="138"/>
  <c r="B5" i="138" s="1"/>
  <c r="B6" i="138" s="1"/>
  <c r="B7" i="138" s="1"/>
  <c r="B8" i="138" s="1"/>
  <c r="B9" i="138" s="1"/>
  <c r="B10" i="138" s="1"/>
  <c r="B11" i="138" s="1"/>
  <c r="B12" i="138" s="1"/>
  <c r="B13" i="138" s="1"/>
  <c r="B14" i="138" s="1"/>
  <c r="B15" i="138" s="1"/>
  <c r="B16" i="138" s="1"/>
  <c r="B17" i="138" s="1"/>
  <c r="B18" i="138" s="1"/>
  <c r="B19" i="138" s="1"/>
  <c r="B20" i="138" s="1"/>
  <c r="B21" i="138" s="1"/>
  <c r="B22" i="138" s="1"/>
  <c r="B23" i="138" s="1"/>
  <c r="B24" i="138" s="1"/>
  <c r="B25" i="138" s="1"/>
  <c r="B26" i="138" s="1"/>
  <c r="B27" i="138" s="1"/>
  <c r="B28" i="138" s="1"/>
  <c r="B29" i="138" s="1"/>
  <c r="B30" i="138" s="1"/>
  <c r="B31" i="138" s="1"/>
  <c r="B32" i="138" s="1"/>
  <c r="B33" i="138" s="1"/>
  <c r="B34" i="138" s="1"/>
  <c r="B35" i="138" s="1"/>
  <c r="B36" i="138" s="1"/>
  <c r="B37" i="138" s="1"/>
  <c r="B38" i="138" s="1"/>
  <c r="B39" i="138" s="1"/>
  <c r="B40" i="138" s="1"/>
  <c r="B41" i="138" s="1"/>
  <c r="B42" i="138" s="1"/>
  <c r="B43" i="138" s="1"/>
  <c r="B44" i="138" s="1"/>
  <c r="B45" i="138" s="1"/>
  <c r="B46" i="138" s="1"/>
  <c r="B47" i="138" s="1"/>
  <c r="B48" i="138" s="1"/>
  <c r="B49" i="138" s="1"/>
  <c r="B50" i="138" s="1"/>
  <c r="B51" i="138" s="1"/>
  <c r="B52" i="138" s="1"/>
  <c r="B53" i="138" s="1"/>
  <c r="B54" i="138" s="1"/>
  <c r="B55" i="138" s="1"/>
  <c r="B56" i="138" s="1"/>
  <c r="B57" i="138" s="1"/>
  <c r="B58" i="138" s="1"/>
  <c r="B59" i="138" s="1"/>
  <c r="B60" i="138" s="1"/>
  <c r="B61" i="138" s="1"/>
  <c r="B62" i="138" s="1"/>
  <c r="B63" i="138" s="1"/>
  <c r="B64" i="138" s="1"/>
  <c r="B65" i="138" s="1"/>
  <c r="B66" i="138" s="1"/>
  <c r="B67" i="138" s="1"/>
  <c r="B68" i="138" s="1"/>
  <c r="B69" i="138" s="1"/>
  <c r="B70" i="138" s="1"/>
  <c r="B71" i="138" s="1"/>
  <c r="B72" i="138" s="1"/>
  <c r="B73" i="138" s="1"/>
  <c r="B74" i="138" s="1"/>
  <c r="B75" i="138" s="1"/>
  <c r="B76" i="138" s="1"/>
  <c r="B77" i="138" s="1"/>
  <c r="B78" i="138" s="1"/>
  <c r="B79" i="138" s="1"/>
  <c r="B80" i="138" s="1"/>
  <c r="B81" i="138" s="1"/>
  <c r="B82" i="138" s="1"/>
  <c r="B83" i="138" s="1"/>
  <c r="B84" i="138" s="1"/>
  <c r="B85" i="138" s="1"/>
  <c r="B86" i="138" s="1"/>
  <c r="B87" i="138" s="1"/>
  <c r="B88" i="138" s="1"/>
  <c r="B89" i="138" s="1"/>
  <c r="B90" i="138" s="1"/>
  <c r="B91" i="138" s="1"/>
  <c r="B92" i="138" s="1"/>
  <c r="B93" i="138" s="1"/>
  <c r="B94" i="138" s="1"/>
  <c r="B95" i="138" s="1"/>
  <c r="B96" i="138" s="1"/>
  <c r="B97" i="138" s="1"/>
  <c r="B98" i="138" s="1"/>
  <c r="B99" i="138" s="1"/>
  <c r="B100" i="138" s="1"/>
  <c r="B4" i="137"/>
  <c r="B5" i="137" s="1"/>
  <c r="B6" i="137" s="1"/>
  <c r="B7" i="137" s="1"/>
  <c r="B8" i="137" s="1"/>
  <c r="B9" i="137" s="1"/>
  <c r="B10" i="137" s="1"/>
  <c r="B11" i="137" s="1"/>
  <c r="B12" i="137" s="1"/>
  <c r="B13" i="137" s="1"/>
  <c r="B14" i="137" s="1"/>
  <c r="B15" i="137" s="1"/>
  <c r="B16" i="137" s="1"/>
  <c r="B17" i="137" s="1"/>
  <c r="B18" i="137" s="1"/>
  <c r="B19" i="137" s="1"/>
  <c r="B20" i="137" s="1"/>
  <c r="B21" i="137" s="1"/>
  <c r="B22" i="137" s="1"/>
  <c r="B23" i="137" s="1"/>
  <c r="B24" i="137" s="1"/>
  <c r="B25" i="137" s="1"/>
  <c r="B26" i="137" s="1"/>
  <c r="B27" i="137" s="1"/>
  <c r="B28" i="137" s="1"/>
  <c r="B29" i="137" s="1"/>
  <c r="B30" i="137" s="1"/>
  <c r="B31" i="137" s="1"/>
  <c r="B32" i="137" s="1"/>
  <c r="B33" i="137" s="1"/>
  <c r="B34" i="137" s="1"/>
  <c r="B35" i="137" s="1"/>
  <c r="B36" i="137" s="1"/>
  <c r="B37" i="137" s="1"/>
  <c r="B38" i="137" s="1"/>
  <c r="B39" i="137" s="1"/>
  <c r="B40" i="137" s="1"/>
  <c r="B41" i="137" s="1"/>
  <c r="B42" i="137" s="1"/>
  <c r="B43" i="137" s="1"/>
  <c r="B44" i="137" s="1"/>
  <c r="B45" i="137" s="1"/>
  <c r="B46" i="137" s="1"/>
  <c r="B47" i="137" s="1"/>
  <c r="B48" i="137" s="1"/>
  <c r="B49" i="137" s="1"/>
  <c r="B50" i="137" s="1"/>
  <c r="B51" i="137" s="1"/>
  <c r="B52" i="137" s="1"/>
  <c r="B53" i="137" s="1"/>
  <c r="B54" i="137" s="1"/>
  <c r="B55" i="137" s="1"/>
  <c r="B56" i="137" s="1"/>
  <c r="B57" i="137" s="1"/>
  <c r="B58" i="137" s="1"/>
  <c r="B59" i="137" s="1"/>
  <c r="B60" i="137" s="1"/>
  <c r="B61" i="137" s="1"/>
  <c r="B62" i="137" s="1"/>
  <c r="B63" i="137" s="1"/>
  <c r="B64" i="137" s="1"/>
  <c r="B65" i="137" s="1"/>
  <c r="B66" i="137" s="1"/>
  <c r="B67" i="137" s="1"/>
  <c r="B68" i="137" s="1"/>
  <c r="B69" i="137" s="1"/>
  <c r="B70" i="137" s="1"/>
  <c r="B71" i="137" s="1"/>
  <c r="B72" i="137" s="1"/>
  <c r="B73" i="137" s="1"/>
  <c r="B74" i="137" s="1"/>
  <c r="B75" i="137" s="1"/>
  <c r="B76" i="137" s="1"/>
  <c r="B77" i="137" s="1"/>
  <c r="B78" i="137" s="1"/>
  <c r="B79" i="137" s="1"/>
  <c r="B80" i="137" s="1"/>
  <c r="B81" i="137" s="1"/>
  <c r="B82" i="137" s="1"/>
  <c r="B83" i="137" s="1"/>
  <c r="B84" i="137" s="1"/>
  <c r="B85" i="137" s="1"/>
  <c r="B86" i="137" s="1"/>
  <c r="B87" i="137" s="1"/>
  <c r="B88" i="137" s="1"/>
  <c r="B89" i="137" s="1"/>
  <c r="B90" i="137" s="1"/>
  <c r="B91" i="137" s="1"/>
  <c r="B92" i="137" s="1"/>
  <c r="B93" i="137" s="1"/>
  <c r="B94" i="137" s="1"/>
  <c r="B95" i="137" s="1"/>
  <c r="B96" i="137" s="1"/>
  <c r="B97" i="137" s="1"/>
  <c r="B98" i="137" s="1"/>
  <c r="B99" i="137" s="1"/>
  <c r="B100" i="137" s="1"/>
  <c r="B4" i="136"/>
  <c r="B5" i="136" s="1"/>
  <c r="B6" i="136" s="1"/>
  <c r="B7" i="136" s="1"/>
  <c r="B8" i="136" s="1"/>
  <c r="B9" i="136" s="1"/>
  <c r="B10" i="136" s="1"/>
  <c r="B11" i="136" s="1"/>
  <c r="B12" i="136" s="1"/>
  <c r="B13" i="136" s="1"/>
  <c r="B14" i="136" s="1"/>
  <c r="B15" i="136" s="1"/>
  <c r="B16" i="136" s="1"/>
  <c r="B17" i="136" s="1"/>
  <c r="B18" i="136" s="1"/>
  <c r="B19" i="136" s="1"/>
  <c r="B20" i="136" s="1"/>
  <c r="B21" i="136" s="1"/>
  <c r="B22" i="136" s="1"/>
  <c r="B23" i="136" s="1"/>
  <c r="B24" i="136" s="1"/>
  <c r="B25" i="136" s="1"/>
  <c r="B26" i="136" s="1"/>
  <c r="B27" i="136" s="1"/>
  <c r="B28" i="136" s="1"/>
  <c r="B29" i="136" s="1"/>
  <c r="B30" i="136" s="1"/>
  <c r="B31" i="136" s="1"/>
  <c r="B32" i="136" s="1"/>
  <c r="B33" i="136" s="1"/>
  <c r="B34" i="136" s="1"/>
  <c r="B35" i="136" s="1"/>
  <c r="B36" i="136" s="1"/>
  <c r="B37" i="136" s="1"/>
  <c r="B38" i="136" s="1"/>
  <c r="B39" i="136" s="1"/>
  <c r="B40" i="136" s="1"/>
  <c r="B41" i="136" s="1"/>
  <c r="B42" i="136" s="1"/>
  <c r="B43" i="136" s="1"/>
  <c r="B44" i="136" s="1"/>
  <c r="B45" i="136" s="1"/>
  <c r="B46" i="136" s="1"/>
  <c r="B47" i="136" s="1"/>
  <c r="B48" i="136" s="1"/>
  <c r="B49" i="136" s="1"/>
  <c r="B50" i="136" s="1"/>
  <c r="B51" i="136" s="1"/>
  <c r="B52" i="136" s="1"/>
  <c r="B53" i="136" s="1"/>
  <c r="B54" i="136" s="1"/>
  <c r="B55" i="136" s="1"/>
  <c r="B56" i="136" s="1"/>
  <c r="B57" i="136" s="1"/>
  <c r="B58" i="136" s="1"/>
  <c r="B59" i="136" s="1"/>
  <c r="B60" i="136" s="1"/>
  <c r="B61" i="136" s="1"/>
  <c r="B62" i="136" s="1"/>
  <c r="B63" i="136" s="1"/>
  <c r="B64" i="136" s="1"/>
  <c r="B65" i="136" s="1"/>
  <c r="B66" i="136" s="1"/>
  <c r="B67" i="136" s="1"/>
  <c r="B68" i="136" s="1"/>
  <c r="B69" i="136" s="1"/>
  <c r="B70" i="136" s="1"/>
  <c r="B71" i="136" s="1"/>
  <c r="B72" i="136" s="1"/>
  <c r="B73" i="136" s="1"/>
  <c r="B74" i="136" s="1"/>
  <c r="B75" i="136" s="1"/>
  <c r="B76" i="136" s="1"/>
  <c r="B77" i="136" s="1"/>
  <c r="B78" i="136" s="1"/>
  <c r="B79" i="136" s="1"/>
  <c r="B80" i="136" s="1"/>
  <c r="B81" i="136" s="1"/>
  <c r="B82" i="136" s="1"/>
  <c r="B83" i="136" s="1"/>
  <c r="B84" i="136" s="1"/>
  <c r="B85" i="136" s="1"/>
  <c r="B86" i="136" s="1"/>
  <c r="B87" i="136" s="1"/>
  <c r="B88" i="136" s="1"/>
  <c r="B89" i="136" s="1"/>
  <c r="B90" i="136" s="1"/>
  <c r="B91" i="136" s="1"/>
  <c r="B92" i="136" s="1"/>
  <c r="B93" i="136" s="1"/>
  <c r="B94" i="136" s="1"/>
  <c r="B95" i="136" s="1"/>
  <c r="B96" i="136" s="1"/>
  <c r="B97" i="136" s="1"/>
  <c r="B98" i="136" s="1"/>
  <c r="B99" i="136" s="1"/>
  <c r="B100" i="136" s="1"/>
  <c r="B4" i="135"/>
  <c r="B5" i="135" s="1"/>
  <c r="B6" i="135" s="1"/>
  <c r="B7" i="135" s="1"/>
  <c r="B8" i="135" s="1"/>
  <c r="B9" i="135" s="1"/>
  <c r="B10" i="135" s="1"/>
  <c r="B11" i="135" s="1"/>
  <c r="B12" i="135" s="1"/>
  <c r="B13" i="135" s="1"/>
  <c r="B14" i="135" s="1"/>
  <c r="B15" i="135" s="1"/>
  <c r="B16" i="135" s="1"/>
  <c r="B17" i="135" s="1"/>
  <c r="B18" i="135" s="1"/>
  <c r="B19" i="135" s="1"/>
  <c r="B20" i="135" s="1"/>
  <c r="B21" i="135" s="1"/>
  <c r="B22" i="135" s="1"/>
  <c r="B23" i="135" s="1"/>
  <c r="B24" i="135" s="1"/>
  <c r="B25" i="135" s="1"/>
  <c r="B26" i="135" s="1"/>
  <c r="B27" i="135" s="1"/>
  <c r="B28" i="135" s="1"/>
  <c r="B29" i="135" s="1"/>
  <c r="B30" i="135" s="1"/>
  <c r="B31" i="135" s="1"/>
  <c r="B32" i="135" s="1"/>
  <c r="B33" i="135" s="1"/>
  <c r="B34" i="135" s="1"/>
  <c r="B35" i="135" s="1"/>
  <c r="B36" i="135" s="1"/>
  <c r="B37" i="135" s="1"/>
  <c r="B38" i="135" s="1"/>
  <c r="B39" i="135" s="1"/>
  <c r="B40" i="135" s="1"/>
  <c r="B41" i="135" s="1"/>
  <c r="B42" i="135" s="1"/>
  <c r="B43" i="135" s="1"/>
  <c r="B44" i="135" s="1"/>
  <c r="B45" i="135" s="1"/>
  <c r="B46" i="135" s="1"/>
  <c r="B47" i="135" s="1"/>
  <c r="B48" i="135" s="1"/>
  <c r="B49" i="135" s="1"/>
  <c r="B50" i="135" s="1"/>
  <c r="B51" i="135" s="1"/>
  <c r="B52" i="135" s="1"/>
  <c r="B53" i="135" s="1"/>
  <c r="B54" i="135" s="1"/>
  <c r="B55" i="135" s="1"/>
  <c r="B56" i="135" s="1"/>
  <c r="B57" i="135" s="1"/>
  <c r="B58" i="135" s="1"/>
  <c r="B59" i="135" s="1"/>
  <c r="B60" i="135" s="1"/>
  <c r="B61" i="135" s="1"/>
  <c r="B62" i="135" s="1"/>
  <c r="B63" i="135" s="1"/>
  <c r="B64" i="135" s="1"/>
  <c r="B65" i="135" s="1"/>
  <c r="B66" i="135" s="1"/>
  <c r="B67" i="135" s="1"/>
  <c r="B68" i="135" s="1"/>
  <c r="B69" i="135" s="1"/>
  <c r="B70" i="135" s="1"/>
  <c r="B71" i="135" s="1"/>
  <c r="B72" i="135" s="1"/>
  <c r="B73" i="135" s="1"/>
  <c r="B74" i="135" s="1"/>
  <c r="B75" i="135" s="1"/>
  <c r="B76" i="135" s="1"/>
  <c r="B77" i="135" s="1"/>
  <c r="B78" i="135" s="1"/>
  <c r="B79" i="135" s="1"/>
  <c r="B80" i="135" s="1"/>
  <c r="B81" i="135" s="1"/>
  <c r="B82" i="135" s="1"/>
  <c r="B83" i="135" s="1"/>
  <c r="B84" i="135" s="1"/>
  <c r="B85" i="135" s="1"/>
  <c r="B86" i="135" s="1"/>
  <c r="B87" i="135" s="1"/>
  <c r="B88" i="135" s="1"/>
  <c r="B89" i="135" s="1"/>
  <c r="B90" i="135" s="1"/>
  <c r="B91" i="135" s="1"/>
  <c r="B92" i="135" s="1"/>
  <c r="B93" i="135" s="1"/>
  <c r="B94" i="135" s="1"/>
  <c r="B95" i="135" s="1"/>
  <c r="B96" i="135" s="1"/>
  <c r="B97" i="135" s="1"/>
  <c r="B98" i="135" s="1"/>
  <c r="B99" i="135" s="1"/>
  <c r="B100" i="135" s="1"/>
  <c r="B4" i="134"/>
  <c r="B5" i="134" s="1"/>
  <c r="B6" i="134" s="1"/>
  <c r="B7" i="134" s="1"/>
  <c r="B8" i="134" s="1"/>
  <c r="B9" i="134" s="1"/>
  <c r="B10" i="134" s="1"/>
  <c r="B11" i="134" s="1"/>
  <c r="B12" i="134" s="1"/>
  <c r="B13" i="134" s="1"/>
  <c r="B14" i="134" s="1"/>
  <c r="B15" i="134" s="1"/>
  <c r="B16" i="134" s="1"/>
  <c r="B17" i="134" s="1"/>
  <c r="B18" i="134" s="1"/>
  <c r="B19" i="134" s="1"/>
  <c r="B20" i="134" s="1"/>
  <c r="B21" i="134" s="1"/>
  <c r="B22" i="134" s="1"/>
  <c r="B23" i="134" s="1"/>
  <c r="B24" i="134" s="1"/>
  <c r="B25" i="134" s="1"/>
  <c r="B26" i="134" s="1"/>
  <c r="B27" i="134" s="1"/>
  <c r="B28" i="134" s="1"/>
  <c r="B29" i="134" s="1"/>
  <c r="B30" i="134" s="1"/>
  <c r="B31" i="134" s="1"/>
  <c r="B32" i="134" s="1"/>
  <c r="B33" i="134" s="1"/>
  <c r="B34" i="134" s="1"/>
  <c r="B35" i="134" s="1"/>
  <c r="B36" i="134" s="1"/>
  <c r="B37" i="134" s="1"/>
  <c r="B38" i="134" s="1"/>
  <c r="B39" i="134" s="1"/>
  <c r="B40" i="134" s="1"/>
  <c r="B41" i="134" s="1"/>
  <c r="B42" i="134" s="1"/>
  <c r="B43" i="134" s="1"/>
  <c r="B44" i="134" s="1"/>
  <c r="B45" i="134" s="1"/>
  <c r="B46" i="134" s="1"/>
  <c r="B47" i="134" s="1"/>
  <c r="B48" i="134" s="1"/>
  <c r="B49" i="134" s="1"/>
  <c r="B50" i="134" s="1"/>
  <c r="B51" i="134" s="1"/>
  <c r="B52" i="134" s="1"/>
  <c r="B53" i="134" s="1"/>
  <c r="B54" i="134" s="1"/>
  <c r="B55" i="134" s="1"/>
  <c r="B56" i="134" s="1"/>
  <c r="B57" i="134" s="1"/>
  <c r="B58" i="134" s="1"/>
  <c r="B59" i="134" s="1"/>
  <c r="B60" i="134" s="1"/>
  <c r="B61" i="134" s="1"/>
  <c r="B62" i="134" s="1"/>
  <c r="B63" i="134" s="1"/>
  <c r="B64" i="134" s="1"/>
  <c r="B65" i="134" s="1"/>
  <c r="B66" i="134" s="1"/>
  <c r="B67" i="134" s="1"/>
  <c r="B68" i="134" s="1"/>
  <c r="B69" i="134" s="1"/>
  <c r="B70" i="134" s="1"/>
  <c r="B71" i="134" s="1"/>
  <c r="B72" i="134" s="1"/>
  <c r="B73" i="134" s="1"/>
  <c r="B74" i="134" s="1"/>
  <c r="B75" i="134" s="1"/>
  <c r="B76" i="134" s="1"/>
  <c r="B77" i="134" s="1"/>
  <c r="B78" i="134" s="1"/>
  <c r="B79" i="134" s="1"/>
  <c r="B80" i="134" s="1"/>
  <c r="B81" i="134" s="1"/>
  <c r="B82" i="134" s="1"/>
  <c r="B83" i="134" s="1"/>
  <c r="B84" i="134" s="1"/>
  <c r="B85" i="134" s="1"/>
  <c r="B86" i="134" s="1"/>
  <c r="B87" i="134" s="1"/>
  <c r="B88" i="134" s="1"/>
  <c r="B89" i="134" s="1"/>
  <c r="B90" i="134" s="1"/>
  <c r="B91" i="134" s="1"/>
  <c r="B92" i="134" s="1"/>
  <c r="B93" i="134" s="1"/>
  <c r="B94" i="134" s="1"/>
  <c r="B95" i="134" s="1"/>
  <c r="B96" i="134" s="1"/>
  <c r="B97" i="134" s="1"/>
  <c r="B98" i="134" s="1"/>
  <c r="B99" i="134" s="1"/>
  <c r="B100" i="134" s="1"/>
  <c r="B4" i="133"/>
  <c r="B5" i="133" s="1"/>
  <c r="B6" i="133" s="1"/>
  <c r="B7" i="133" s="1"/>
  <c r="B8" i="133" s="1"/>
  <c r="B9" i="133" s="1"/>
  <c r="B10" i="133" s="1"/>
  <c r="B11" i="133" s="1"/>
  <c r="B12" i="133" s="1"/>
  <c r="B13" i="133" s="1"/>
  <c r="B14" i="133" s="1"/>
  <c r="B15" i="133" s="1"/>
  <c r="B16" i="133" s="1"/>
  <c r="B17" i="133" s="1"/>
  <c r="B18" i="133" s="1"/>
  <c r="B19" i="133" s="1"/>
  <c r="B20" i="133" s="1"/>
  <c r="B21" i="133" s="1"/>
  <c r="B22" i="133" s="1"/>
  <c r="B23" i="133" s="1"/>
  <c r="B24" i="133" s="1"/>
  <c r="B25" i="133" s="1"/>
  <c r="B26" i="133" s="1"/>
  <c r="B27" i="133" s="1"/>
  <c r="B28" i="133" s="1"/>
  <c r="B29" i="133" s="1"/>
  <c r="B30" i="133" s="1"/>
  <c r="B31" i="133" s="1"/>
  <c r="B32" i="133" s="1"/>
  <c r="B33" i="133" s="1"/>
  <c r="B34" i="133" s="1"/>
  <c r="B35" i="133" s="1"/>
  <c r="B36" i="133" s="1"/>
  <c r="B37" i="133" s="1"/>
  <c r="B38" i="133" s="1"/>
  <c r="B39" i="133" s="1"/>
  <c r="B40" i="133" s="1"/>
  <c r="B41" i="133" s="1"/>
  <c r="B42" i="133" s="1"/>
  <c r="B43" i="133" s="1"/>
  <c r="B44" i="133" s="1"/>
  <c r="B45" i="133" s="1"/>
  <c r="B46" i="133" s="1"/>
  <c r="B47" i="133" s="1"/>
  <c r="B48" i="133" s="1"/>
  <c r="B49" i="133" s="1"/>
  <c r="B50" i="133" s="1"/>
  <c r="B51" i="133" s="1"/>
  <c r="B52" i="133" s="1"/>
  <c r="B53" i="133" s="1"/>
  <c r="B54" i="133" s="1"/>
  <c r="B55" i="133" s="1"/>
  <c r="B56" i="133" s="1"/>
  <c r="B57" i="133" s="1"/>
  <c r="B58" i="133" s="1"/>
  <c r="B59" i="133" s="1"/>
  <c r="B60" i="133" s="1"/>
  <c r="B61" i="133" s="1"/>
  <c r="B62" i="133" s="1"/>
  <c r="B63" i="133" s="1"/>
  <c r="B64" i="133" s="1"/>
  <c r="B65" i="133" s="1"/>
  <c r="B66" i="133" s="1"/>
  <c r="B67" i="133" s="1"/>
  <c r="B68" i="133" s="1"/>
  <c r="B69" i="133" s="1"/>
  <c r="B70" i="133" s="1"/>
  <c r="B71" i="133" s="1"/>
  <c r="B72" i="133" s="1"/>
  <c r="B73" i="133" s="1"/>
  <c r="B74" i="133" s="1"/>
  <c r="B75" i="133" s="1"/>
  <c r="B76" i="133" s="1"/>
  <c r="B77" i="133" s="1"/>
  <c r="B78" i="133" s="1"/>
  <c r="B79" i="133" s="1"/>
  <c r="B80" i="133" s="1"/>
  <c r="B81" i="133" s="1"/>
  <c r="B82" i="133" s="1"/>
  <c r="B83" i="133" s="1"/>
  <c r="B84" i="133" s="1"/>
  <c r="B85" i="133" s="1"/>
  <c r="B86" i="133" s="1"/>
  <c r="B87" i="133" s="1"/>
  <c r="B88" i="133" s="1"/>
  <c r="B89" i="133" s="1"/>
  <c r="B90" i="133" s="1"/>
  <c r="B91" i="133" s="1"/>
  <c r="B92" i="133" s="1"/>
  <c r="B93" i="133" s="1"/>
  <c r="B94" i="133" s="1"/>
  <c r="B95" i="133" s="1"/>
  <c r="B96" i="133" s="1"/>
  <c r="B97" i="133" s="1"/>
  <c r="B98" i="133" s="1"/>
  <c r="B99" i="133" s="1"/>
  <c r="B100" i="133" s="1"/>
  <c r="B4" i="132"/>
  <c r="B5" i="132" s="1"/>
  <c r="B6" i="132" s="1"/>
  <c r="B7" i="132" s="1"/>
  <c r="B8" i="132" s="1"/>
  <c r="B9" i="132" s="1"/>
  <c r="B10" i="132" s="1"/>
  <c r="B11" i="132" s="1"/>
  <c r="B12" i="132" s="1"/>
  <c r="B13" i="132" s="1"/>
  <c r="B14" i="132" s="1"/>
  <c r="B15" i="132" s="1"/>
  <c r="B16" i="132" s="1"/>
  <c r="B17" i="132" s="1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28" i="132" s="1"/>
  <c r="B29" i="132" s="1"/>
  <c r="B30" i="132" s="1"/>
  <c r="B31" i="132" s="1"/>
  <c r="B32" i="132" s="1"/>
  <c r="B33" i="132" s="1"/>
  <c r="B34" i="132" s="1"/>
  <c r="B35" i="132" s="1"/>
  <c r="B36" i="132" s="1"/>
  <c r="B37" i="132" s="1"/>
  <c r="B38" i="132" s="1"/>
  <c r="B39" i="132" s="1"/>
  <c r="B40" i="132" s="1"/>
  <c r="B41" i="132" s="1"/>
  <c r="B42" i="132" s="1"/>
  <c r="B43" i="132" s="1"/>
  <c r="B44" i="132" s="1"/>
  <c r="B45" i="132" s="1"/>
  <c r="B46" i="132" s="1"/>
  <c r="B47" i="132" s="1"/>
  <c r="B48" i="132" s="1"/>
  <c r="B49" i="132" s="1"/>
  <c r="B50" i="132" s="1"/>
  <c r="B51" i="132" s="1"/>
  <c r="B52" i="132" s="1"/>
  <c r="B53" i="132" s="1"/>
  <c r="B54" i="132" s="1"/>
  <c r="B55" i="132" s="1"/>
  <c r="B56" i="132" s="1"/>
  <c r="B57" i="132" s="1"/>
  <c r="B58" i="132" s="1"/>
  <c r="B59" i="132" s="1"/>
  <c r="B60" i="132" s="1"/>
  <c r="B61" i="132" s="1"/>
  <c r="B62" i="132" s="1"/>
  <c r="B63" i="132" s="1"/>
  <c r="B64" i="132" s="1"/>
  <c r="B65" i="132" s="1"/>
  <c r="B66" i="132" s="1"/>
  <c r="B67" i="132" s="1"/>
  <c r="B68" i="132" s="1"/>
  <c r="B69" i="132" s="1"/>
  <c r="B70" i="132" s="1"/>
  <c r="B71" i="132" s="1"/>
  <c r="B72" i="132" s="1"/>
  <c r="B73" i="132" s="1"/>
  <c r="B74" i="132" s="1"/>
  <c r="B75" i="132" s="1"/>
  <c r="B76" i="132" s="1"/>
  <c r="B77" i="132" s="1"/>
  <c r="B78" i="132" s="1"/>
  <c r="B79" i="132" s="1"/>
  <c r="B80" i="132" s="1"/>
  <c r="B81" i="132" s="1"/>
  <c r="B82" i="132" s="1"/>
  <c r="B83" i="132" s="1"/>
  <c r="B84" i="132" s="1"/>
  <c r="B85" i="132" s="1"/>
  <c r="B86" i="132" s="1"/>
  <c r="B87" i="132" s="1"/>
  <c r="B88" i="132" s="1"/>
  <c r="B89" i="132" s="1"/>
  <c r="B90" i="132" s="1"/>
  <c r="B91" i="132" s="1"/>
  <c r="B92" i="132" s="1"/>
  <c r="B93" i="132" s="1"/>
  <c r="B94" i="132" s="1"/>
  <c r="B95" i="132" s="1"/>
  <c r="B96" i="132" s="1"/>
  <c r="B97" i="132" s="1"/>
  <c r="B98" i="132" s="1"/>
  <c r="B99" i="132" s="1"/>
  <c r="B100" i="132" s="1"/>
  <c r="B4" i="131"/>
  <c r="B5" i="131" s="1"/>
  <c r="B6" i="131" s="1"/>
  <c r="B7" i="131" s="1"/>
  <c r="B8" i="131" s="1"/>
  <c r="B9" i="131" s="1"/>
  <c r="B10" i="131" s="1"/>
  <c r="B11" i="131" s="1"/>
  <c r="B12" i="131" s="1"/>
  <c r="B13" i="131" s="1"/>
  <c r="B14" i="131" s="1"/>
  <c r="B15" i="131" s="1"/>
  <c r="B16" i="131" s="1"/>
  <c r="B17" i="131" s="1"/>
  <c r="B18" i="131" s="1"/>
  <c r="B19" i="131" s="1"/>
  <c r="B20" i="131" s="1"/>
  <c r="B21" i="131" s="1"/>
  <c r="B22" i="131" s="1"/>
  <c r="B23" i="131" s="1"/>
  <c r="B24" i="131" s="1"/>
  <c r="B25" i="131" s="1"/>
  <c r="B26" i="131" s="1"/>
  <c r="B27" i="131" s="1"/>
  <c r="B28" i="131" s="1"/>
  <c r="B29" i="131" s="1"/>
  <c r="B30" i="131" s="1"/>
  <c r="B31" i="131" s="1"/>
  <c r="B32" i="131" s="1"/>
  <c r="B33" i="131" s="1"/>
  <c r="B34" i="131" s="1"/>
  <c r="B35" i="131" s="1"/>
  <c r="B36" i="131" s="1"/>
  <c r="B37" i="131" s="1"/>
  <c r="B38" i="131" s="1"/>
  <c r="B39" i="131" s="1"/>
  <c r="B40" i="131" s="1"/>
  <c r="B41" i="131" s="1"/>
  <c r="B42" i="131" s="1"/>
  <c r="B43" i="131" s="1"/>
  <c r="B44" i="131" s="1"/>
  <c r="B45" i="131" s="1"/>
  <c r="B46" i="131" s="1"/>
  <c r="B47" i="131" s="1"/>
  <c r="B48" i="131" s="1"/>
  <c r="B49" i="131" s="1"/>
  <c r="B50" i="131" s="1"/>
  <c r="B51" i="131" s="1"/>
  <c r="B52" i="131" s="1"/>
  <c r="B53" i="131" s="1"/>
  <c r="B54" i="131" s="1"/>
  <c r="B55" i="131" s="1"/>
  <c r="B56" i="131" s="1"/>
  <c r="B57" i="131" s="1"/>
  <c r="B58" i="131" s="1"/>
  <c r="B59" i="131" s="1"/>
  <c r="B60" i="131" s="1"/>
  <c r="B61" i="131" s="1"/>
  <c r="B62" i="131" s="1"/>
  <c r="B63" i="131" s="1"/>
  <c r="B64" i="131" s="1"/>
  <c r="B65" i="131" s="1"/>
  <c r="B66" i="131" s="1"/>
  <c r="B67" i="131" s="1"/>
  <c r="B68" i="131" s="1"/>
  <c r="B69" i="131" s="1"/>
  <c r="B70" i="131" s="1"/>
  <c r="B71" i="131" s="1"/>
  <c r="B72" i="131" s="1"/>
  <c r="B73" i="131" s="1"/>
  <c r="B74" i="131" s="1"/>
  <c r="B75" i="131" s="1"/>
  <c r="B76" i="131" s="1"/>
  <c r="B77" i="131" s="1"/>
  <c r="B78" i="131" s="1"/>
  <c r="B79" i="131" s="1"/>
  <c r="B80" i="131" s="1"/>
  <c r="B81" i="131" s="1"/>
  <c r="B82" i="131" s="1"/>
  <c r="B83" i="131" s="1"/>
  <c r="B84" i="131" s="1"/>
  <c r="B85" i="131" s="1"/>
  <c r="B86" i="131" s="1"/>
  <c r="B87" i="131" s="1"/>
  <c r="B88" i="131" s="1"/>
  <c r="B89" i="131" s="1"/>
  <c r="B90" i="131" s="1"/>
  <c r="B91" i="131" s="1"/>
  <c r="B92" i="131" s="1"/>
  <c r="B93" i="131" s="1"/>
  <c r="B94" i="131" s="1"/>
  <c r="B95" i="131" s="1"/>
  <c r="B96" i="131" s="1"/>
  <c r="B97" i="131" s="1"/>
  <c r="B98" i="131" s="1"/>
  <c r="B99" i="131" s="1"/>
  <c r="B100" i="131" s="1"/>
  <c r="B4" i="130"/>
  <c r="B5" i="130" s="1"/>
  <c r="B6" i="130" s="1"/>
  <c r="B7" i="130" s="1"/>
  <c r="B8" i="130" s="1"/>
  <c r="B9" i="130" s="1"/>
  <c r="B10" i="130" s="1"/>
  <c r="B11" i="130" s="1"/>
  <c r="B12" i="130" s="1"/>
  <c r="B13" i="130" s="1"/>
  <c r="B14" i="130" s="1"/>
  <c r="B15" i="130" s="1"/>
  <c r="B16" i="130" s="1"/>
  <c r="B17" i="130" s="1"/>
  <c r="B18" i="130" s="1"/>
  <c r="B19" i="130" s="1"/>
  <c r="B20" i="130" s="1"/>
  <c r="B21" i="130" s="1"/>
  <c r="B22" i="130" s="1"/>
  <c r="B23" i="130" s="1"/>
  <c r="B24" i="130" s="1"/>
  <c r="B25" i="130" s="1"/>
  <c r="B26" i="130" s="1"/>
  <c r="B27" i="130" s="1"/>
  <c r="B28" i="130" s="1"/>
  <c r="B29" i="130" s="1"/>
  <c r="B30" i="130" s="1"/>
  <c r="B31" i="130" s="1"/>
  <c r="B32" i="130" s="1"/>
  <c r="B33" i="130" s="1"/>
  <c r="B34" i="130" s="1"/>
  <c r="B35" i="130" s="1"/>
  <c r="B36" i="130" s="1"/>
  <c r="B37" i="130" s="1"/>
  <c r="B38" i="130" s="1"/>
  <c r="B39" i="130" s="1"/>
  <c r="B40" i="130" s="1"/>
  <c r="B41" i="130" s="1"/>
  <c r="B42" i="130" s="1"/>
  <c r="B43" i="130" s="1"/>
  <c r="B44" i="130" s="1"/>
  <c r="B45" i="130" s="1"/>
  <c r="B46" i="130" s="1"/>
  <c r="B47" i="130" s="1"/>
  <c r="B48" i="130" s="1"/>
  <c r="B49" i="130" s="1"/>
  <c r="B50" i="130" s="1"/>
  <c r="B51" i="130" s="1"/>
  <c r="B52" i="130" s="1"/>
  <c r="B53" i="130" s="1"/>
  <c r="B54" i="130" s="1"/>
  <c r="B55" i="130" s="1"/>
  <c r="B56" i="130" s="1"/>
  <c r="B57" i="130" s="1"/>
  <c r="B58" i="130" s="1"/>
  <c r="B59" i="130" s="1"/>
  <c r="B60" i="130" s="1"/>
  <c r="B61" i="130" s="1"/>
  <c r="B62" i="130" s="1"/>
  <c r="B63" i="130" s="1"/>
  <c r="B64" i="130" s="1"/>
  <c r="B65" i="130" s="1"/>
  <c r="B66" i="130" s="1"/>
  <c r="B67" i="130" s="1"/>
  <c r="B68" i="130" s="1"/>
  <c r="B69" i="130" s="1"/>
  <c r="B70" i="130" s="1"/>
  <c r="B71" i="130" s="1"/>
  <c r="B72" i="130" s="1"/>
  <c r="B73" i="130" s="1"/>
  <c r="B74" i="130" s="1"/>
  <c r="B75" i="130" s="1"/>
  <c r="B76" i="130" s="1"/>
  <c r="B77" i="130" s="1"/>
  <c r="B78" i="130" s="1"/>
  <c r="B79" i="130" s="1"/>
  <c r="B80" i="130" s="1"/>
  <c r="B81" i="130" s="1"/>
  <c r="B82" i="130" s="1"/>
  <c r="B83" i="130" s="1"/>
  <c r="B84" i="130" s="1"/>
  <c r="B85" i="130" s="1"/>
  <c r="B86" i="130" s="1"/>
  <c r="B87" i="130" s="1"/>
  <c r="B88" i="130" s="1"/>
  <c r="B89" i="130" s="1"/>
  <c r="B90" i="130" s="1"/>
  <c r="B91" i="130" s="1"/>
  <c r="B92" i="130" s="1"/>
  <c r="B93" i="130" s="1"/>
  <c r="B94" i="130" s="1"/>
  <c r="B95" i="130" s="1"/>
  <c r="B96" i="130" s="1"/>
  <c r="B97" i="130" s="1"/>
  <c r="B98" i="130" s="1"/>
  <c r="B99" i="130" s="1"/>
  <c r="B100" i="130" s="1"/>
  <c r="B4" i="129"/>
  <c r="B5" i="129" s="1"/>
  <c r="B6" i="129" s="1"/>
  <c r="B7" i="129" s="1"/>
  <c r="B8" i="129" s="1"/>
  <c r="B9" i="129" s="1"/>
  <c r="B10" i="129" s="1"/>
  <c r="B11" i="129" s="1"/>
  <c r="B12" i="129" s="1"/>
  <c r="B13" i="129" s="1"/>
  <c r="B14" i="129" s="1"/>
  <c r="B15" i="129" s="1"/>
  <c r="B16" i="129" s="1"/>
  <c r="B17" i="129" s="1"/>
  <c r="B18" i="129" s="1"/>
  <c r="B19" i="129" s="1"/>
  <c r="B20" i="129" s="1"/>
  <c r="B21" i="129" s="1"/>
  <c r="B22" i="129" s="1"/>
  <c r="B23" i="129" s="1"/>
  <c r="B24" i="129" s="1"/>
  <c r="B25" i="129" s="1"/>
  <c r="B26" i="129" s="1"/>
  <c r="B27" i="129" s="1"/>
  <c r="B28" i="129" s="1"/>
  <c r="B29" i="129" s="1"/>
  <c r="B30" i="129" s="1"/>
  <c r="B31" i="129" s="1"/>
  <c r="B32" i="129" s="1"/>
  <c r="B33" i="129" s="1"/>
  <c r="B34" i="129" s="1"/>
  <c r="B35" i="129" s="1"/>
  <c r="B36" i="129" s="1"/>
  <c r="B37" i="129" s="1"/>
  <c r="B38" i="129" s="1"/>
  <c r="B39" i="129" s="1"/>
  <c r="B40" i="129" s="1"/>
  <c r="B41" i="129" s="1"/>
  <c r="B42" i="129" s="1"/>
  <c r="B43" i="129" s="1"/>
  <c r="B44" i="129" s="1"/>
  <c r="B45" i="129" s="1"/>
  <c r="B46" i="129" s="1"/>
  <c r="B47" i="129" s="1"/>
  <c r="B48" i="129" s="1"/>
  <c r="B49" i="129" s="1"/>
  <c r="B50" i="129" s="1"/>
  <c r="B51" i="129" s="1"/>
  <c r="B52" i="129" s="1"/>
  <c r="B53" i="129" s="1"/>
  <c r="B54" i="129" s="1"/>
  <c r="B55" i="129" s="1"/>
  <c r="B56" i="129" s="1"/>
  <c r="B57" i="129" s="1"/>
  <c r="B58" i="129" s="1"/>
  <c r="B59" i="129" s="1"/>
  <c r="B60" i="129" s="1"/>
  <c r="B61" i="129" s="1"/>
  <c r="B62" i="129" s="1"/>
  <c r="B63" i="129" s="1"/>
  <c r="B64" i="129" s="1"/>
  <c r="B65" i="129" s="1"/>
  <c r="B66" i="129" s="1"/>
  <c r="B67" i="129" s="1"/>
  <c r="B68" i="129" s="1"/>
  <c r="B69" i="129" s="1"/>
  <c r="B70" i="129" s="1"/>
  <c r="B71" i="129" s="1"/>
  <c r="B72" i="129" s="1"/>
  <c r="B73" i="129" s="1"/>
  <c r="B74" i="129" s="1"/>
  <c r="B75" i="129" s="1"/>
  <c r="B76" i="129" s="1"/>
  <c r="B77" i="129" s="1"/>
  <c r="B78" i="129" s="1"/>
  <c r="B79" i="129" s="1"/>
  <c r="B80" i="129" s="1"/>
  <c r="B81" i="129" s="1"/>
  <c r="B82" i="129" s="1"/>
  <c r="B83" i="129" s="1"/>
  <c r="B84" i="129" s="1"/>
  <c r="B85" i="129" s="1"/>
  <c r="B86" i="129" s="1"/>
  <c r="B87" i="129" s="1"/>
  <c r="B88" i="129" s="1"/>
  <c r="B89" i="129" s="1"/>
  <c r="B90" i="129" s="1"/>
  <c r="B91" i="129" s="1"/>
  <c r="B92" i="129" s="1"/>
  <c r="B93" i="129" s="1"/>
  <c r="B94" i="129" s="1"/>
  <c r="B95" i="129" s="1"/>
  <c r="B96" i="129" s="1"/>
  <c r="B97" i="129" s="1"/>
  <c r="B98" i="129" s="1"/>
  <c r="B99" i="129" s="1"/>
  <c r="B100" i="129" s="1"/>
  <c r="B4" i="128"/>
  <c r="B5" i="128" s="1"/>
  <c r="B6" i="128" s="1"/>
  <c r="B7" i="128" s="1"/>
  <c r="B8" i="128" s="1"/>
  <c r="B9" i="128" s="1"/>
  <c r="B10" i="128" s="1"/>
  <c r="B11" i="128" s="1"/>
  <c r="B12" i="128" s="1"/>
  <c r="B13" i="128" s="1"/>
  <c r="B14" i="128" s="1"/>
  <c r="B15" i="128" s="1"/>
  <c r="B16" i="128" s="1"/>
  <c r="B17" i="128" s="1"/>
  <c r="B18" i="128" s="1"/>
  <c r="B19" i="128" s="1"/>
  <c r="B20" i="128" s="1"/>
  <c r="B21" i="128" s="1"/>
  <c r="B22" i="128" s="1"/>
  <c r="B23" i="128" s="1"/>
  <c r="B24" i="128" s="1"/>
  <c r="B25" i="128" s="1"/>
  <c r="B26" i="128" s="1"/>
  <c r="B27" i="128" s="1"/>
  <c r="B28" i="128" s="1"/>
  <c r="B29" i="128" s="1"/>
  <c r="B30" i="128" s="1"/>
  <c r="B31" i="128" s="1"/>
  <c r="B32" i="128" s="1"/>
  <c r="B33" i="128" s="1"/>
  <c r="B34" i="128" s="1"/>
  <c r="B35" i="128" s="1"/>
  <c r="B36" i="128" s="1"/>
  <c r="B37" i="128" s="1"/>
  <c r="B38" i="128" s="1"/>
  <c r="B39" i="128" s="1"/>
  <c r="B40" i="128" s="1"/>
  <c r="B41" i="128" s="1"/>
  <c r="B42" i="128" s="1"/>
  <c r="B43" i="128" s="1"/>
  <c r="B44" i="128" s="1"/>
  <c r="B45" i="128" s="1"/>
  <c r="B46" i="128" s="1"/>
  <c r="B47" i="128" s="1"/>
  <c r="B48" i="128" s="1"/>
  <c r="B49" i="128" s="1"/>
  <c r="B50" i="128" s="1"/>
  <c r="B51" i="128" s="1"/>
  <c r="B52" i="128" s="1"/>
  <c r="B53" i="128" s="1"/>
  <c r="B54" i="128" s="1"/>
  <c r="B55" i="128" s="1"/>
  <c r="B56" i="128" s="1"/>
  <c r="B57" i="128" s="1"/>
  <c r="B58" i="128" s="1"/>
  <c r="B59" i="128" s="1"/>
  <c r="B60" i="128" s="1"/>
  <c r="B61" i="128" s="1"/>
  <c r="B62" i="128" s="1"/>
  <c r="B63" i="128" s="1"/>
  <c r="B64" i="128" s="1"/>
  <c r="B65" i="128" s="1"/>
  <c r="B66" i="128" s="1"/>
  <c r="B67" i="128" s="1"/>
  <c r="B68" i="128" s="1"/>
  <c r="B69" i="128" s="1"/>
  <c r="B70" i="128" s="1"/>
  <c r="B71" i="128" s="1"/>
  <c r="B72" i="128" s="1"/>
  <c r="B73" i="128" s="1"/>
  <c r="B74" i="128" s="1"/>
  <c r="B75" i="128" s="1"/>
  <c r="B76" i="128" s="1"/>
  <c r="B77" i="128" s="1"/>
  <c r="B78" i="128" s="1"/>
  <c r="B79" i="128" s="1"/>
  <c r="B80" i="128" s="1"/>
  <c r="B81" i="128" s="1"/>
  <c r="B82" i="128" s="1"/>
  <c r="B83" i="128" s="1"/>
  <c r="B84" i="128" s="1"/>
  <c r="B85" i="128" s="1"/>
  <c r="B86" i="128" s="1"/>
  <c r="B87" i="128" s="1"/>
  <c r="B88" i="128" s="1"/>
  <c r="B89" i="128" s="1"/>
  <c r="B90" i="128" s="1"/>
  <c r="B91" i="128" s="1"/>
  <c r="B92" i="128" s="1"/>
  <c r="B93" i="128" s="1"/>
  <c r="B94" i="128" s="1"/>
  <c r="B95" i="128" s="1"/>
  <c r="B96" i="128" s="1"/>
  <c r="B97" i="128" s="1"/>
  <c r="B98" i="128" s="1"/>
  <c r="B99" i="128" s="1"/>
  <c r="B100" i="128" s="1"/>
  <c r="B4" i="127"/>
  <c r="B5" i="127" s="1"/>
  <c r="B6" i="127" s="1"/>
  <c r="B7" i="127" s="1"/>
  <c r="B8" i="127" s="1"/>
  <c r="B9" i="127" s="1"/>
  <c r="B10" i="127" s="1"/>
  <c r="B11" i="127" s="1"/>
  <c r="B12" i="127" s="1"/>
  <c r="B13" i="127" s="1"/>
  <c r="B14" i="127" s="1"/>
  <c r="B15" i="127" s="1"/>
  <c r="B16" i="127" s="1"/>
  <c r="B17" i="127" s="1"/>
  <c r="B18" i="127" s="1"/>
  <c r="B19" i="127" s="1"/>
  <c r="B20" i="127" s="1"/>
  <c r="B21" i="127" s="1"/>
  <c r="B22" i="127" s="1"/>
  <c r="B23" i="127" s="1"/>
  <c r="B24" i="127" s="1"/>
  <c r="B25" i="127" s="1"/>
  <c r="B26" i="127" s="1"/>
  <c r="B27" i="127" s="1"/>
  <c r="B28" i="127" s="1"/>
  <c r="B29" i="127" s="1"/>
  <c r="B30" i="127" s="1"/>
  <c r="B31" i="127" s="1"/>
  <c r="B32" i="127" s="1"/>
  <c r="B33" i="127" s="1"/>
  <c r="B34" i="127" s="1"/>
  <c r="B35" i="127" s="1"/>
  <c r="B36" i="127" s="1"/>
  <c r="B37" i="127" s="1"/>
  <c r="B38" i="127" s="1"/>
  <c r="B39" i="127" s="1"/>
  <c r="B40" i="127" s="1"/>
  <c r="B41" i="127" s="1"/>
  <c r="B42" i="127" s="1"/>
  <c r="B43" i="127" s="1"/>
  <c r="B44" i="127" s="1"/>
  <c r="B45" i="127" s="1"/>
  <c r="B46" i="127" s="1"/>
  <c r="B47" i="127" s="1"/>
  <c r="B48" i="127" s="1"/>
  <c r="B49" i="127" s="1"/>
  <c r="B50" i="127" s="1"/>
  <c r="B51" i="127" s="1"/>
  <c r="B52" i="127" s="1"/>
  <c r="B53" i="127" s="1"/>
  <c r="B54" i="127" s="1"/>
  <c r="B55" i="127" s="1"/>
  <c r="B56" i="127" s="1"/>
  <c r="B57" i="127" s="1"/>
  <c r="B58" i="127" s="1"/>
  <c r="B59" i="127" s="1"/>
  <c r="B60" i="127" s="1"/>
  <c r="B61" i="127" s="1"/>
  <c r="B62" i="127" s="1"/>
  <c r="B63" i="127" s="1"/>
  <c r="B64" i="127" s="1"/>
  <c r="B65" i="127" s="1"/>
  <c r="B66" i="127" s="1"/>
  <c r="B67" i="127" s="1"/>
  <c r="B68" i="127" s="1"/>
  <c r="B69" i="127" s="1"/>
  <c r="B70" i="127" s="1"/>
  <c r="B71" i="127" s="1"/>
  <c r="B72" i="127" s="1"/>
  <c r="B73" i="127" s="1"/>
  <c r="B74" i="127" s="1"/>
  <c r="B75" i="127" s="1"/>
  <c r="B76" i="127" s="1"/>
  <c r="B77" i="127" s="1"/>
  <c r="B78" i="127" s="1"/>
  <c r="B79" i="127" s="1"/>
  <c r="B80" i="127" s="1"/>
  <c r="B81" i="127" s="1"/>
  <c r="B82" i="127" s="1"/>
  <c r="B83" i="127" s="1"/>
  <c r="B84" i="127" s="1"/>
  <c r="B85" i="127" s="1"/>
  <c r="B86" i="127" s="1"/>
  <c r="B87" i="127" s="1"/>
  <c r="B88" i="127" s="1"/>
  <c r="B89" i="127" s="1"/>
  <c r="B90" i="127" s="1"/>
  <c r="B91" i="127" s="1"/>
  <c r="B92" i="127" s="1"/>
  <c r="B93" i="127" s="1"/>
  <c r="B94" i="127" s="1"/>
  <c r="B95" i="127" s="1"/>
  <c r="B96" i="127" s="1"/>
  <c r="B97" i="127" s="1"/>
  <c r="B98" i="127" s="1"/>
  <c r="B99" i="127" s="1"/>
  <c r="B100" i="127" s="1"/>
  <c r="B4" i="126"/>
  <c r="B5" i="126" s="1"/>
  <c r="B6" i="126" s="1"/>
  <c r="B7" i="126" s="1"/>
  <c r="B8" i="126" s="1"/>
  <c r="B9" i="126" s="1"/>
  <c r="B10" i="126" s="1"/>
  <c r="B11" i="126" s="1"/>
  <c r="B12" i="126" s="1"/>
  <c r="B13" i="126" s="1"/>
  <c r="B14" i="126" s="1"/>
  <c r="B15" i="126" s="1"/>
  <c r="B16" i="126" s="1"/>
  <c r="B17" i="126" s="1"/>
  <c r="B18" i="126" s="1"/>
  <c r="B19" i="126" s="1"/>
  <c r="B20" i="126" s="1"/>
  <c r="B21" i="126" s="1"/>
  <c r="B22" i="126" s="1"/>
  <c r="B23" i="126" s="1"/>
  <c r="B24" i="126" s="1"/>
  <c r="B25" i="126" s="1"/>
  <c r="B26" i="126" s="1"/>
  <c r="B27" i="126" s="1"/>
  <c r="B28" i="126" s="1"/>
  <c r="B29" i="126" s="1"/>
  <c r="B30" i="126" s="1"/>
  <c r="B31" i="126" s="1"/>
  <c r="B32" i="126" s="1"/>
  <c r="B33" i="126" s="1"/>
  <c r="B34" i="126" s="1"/>
  <c r="B35" i="126" s="1"/>
  <c r="B36" i="126" s="1"/>
  <c r="B37" i="126" s="1"/>
  <c r="B38" i="126" s="1"/>
  <c r="B39" i="126" s="1"/>
  <c r="B40" i="126" s="1"/>
  <c r="B41" i="126" s="1"/>
  <c r="B42" i="126" s="1"/>
  <c r="B43" i="126" s="1"/>
  <c r="B44" i="126" s="1"/>
  <c r="B45" i="126" s="1"/>
  <c r="B46" i="126" s="1"/>
  <c r="B47" i="126" s="1"/>
  <c r="B48" i="126" s="1"/>
  <c r="B49" i="126" s="1"/>
  <c r="B50" i="126" s="1"/>
  <c r="B51" i="126" s="1"/>
  <c r="B52" i="126" s="1"/>
  <c r="B53" i="126" s="1"/>
  <c r="B54" i="126" s="1"/>
  <c r="B55" i="126" s="1"/>
  <c r="B56" i="126" s="1"/>
  <c r="B57" i="126" s="1"/>
  <c r="B58" i="126" s="1"/>
  <c r="B59" i="126" s="1"/>
  <c r="B60" i="126" s="1"/>
  <c r="B61" i="126" s="1"/>
  <c r="B62" i="126" s="1"/>
  <c r="B63" i="126" s="1"/>
  <c r="B64" i="126" s="1"/>
  <c r="B65" i="126" s="1"/>
  <c r="B66" i="126" s="1"/>
  <c r="B67" i="126" s="1"/>
  <c r="B68" i="126" s="1"/>
  <c r="B69" i="126" s="1"/>
  <c r="B70" i="126" s="1"/>
  <c r="B71" i="126" s="1"/>
  <c r="B72" i="126" s="1"/>
  <c r="B73" i="126" s="1"/>
  <c r="B74" i="126" s="1"/>
  <c r="B75" i="126" s="1"/>
  <c r="B76" i="126" s="1"/>
  <c r="B77" i="126" s="1"/>
  <c r="B78" i="126" s="1"/>
  <c r="B79" i="126" s="1"/>
  <c r="B80" i="126" s="1"/>
  <c r="B81" i="126" s="1"/>
  <c r="B82" i="126" s="1"/>
  <c r="B83" i="126" s="1"/>
  <c r="B84" i="126" s="1"/>
  <c r="B85" i="126" s="1"/>
  <c r="B86" i="126" s="1"/>
  <c r="B87" i="126" s="1"/>
  <c r="B88" i="126" s="1"/>
  <c r="B89" i="126" s="1"/>
  <c r="B90" i="126" s="1"/>
  <c r="B91" i="126" s="1"/>
  <c r="B92" i="126" s="1"/>
  <c r="B93" i="126" s="1"/>
  <c r="B94" i="126" s="1"/>
  <c r="B95" i="126" s="1"/>
  <c r="B96" i="126" s="1"/>
  <c r="B97" i="126" s="1"/>
  <c r="B98" i="126" s="1"/>
  <c r="B99" i="126" s="1"/>
  <c r="B100" i="126" s="1"/>
  <c r="B4" i="125"/>
  <c r="B5" i="125" s="1"/>
  <c r="B6" i="125" s="1"/>
  <c r="B7" i="125" s="1"/>
  <c r="B8" i="125" s="1"/>
  <c r="B9" i="125" s="1"/>
  <c r="B10" i="125" s="1"/>
  <c r="B11" i="125" s="1"/>
  <c r="B12" i="125" s="1"/>
  <c r="B13" i="125" s="1"/>
  <c r="B14" i="125" s="1"/>
  <c r="B15" i="125" s="1"/>
  <c r="B16" i="125" s="1"/>
  <c r="B17" i="125" s="1"/>
  <c r="B18" i="125" s="1"/>
  <c r="B19" i="125" s="1"/>
  <c r="B20" i="125" s="1"/>
  <c r="B21" i="125" s="1"/>
  <c r="B22" i="125" s="1"/>
  <c r="B23" i="125" s="1"/>
  <c r="B24" i="125" s="1"/>
  <c r="B25" i="125" s="1"/>
  <c r="B26" i="125" s="1"/>
  <c r="B27" i="125" s="1"/>
  <c r="B28" i="125" s="1"/>
  <c r="B29" i="125" s="1"/>
  <c r="B30" i="125" s="1"/>
  <c r="B31" i="125" s="1"/>
  <c r="B32" i="125" s="1"/>
  <c r="B33" i="125" s="1"/>
  <c r="B34" i="125" s="1"/>
  <c r="B35" i="125" s="1"/>
  <c r="B36" i="125" s="1"/>
  <c r="B37" i="125" s="1"/>
  <c r="B38" i="125" s="1"/>
  <c r="B39" i="125" s="1"/>
  <c r="B40" i="125" s="1"/>
  <c r="B41" i="125" s="1"/>
  <c r="B42" i="125" s="1"/>
  <c r="B43" i="125" s="1"/>
  <c r="B44" i="125" s="1"/>
  <c r="B45" i="125" s="1"/>
  <c r="B46" i="125" s="1"/>
  <c r="B47" i="125" s="1"/>
  <c r="B48" i="125" s="1"/>
  <c r="B49" i="125" s="1"/>
  <c r="B50" i="125" s="1"/>
  <c r="B51" i="125" s="1"/>
  <c r="B52" i="125" s="1"/>
  <c r="B53" i="125" s="1"/>
  <c r="B54" i="125" s="1"/>
  <c r="B55" i="125" s="1"/>
  <c r="B56" i="125" s="1"/>
  <c r="B57" i="125" s="1"/>
  <c r="B58" i="125" s="1"/>
  <c r="B59" i="125" s="1"/>
  <c r="B60" i="125" s="1"/>
  <c r="B61" i="125" s="1"/>
  <c r="B62" i="125" s="1"/>
  <c r="B63" i="125" s="1"/>
  <c r="B64" i="125" s="1"/>
  <c r="B65" i="125" s="1"/>
  <c r="B66" i="125" s="1"/>
  <c r="B67" i="125" s="1"/>
  <c r="B68" i="125" s="1"/>
  <c r="B69" i="125" s="1"/>
  <c r="B70" i="125" s="1"/>
  <c r="B71" i="125" s="1"/>
  <c r="B72" i="125" s="1"/>
  <c r="B73" i="125" s="1"/>
  <c r="B74" i="125" s="1"/>
  <c r="B75" i="125" s="1"/>
  <c r="B76" i="125" s="1"/>
  <c r="B77" i="125" s="1"/>
  <c r="B78" i="125" s="1"/>
  <c r="B79" i="125" s="1"/>
  <c r="B80" i="125" s="1"/>
  <c r="B81" i="125" s="1"/>
  <c r="B82" i="125" s="1"/>
  <c r="B83" i="125" s="1"/>
  <c r="B84" i="125" s="1"/>
  <c r="B85" i="125" s="1"/>
  <c r="B86" i="125" s="1"/>
  <c r="B87" i="125" s="1"/>
  <c r="B88" i="125" s="1"/>
  <c r="B89" i="125" s="1"/>
  <c r="B90" i="125" s="1"/>
  <c r="B91" i="125" s="1"/>
  <c r="B92" i="125" s="1"/>
  <c r="B93" i="125" s="1"/>
  <c r="B94" i="125" s="1"/>
  <c r="B95" i="125" s="1"/>
  <c r="B96" i="125" s="1"/>
  <c r="B97" i="125" s="1"/>
  <c r="B98" i="125" s="1"/>
  <c r="B99" i="125" s="1"/>
  <c r="B100" i="125" s="1"/>
  <c r="B4" i="124"/>
  <c r="B5" i="124" s="1"/>
  <c r="B6" i="124" s="1"/>
  <c r="B7" i="124" s="1"/>
  <c r="B8" i="124" s="1"/>
  <c r="B9" i="124" s="1"/>
  <c r="B10" i="124" s="1"/>
  <c r="B11" i="124" s="1"/>
  <c r="B12" i="124" s="1"/>
  <c r="B13" i="124" s="1"/>
  <c r="B14" i="124" s="1"/>
  <c r="B15" i="124" s="1"/>
  <c r="B16" i="124" s="1"/>
  <c r="B17" i="124" s="1"/>
  <c r="B18" i="124" s="1"/>
  <c r="B19" i="124" s="1"/>
  <c r="B20" i="124" s="1"/>
  <c r="B21" i="124" s="1"/>
  <c r="B22" i="124" s="1"/>
  <c r="B23" i="124" s="1"/>
  <c r="B24" i="124" s="1"/>
  <c r="B25" i="124" s="1"/>
  <c r="B26" i="124" s="1"/>
  <c r="B27" i="124" s="1"/>
  <c r="B28" i="124" s="1"/>
  <c r="B29" i="124" s="1"/>
  <c r="B30" i="124" s="1"/>
  <c r="B31" i="124" s="1"/>
  <c r="B32" i="124" s="1"/>
  <c r="B33" i="124" s="1"/>
  <c r="B34" i="124" s="1"/>
  <c r="B35" i="124" s="1"/>
  <c r="B36" i="124" s="1"/>
  <c r="B37" i="124" s="1"/>
  <c r="B38" i="124" s="1"/>
  <c r="B39" i="124" s="1"/>
  <c r="B40" i="124" s="1"/>
  <c r="B41" i="124" s="1"/>
  <c r="B42" i="124" s="1"/>
  <c r="B43" i="124" s="1"/>
  <c r="B44" i="124" s="1"/>
  <c r="B45" i="124" s="1"/>
  <c r="B46" i="124" s="1"/>
  <c r="B47" i="124" s="1"/>
  <c r="B48" i="124" s="1"/>
  <c r="B49" i="124" s="1"/>
  <c r="B50" i="124" s="1"/>
  <c r="B51" i="124" s="1"/>
  <c r="B52" i="124" s="1"/>
  <c r="B53" i="124" s="1"/>
  <c r="B54" i="124" s="1"/>
  <c r="B55" i="124" s="1"/>
  <c r="B56" i="124" s="1"/>
  <c r="B57" i="124" s="1"/>
  <c r="B58" i="124" s="1"/>
  <c r="B59" i="124" s="1"/>
  <c r="B60" i="124" s="1"/>
  <c r="B61" i="124" s="1"/>
  <c r="B62" i="124" s="1"/>
  <c r="B63" i="124" s="1"/>
  <c r="B64" i="124" s="1"/>
  <c r="B65" i="124" s="1"/>
  <c r="B66" i="124" s="1"/>
  <c r="B67" i="124" s="1"/>
  <c r="B68" i="124" s="1"/>
  <c r="B69" i="124" s="1"/>
  <c r="B70" i="124" s="1"/>
  <c r="B71" i="124" s="1"/>
  <c r="B72" i="124" s="1"/>
  <c r="B73" i="124" s="1"/>
  <c r="B74" i="124" s="1"/>
  <c r="B75" i="124" s="1"/>
  <c r="B76" i="124" s="1"/>
  <c r="B77" i="124" s="1"/>
  <c r="B78" i="124" s="1"/>
  <c r="B79" i="124" s="1"/>
  <c r="B80" i="124" s="1"/>
  <c r="B81" i="124" s="1"/>
  <c r="B82" i="124" s="1"/>
  <c r="B83" i="124" s="1"/>
  <c r="B84" i="124" s="1"/>
  <c r="B85" i="124" s="1"/>
  <c r="B86" i="124" s="1"/>
  <c r="B87" i="124" s="1"/>
  <c r="B88" i="124" s="1"/>
  <c r="B89" i="124" s="1"/>
  <c r="B90" i="124" s="1"/>
  <c r="B91" i="124" s="1"/>
  <c r="B92" i="124" s="1"/>
  <c r="B93" i="124" s="1"/>
  <c r="B94" i="124" s="1"/>
  <c r="B95" i="124" s="1"/>
  <c r="B96" i="124" s="1"/>
  <c r="B97" i="124" s="1"/>
  <c r="B98" i="124" s="1"/>
  <c r="B99" i="124" s="1"/>
  <c r="B100" i="124" s="1"/>
  <c r="B4" i="123"/>
  <c r="B5" i="123" s="1"/>
  <c r="B6" i="123" s="1"/>
  <c r="B7" i="123" s="1"/>
  <c r="B8" i="123" s="1"/>
  <c r="B9" i="123" s="1"/>
  <c r="B10" i="123" s="1"/>
  <c r="B11" i="123" s="1"/>
  <c r="B12" i="123" s="1"/>
  <c r="B13" i="123" s="1"/>
  <c r="B14" i="123" s="1"/>
  <c r="B15" i="123" s="1"/>
  <c r="B16" i="123" s="1"/>
  <c r="B17" i="123" s="1"/>
  <c r="B18" i="123" s="1"/>
  <c r="B19" i="123" s="1"/>
  <c r="B20" i="123" s="1"/>
  <c r="B21" i="123" s="1"/>
  <c r="B22" i="123" s="1"/>
  <c r="B23" i="123" s="1"/>
  <c r="B24" i="123" s="1"/>
  <c r="B25" i="123" s="1"/>
  <c r="B26" i="123" s="1"/>
  <c r="B27" i="123" s="1"/>
  <c r="B28" i="123" s="1"/>
  <c r="B29" i="123" s="1"/>
  <c r="B30" i="123" s="1"/>
  <c r="B31" i="123" s="1"/>
  <c r="B32" i="123" s="1"/>
  <c r="B33" i="123" s="1"/>
  <c r="B34" i="123" s="1"/>
  <c r="B35" i="123" s="1"/>
  <c r="B36" i="123" s="1"/>
  <c r="B37" i="123" s="1"/>
  <c r="B38" i="123" s="1"/>
  <c r="B39" i="123" s="1"/>
  <c r="B40" i="123" s="1"/>
  <c r="B41" i="123" s="1"/>
  <c r="B42" i="123" s="1"/>
  <c r="B43" i="123" s="1"/>
  <c r="B44" i="123" s="1"/>
  <c r="B45" i="123" s="1"/>
  <c r="B46" i="123" s="1"/>
  <c r="B47" i="123" s="1"/>
  <c r="B48" i="123" s="1"/>
  <c r="B49" i="123" s="1"/>
  <c r="B50" i="123" s="1"/>
  <c r="B51" i="123" s="1"/>
  <c r="B52" i="123" s="1"/>
  <c r="B53" i="123" s="1"/>
  <c r="B54" i="123" s="1"/>
  <c r="B55" i="123" s="1"/>
  <c r="B56" i="123" s="1"/>
  <c r="B57" i="123" s="1"/>
  <c r="B58" i="123" s="1"/>
  <c r="B59" i="123" s="1"/>
  <c r="B60" i="123" s="1"/>
  <c r="B61" i="123" s="1"/>
  <c r="B62" i="123" s="1"/>
  <c r="B63" i="123" s="1"/>
  <c r="B64" i="123" s="1"/>
  <c r="B65" i="123" s="1"/>
  <c r="B66" i="123" s="1"/>
  <c r="B67" i="123" s="1"/>
  <c r="B68" i="123" s="1"/>
  <c r="B69" i="123" s="1"/>
  <c r="B70" i="123" s="1"/>
  <c r="B71" i="123" s="1"/>
  <c r="B72" i="123" s="1"/>
  <c r="B73" i="123" s="1"/>
  <c r="B74" i="123" s="1"/>
  <c r="B75" i="123" s="1"/>
  <c r="B76" i="123" s="1"/>
  <c r="B77" i="123" s="1"/>
  <c r="B78" i="123" s="1"/>
  <c r="B79" i="123" s="1"/>
  <c r="B80" i="123" s="1"/>
  <c r="B81" i="123" s="1"/>
  <c r="B82" i="123" s="1"/>
  <c r="B83" i="123" s="1"/>
  <c r="B84" i="123" s="1"/>
  <c r="B85" i="123" s="1"/>
  <c r="B86" i="123" s="1"/>
  <c r="B87" i="123" s="1"/>
  <c r="B88" i="123" s="1"/>
  <c r="B89" i="123" s="1"/>
  <c r="B90" i="123" s="1"/>
  <c r="B91" i="123" s="1"/>
  <c r="B92" i="123" s="1"/>
  <c r="B93" i="123" s="1"/>
  <c r="B94" i="123" s="1"/>
  <c r="B95" i="123" s="1"/>
  <c r="B96" i="123" s="1"/>
  <c r="B97" i="123" s="1"/>
  <c r="B98" i="123" s="1"/>
  <c r="B99" i="123" s="1"/>
  <c r="B100" i="123" s="1"/>
  <c r="B4" i="122"/>
  <c r="B5" i="122" s="1"/>
  <c r="B6" i="122" s="1"/>
  <c r="B7" i="122" s="1"/>
  <c r="B8" i="122" s="1"/>
  <c r="B9" i="122" s="1"/>
  <c r="B10" i="122" s="1"/>
  <c r="B11" i="122" s="1"/>
  <c r="B12" i="122" s="1"/>
  <c r="B13" i="122" s="1"/>
  <c r="B14" i="122" s="1"/>
  <c r="B15" i="122" s="1"/>
  <c r="B16" i="122" s="1"/>
  <c r="B17" i="122" s="1"/>
  <c r="B18" i="122" s="1"/>
  <c r="B19" i="122" s="1"/>
  <c r="B20" i="122" s="1"/>
  <c r="B21" i="122" s="1"/>
  <c r="B22" i="122" s="1"/>
  <c r="B23" i="122" s="1"/>
  <c r="B24" i="122" s="1"/>
  <c r="B25" i="122" s="1"/>
  <c r="B26" i="122" s="1"/>
  <c r="B27" i="122" s="1"/>
  <c r="B28" i="122" s="1"/>
  <c r="B29" i="122" s="1"/>
  <c r="B30" i="122" s="1"/>
  <c r="B31" i="122" s="1"/>
  <c r="B32" i="122" s="1"/>
  <c r="B33" i="122" s="1"/>
  <c r="B34" i="122" s="1"/>
  <c r="B35" i="122" s="1"/>
  <c r="B36" i="122" s="1"/>
  <c r="B37" i="122" s="1"/>
  <c r="B38" i="122" s="1"/>
  <c r="B39" i="122" s="1"/>
  <c r="B40" i="122" s="1"/>
  <c r="B41" i="122" s="1"/>
  <c r="B42" i="122" s="1"/>
  <c r="B43" i="122" s="1"/>
  <c r="B44" i="122" s="1"/>
  <c r="B45" i="122" s="1"/>
  <c r="B46" i="122" s="1"/>
  <c r="B47" i="122" s="1"/>
  <c r="B48" i="122" s="1"/>
  <c r="B49" i="122" s="1"/>
  <c r="B50" i="122" s="1"/>
  <c r="B51" i="122" s="1"/>
  <c r="B52" i="122" s="1"/>
  <c r="B53" i="122" s="1"/>
  <c r="B54" i="122" s="1"/>
  <c r="B55" i="122" s="1"/>
  <c r="B56" i="122" s="1"/>
  <c r="B57" i="122" s="1"/>
  <c r="B58" i="122" s="1"/>
  <c r="B59" i="122" s="1"/>
  <c r="B60" i="122" s="1"/>
  <c r="B61" i="122" s="1"/>
  <c r="B62" i="122" s="1"/>
  <c r="B63" i="122" s="1"/>
  <c r="B64" i="122" s="1"/>
  <c r="B65" i="122" s="1"/>
  <c r="B66" i="122" s="1"/>
  <c r="B67" i="122" s="1"/>
  <c r="B68" i="122" s="1"/>
  <c r="B69" i="122" s="1"/>
  <c r="B70" i="122" s="1"/>
  <c r="B71" i="122" s="1"/>
  <c r="B72" i="122" s="1"/>
  <c r="B73" i="122" s="1"/>
  <c r="B74" i="122" s="1"/>
  <c r="B75" i="122" s="1"/>
  <c r="B76" i="122" s="1"/>
  <c r="B77" i="122" s="1"/>
  <c r="B78" i="122" s="1"/>
  <c r="B79" i="122" s="1"/>
  <c r="B80" i="122" s="1"/>
  <c r="B81" i="122" s="1"/>
  <c r="B82" i="122" s="1"/>
  <c r="B83" i="122" s="1"/>
  <c r="B84" i="122" s="1"/>
  <c r="B85" i="122" s="1"/>
  <c r="B86" i="122" s="1"/>
  <c r="B87" i="122" s="1"/>
  <c r="B88" i="122" s="1"/>
  <c r="B89" i="122" s="1"/>
  <c r="B90" i="122" s="1"/>
  <c r="B91" i="122" s="1"/>
  <c r="B92" i="122" s="1"/>
  <c r="B93" i="122" s="1"/>
  <c r="B94" i="122" s="1"/>
  <c r="B95" i="122" s="1"/>
  <c r="B96" i="122" s="1"/>
  <c r="B97" i="122" s="1"/>
  <c r="B98" i="122" s="1"/>
  <c r="B99" i="122" s="1"/>
  <c r="B100" i="122" s="1"/>
  <c r="B4" i="121"/>
  <c r="B5" i="121" s="1"/>
  <c r="B6" i="121" s="1"/>
  <c r="B7" i="121" s="1"/>
  <c r="B8" i="121" s="1"/>
  <c r="B9" i="121" s="1"/>
  <c r="B10" i="121" s="1"/>
  <c r="B11" i="121" s="1"/>
  <c r="B12" i="121" s="1"/>
  <c r="B13" i="121" s="1"/>
  <c r="B14" i="121" s="1"/>
  <c r="B15" i="121" s="1"/>
  <c r="B16" i="121" s="1"/>
  <c r="B17" i="121" s="1"/>
  <c r="B18" i="121" s="1"/>
  <c r="B19" i="121" s="1"/>
  <c r="B20" i="121" s="1"/>
  <c r="B21" i="121" s="1"/>
  <c r="B22" i="121" s="1"/>
  <c r="B23" i="121" s="1"/>
  <c r="B24" i="121" s="1"/>
  <c r="B25" i="121" s="1"/>
  <c r="B26" i="121" s="1"/>
  <c r="B27" i="121" s="1"/>
  <c r="B28" i="121" s="1"/>
  <c r="B29" i="121" s="1"/>
  <c r="B30" i="121" s="1"/>
  <c r="B31" i="121" s="1"/>
  <c r="B32" i="121" s="1"/>
  <c r="B33" i="121" s="1"/>
  <c r="B34" i="121" s="1"/>
  <c r="B35" i="121" s="1"/>
  <c r="B36" i="121" s="1"/>
  <c r="B37" i="121" s="1"/>
  <c r="B38" i="121" s="1"/>
  <c r="B39" i="121" s="1"/>
  <c r="B40" i="121" s="1"/>
  <c r="B41" i="121" s="1"/>
  <c r="B42" i="121" s="1"/>
  <c r="B43" i="121" s="1"/>
  <c r="B44" i="121" s="1"/>
  <c r="B45" i="121" s="1"/>
  <c r="B46" i="121" s="1"/>
  <c r="B47" i="121" s="1"/>
  <c r="B48" i="121" s="1"/>
  <c r="B49" i="121" s="1"/>
  <c r="B50" i="121" s="1"/>
  <c r="B51" i="121" s="1"/>
  <c r="B52" i="121" s="1"/>
  <c r="B53" i="121" s="1"/>
  <c r="B54" i="121" s="1"/>
  <c r="B55" i="121" s="1"/>
  <c r="B56" i="121" s="1"/>
  <c r="B57" i="121" s="1"/>
  <c r="B58" i="121" s="1"/>
  <c r="B59" i="121" s="1"/>
  <c r="B60" i="121" s="1"/>
  <c r="B61" i="121" s="1"/>
  <c r="B62" i="121" s="1"/>
  <c r="B63" i="121" s="1"/>
  <c r="B64" i="121" s="1"/>
  <c r="B65" i="121" s="1"/>
  <c r="B66" i="121" s="1"/>
  <c r="B67" i="121" s="1"/>
  <c r="B68" i="121" s="1"/>
  <c r="B69" i="121" s="1"/>
  <c r="B70" i="121" s="1"/>
  <c r="B71" i="121" s="1"/>
  <c r="B72" i="121" s="1"/>
  <c r="B73" i="121" s="1"/>
  <c r="B74" i="121" s="1"/>
  <c r="B75" i="121" s="1"/>
  <c r="B76" i="121" s="1"/>
  <c r="B77" i="121" s="1"/>
  <c r="B78" i="121" s="1"/>
  <c r="B79" i="121" s="1"/>
  <c r="B80" i="121" s="1"/>
  <c r="B81" i="121" s="1"/>
  <c r="B82" i="121" s="1"/>
  <c r="B83" i="121" s="1"/>
  <c r="B84" i="121" s="1"/>
  <c r="B85" i="121" s="1"/>
  <c r="B86" i="121" s="1"/>
  <c r="B87" i="121" s="1"/>
  <c r="B88" i="121" s="1"/>
  <c r="B89" i="121" s="1"/>
  <c r="B90" i="121" s="1"/>
  <c r="B91" i="121" s="1"/>
  <c r="B92" i="121" s="1"/>
  <c r="B93" i="121" s="1"/>
  <c r="B94" i="121" s="1"/>
  <c r="B95" i="121" s="1"/>
  <c r="B96" i="121" s="1"/>
  <c r="B97" i="121" s="1"/>
  <c r="B98" i="121" s="1"/>
  <c r="B99" i="121" s="1"/>
  <c r="B100" i="121" s="1"/>
  <c r="B4" i="120"/>
  <c r="B5" i="120" s="1"/>
  <c r="B6" i="120" s="1"/>
  <c r="B7" i="120" s="1"/>
  <c r="B8" i="120" s="1"/>
  <c r="B9" i="120" s="1"/>
  <c r="B10" i="120" s="1"/>
  <c r="B11" i="120" s="1"/>
  <c r="B12" i="120" s="1"/>
  <c r="B13" i="120" s="1"/>
  <c r="B14" i="120" s="1"/>
  <c r="B15" i="120" s="1"/>
  <c r="B16" i="120" s="1"/>
  <c r="B17" i="120" s="1"/>
  <c r="B18" i="120" s="1"/>
  <c r="B19" i="120" s="1"/>
  <c r="B20" i="120" s="1"/>
  <c r="B21" i="120" s="1"/>
  <c r="B22" i="120" s="1"/>
  <c r="B23" i="120" s="1"/>
  <c r="B24" i="120" s="1"/>
  <c r="B25" i="120" s="1"/>
  <c r="B26" i="120" s="1"/>
  <c r="B27" i="120" s="1"/>
  <c r="B28" i="120" s="1"/>
  <c r="B29" i="120" s="1"/>
  <c r="B30" i="120" s="1"/>
  <c r="B31" i="120" s="1"/>
  <c r="B32" i="120" s="1"/>
  <c r="B33" i="120" s="1"/>
  <c r="B34" i="120" s="1"/>
  <c r="B35" i="120" s="1"/>
  <c r="B36" i="120" s="1"/>
  <c r="B37" i="120" s="1"/>
  <c r="B38" i="120" s="1"/>
  <c r="B39" i="120" s="1"/>
  <c r="B40" i="120" s="1"/>
  <c r="B41" i="120" s="1"/>
  <c r="B42" i="120" s="1"/>
  <c r="B43" i="120" s="1"/>
  <c r="B44" i="120" s="1"/>
  <c r="B45" i="120" s="1"/>
  <c r="B46" i="120" s="1"/>
  <c r="B47" i="120" s="1"/>
  <c r="B48" i="120" s="1"/>
  <c r="B49" i="120" s="1"/>
  <c r="B50" i="120" s="1"/>
  <c r="B51" i="120" s="1"/>
  <c r="B52" i="120" s="1"/>
  <c r="B53" i="120" s="1"/>
  <c r="B54" i="120" s="1"/>
  <c r="B55" i="120" s="1"/>
  <c r="B56" i="120" s="1"/>
  <c r="B57" i="120" s="1"/>
  <c r="B58" i="120" s="1"/>
  <c r="B59" i="120" s="1"/>
  <c r="B60" i="120" s="1"/>
  <c r="B61" i="120" s="1"/>
  <c r="B62" i="120" s="1"/>
  <c r="B63" i="120" s="1"/>
  <c r="B64" i="120" s="1"/>
  <c r="B65" i="120" s="1"/>
  <c r="B66" i="120" s="1"/>
  <c r="B67" i="120" s="1"/>
  <c r="B68" i="120" s="1"/>
  <c r="B69" i="120" s="1"/>
  <c r="B70" i="120" s="1"/>
  <c r="B71" i="120" s="1"/>
  <c r="B72" i="120" s="1"/>
  <c r="B73" i="120" s="1"/>
  <c r="B74" i="120" s="1"/>
  <c r="B75" i="120" s="1"/>
  <c r="B76" i="120" s="1"/>
  <c r="B77" i="120" s="1"/>
  <c r="B78" i="120" s="1"/>
  <c r="B79" i="120" s="1"/>
  <c r="B80" i="120" s="1"/>
  <c r="B81" i="120" s="1"/>
  <c r="B82" i="120" s="1"/>
  <c r="B83" i="120" s="1"/>
  <c r="B84" i="120" s="1"/>
  <c r="B85" i="120" s="1"/>
  <c r="B86" i="120" s="1"/>
  <c r="B87" i="120" s="1"/>
  <c r="B88" i="120" s="1"/>
  <c r="B89" i="120" s="1"/>
  <c r="B90" i="120" s="1"/>
  <c r="B91" i="120" s="1"/>
  <c r="B92" i="120" s="1"/>
  <c r="B93" i="120" s="1"/>
  <c r="B94" i="120" s="1"/>
  <c r="B95" i="120" s="1"/>
  <c r="B96" i="120" s="1"/>
  <c r="B97" i="120" s="1"/>
  <c r="B98" i="120" s="1"/>
  <c r="B99" i="120" s="1"/>
  <c r="B100" i="120" s="1"/>
  <c r="B4" i="119"/>
  <c r="B5" i="119" s="1"/>
  <c r="B6" i="119" s="1"/>
  <c r="B7" i="119" s="1"/>
  <c r="B8" i="119" s="1"/>
  <c r="B9" i="119" s="1"/>
  <c r="B10" i="119" s="1"/>
  <c r="B11" i="119" s="1"/>
  <c r="B12" i="119" s="1"/>
  <c r="B13" i="119" s="1"/>
  <c r="B14" i="119" s="1"/>
  <c r="B15" i="119" s="1"/>
  <c r="B16" i="119" s="1"/>
  <c r="B17" i="119" s="1"/>
  <c r="B18" i="119" s="1"/>
  <c r="B19" i="119" s="1"/>
  <c r="B20" i="119" s="1"/>
  <c r="B21" i="119" s="1"/>
  <c r="B22" i="119" s="1"/>
  <c r="B23" i="119" s="1"/>
  <c r="B24" i="119" s="1"/>
  <c r="B25" i="119" s="1"/>
  <c r="B26" i="119" s="1"/>
  <c r="B27" i="119" s="1"/>
  <c r="B28" i="119" s="1"/>
  <c r="B29" i="119" s="1"/>
  <c r="B30" i="119" s="1"/>
  <c r="B31" i="119" s="1"/>
  <c r="B32" i="119" s="1"/>
  <c r="B33" i="119" s="1"/>
  <c r="B34" i="119" s="1"/>
  <c r="B35" i="119" s="1"/>
  <c r="B36" i="119" s="1"/>
  <c r="B37" i="119" s="1"/>
  <c r="B38" i="119" s="1"/>
  <c r="B39" i="119" s="1"/>
  <c r="B40" i="119" s="1"/>
  <c r="B41" i="119" s="1"/>
  <c r="B42" i="119" s="1"/>
  <c r="B43" i="119" s="1"/>
  <c r="B44" i="119" s="1"/>
  <c r="B45" i="119" s="1"/>
  <c r="B46" i="119" s="1"/>
  <c r="B47" i="119" s="1"/>
  <c r="B48" i="119" s="1"/>
  <c r="B49" i="119" s="1"/>
  <c r="B50" i="119" s="1"/>
  <c r="B51" i="119" s="1"/>
  <c r="B52" i="119" s="1"/>
  <c r="B53" i="119" s="1"/>
  <c r="B54" i="119" s="1"/>
  <c r="B55" i="119" s="1"/>
  <c r="B56" i="119" s="1"/>
  <c r="B57" i="119" s="1"/>
  <c r="B58" i="119" s="1"/>
  <c r="B59" i="119" s="1"/>
  <c r="B60" i="119" s="1"/>
  <c r="B61" i="119" s="1"/>
  <c r="B62" i="119" s="1"/>
  <c r="B63" i="119" s="1"/>
  <c r="B64" i="119" s="1"/>
  <c r="B65" i="119" s="1"/>
  <c r="B66" i="119" s="1"/>
  <c r="B67" i="119" s="1"/>
  <c r="B68" i="119" s="1"/>
  <c r="B69" i="119" s="1"/>
  <c r="B70" i="119" s="1"/>
  <c r="B71" i="119" s="1"/>
  <c r="B72" i="119" s="1"/>
  <c r="B73" i="119" s="1"/>
  <c r="B74" i="119" s="1"/>
  <c r="B75" i="119" s="1"/>
  <c r="B76" i="119" s="1"/>
  <c r="B77" i="119" s="1"/>
  <c r="B78" i="119" s="1"/>
  <c r="B79" i="119" s="1"/>
  <c r="B80" i="119" s="1"/>
  <c r="B81" i="119" s="1"/>
  <c r="B82" i="119" s="1"/>
  <c r="B83" i="119" s="1"/>
  <c r="B84" i="119" s="1"/>
  <c r="B85" i="119" s="1"/>
  <c r="B86" i="119" s="1"/>
  <c r="B87" i="119" s="1"/>
  <c r="B88" i="119" s="1"/>
  <c r="B89" i="119" s="1"/>
  <c r="B90" i="119" s="1"/>
  <c r="B91" i="119" s="1"/>
  <c r="B92" i="119" s="1"/>
  <c r="B93" i="119" s="1"/>
  <c r="B94" i="119" s="1"/>
  <c r="B95" i="119" s="1"/>
  <c r="B96" i="119" s="1"/>
  <c r="B97" i="119" s="1"/>
  <c r="B98" i="119" s="1"/>
  <c r="B99" i="119" s="1"/>
  <c r="B100" i="119" s="1"/>
  <c r="B4" i="118"/>
  <c r="B5" i="118" s="1"/>
  <c r="B6" i="118" s="1"/>
  <c r="B7" i="118" s="1"/>
  <c r="B8" i="118" s="1"/>
  <c r="B9" i="118" s="1"/>
  <c r="B10" i="118" s="1"/>
  <c r="B11" i="118" s="1"/>
  <c r="B12" i="118" s="1"/>
  <c r="B13" i="118" s="1"/>
  <c r="B14" i="118" s="1"/>
  <c r="B15" i="118" s="1"/>
  <c r="B16" i="118" s="1"/>
  <c r="B17" i="118" s="1"/>
  <c r="B18" i="118" s="1"/>
  <c r="B19" i="118" s="1"/>
  <c r="B20" i="118" s="1"/>
  <c r="B21" i="118" s="1"/>
  <c r="B22" i="118" s="1"/>
  <c r="B23" i="118" s="1"/>
  <c r="B24" i="118" s="1"/>
  <c r="B25" i="118" s="1"/>
  <c r="B26" i="118" s="1"/>
  <c r="B27" i="118" s="1"/>
  <c r="B28" i="118" s="1"/>
  <c r="B29" i="118" s="1"/>
  <c r="B30" i="118" s="1"/>
  <c r="B31" i="118" s="1"/>
  <c r="B32" i="118" s="1"/>
  <c r="B33" i="118" s="1"/>
  <c r="B34" i="118" s="1"/>
  <c r="B35" i="118" s="1"/>
  <c r="B36" i="118" s="1"/>
  <c r="B37" i="118" s="1"/>
  <c r="B38" i="118" s="1"/>
  <c r="B39" i="118" s="1"/>
  <c r="B40" i="118" s="1"/>
  <c r="B41" i="118" s="1"/>
  <c r="B42" i="118" s="1"/>
  <c r="B43" i="118" s="1"/>
  <c r="B44" i="118" s="1"/>
  <c r="B45" i="118" s="1"/>
  <c r="B46" i="118" s="1"/>
  <c r="B47" i="118" s="1"/>
  <c r="B48" i="118" s="1"/>
  <c r="B49" i="118" s="1"/>
  <c r="B50" i="118" s="1"/>
  <c r="B51" i="118" s="1"/>
  <c r="B52" i="118" s="1"/>
  <c r="B53" i="118" s="1"/>
  <c r="B54" i="118" s="1"/>
  <c r="B55" i="118" s="1"/>
  <c r="B56" i="118" s="1"/>
  <c r="B57" i="118" s="1"/>
  <c r="B58" i="118" s="1"/>
  <c r="B59" i="118" s="1"/>
  <c r="B60" i="118" s="1"/>
  <c r="B61" i="118" s="1"/>
  <c r="B62" i="118" s="1"/>
  <c r="B63" i="118" s="1"/>
  <c r="B64" i="118" s="1"/>
  <c r="B65" i="118" s="1"/>
  <c r="B66" i="118" s="1"/>
  <c r="B67" i="118" s="1"/>
  <c r="B68" i="118" s="1"/>
  <c r="B69" i="118" s="1"/>
  <c r="B70" i="118" s="1"/>
  <c r="B71" i="118" s="1"/>
  <c r="B72" i="118" s="1"/>
  <c r="B73" i="118" s="1"/>
  <c r="B74" i="118" s="1"/>
  <c r="B75" i="118" s="1"/>
  <c r="B76" i="118" s="1"/>
  <c r="B77" i="118" s="1"/>
  <c r="B78" i="118" s="1"/>
  <c r="B79" i="118" s="1"/>
  <c r="B80" i="118" s="1"/>
  <c r="B81" i="118" s="1"/>
  <c r="B82" i="118" s="1"/>
  <c r="B83" i="118" s="1"/>
  <c r="B84" i="118" s="1"/>
  <c r="B85" i="118" s="1"/>
  <c r="B86" i="118" s="1"/>
  <c r="B87" i="118" s="1"/>
  <c r="B88" i="118" s="1"/>
  <c r="B89" i="118" s="1"/>
  <c r="B90" i="118" s="1"/>
  <c r="B91" i="118" s="1"/>
  <c r="B92" i="118" s="1"/>
  <c r="B93" i="118" s="1"/>
  <c r="B94" i="118" s="1"/>
  <c r="B95" i="118" s="1"/>
  <c r="B96" i="118" s="1"/>
  <c r="B97" i="118" s="1"/>
  <c r="B98" i="118" s="1"/>
  <c r="B99" i="118" s="1"/>
  <c r="B100" i="118" s="1"/>
  <c r="B4" i="117"/>
  <c r="B5" i="117" s="1"/>
  <c r="B6" i="117" s="1"/>
  <c r="B7" i="117" s="1"/>
  <c r="B8" i="117" s="1"/>
  <c r="B9" i="117" s="1"/>
  <c r="B10" i="117" s="1"/>
  <c r="B11" i="117" s="1"/>
  <c r="B12" i="117" s="1"/>
  <c r="B13" i="117" s="1"/>
  <c r="B14" i="117" s="1"/>
  <c r="B15" i="117" s="1"/>
  <c r="B16" i="117" s="1"/>
  <c r="B17" i="117" s="1"/>
  <c r="B18" i="117" s="1"/>
  <c r="B19" i="117" s="1"/>
  <c r="B20" i="117" s="1"/>
  <c r="B21" i="117" s="1"/>
  <c r="B22" i="117" s="1"/>
  <c r="B23" i="117" s="1"/>
  <c r="B24" i="117" s="1"/>
  <c r="B25" i="117" s="1"/>
  <c r="B26" i="117" s="1"/>
  <c r="B27" i="117" s="1"/>
  <c r="B28" i="117" s="1"/>
  <c r="B29" i="117" s="1"/>
  <c r="B30" i="117" s="1"/>
  <c r="B31" i="117" s="1"/>
  <c r="B32" i="117" s="1"/>
  <c r="B33" i="117" s="1"/>
  <c r="B34" i="117" s="1"/>
  <c r="B35" i="117" s="1"/>
  <c r="B36" i="117" s="1"/>
  <c r="B37" i="117" s="1"/>
  <c r="B38" i="117" s="1"/>
  <c r="B39" i="117" s="1"/>
  <c r="B40" i="117" s="1"/>
  <c r="B41" i="117" s="1"/>
  <c r="B42" i="117" s="1"/>
  <c r="B43" i="117" s="1"/>
  <c r="B44" i="117" s="1"/>
  <c r="B45" i="117" s="1"/>
  <c r="B46" i="117" s="1"/>
  <c r="B47" i="117" s="1"/>
  <c r="B48" i="117" s="1"/>
  <c r="B49" i="117" s="1"/>
  <c r="B50" i="117" s="1"/>
  <c r="B51" i="117" s="1"/>
  <c r="B52" i="117" s="1"/>
  <c r="B53" i="117" s="1"/>
  <c r="B54" i="117" s="1"/>
  <c r="B55" i="117" s="1"/>
  <c r="B56" i="117" s="1"/>
  <c r="B57" i="117" s="1"/>
  <c r="B58" i="117" s="1"/>
  <c r="B59" i="117" s="1"/>
  <c r="B60" i="117" s="1"/>
  <c r="B61" i="117" s="1"/>
  <c r="B62" i="117" s="1"/>
  <c r="B63" i="117" s="1"/>
  <c r="B64" i="117" s="1"/>
  <c r="B65" i="117" s="1"/>
  <c r="B66" i="117" s="1"/>
  <c r="B67" i="117" s="1"/>
  <c r="B68" i="117" s="1"/>
  <c r="B69" i="117" s="1"/>
  <c r="B70" i="117" s="1"/>
  <c r="B71" i="117" s="1"/>
  <c r="B72" i="117" s="1"/>
  <c r="B73" i="117" s="1"/>
  <c r="B74" i="117" s="1"/>
  <c r="B75" i="117" s="1"/>
  <c r="B76" i="117" s="1"/>
  <c r="B77" i="117" s="1"/>
  <c r="B78" i="117" s="1"/>
  <c r="B79" i="117" s="1"/>
  <c r="B80" i="117" s="1"/>
  <c r="B81" i="117" s="1"/>
  <c r="B82" i="117" s="1"/>
  <c r="B83" i="117" s="1"/>
  <c r="B84" i="117" s="1"/>
  <c r="B85" i="117" s="1"/>
  <c r="B86" i="117" s="1"/>
  <c r="B87" i="117" s="1"/>
  <c r="B88" i="117" s="1"/>
  <c r="B89" i="117" s="1"/>
  <c r="B90" i="117" s="1"/>
  <c r="B91" i="117" s="1"/>
  <c r="B92" i="117" s="1"/>
  <c r="B93" i="117" s="1"/>
  <c r="B94" i="117" s="1"/>
  <c r="B95" i="117" s="1"/>
  <c r="B96" i="117" s="1"/>
  <c r="B97" i="117" s="1"/>
  <c r="B98" i="117" s="1"/>
  <c r="B99" i="117" s="1"/>
  <c r="B100" i="117" s="1"/>
  <c r="B4" i="116"/>
  <c r="B5" i="116" s="1"/>
  <c r="B6" i="116" s="1"/>
  <c r="B7" i="116" s="1"/>
  <c r="B8" i="116" s="1"/>
  <c r="B9" i="116" s="1"/>
  <c r="B10" i="116" s="1"/>
  <c r="B11" i="116" s="1"/>
  <c r="B12" i="116" s="1"/>
  <c r="B13" i="116" s="1"/>
  <c r="B14" i="116" s="1"/>
  <c r="B15" i="116" s="1"/>
  <c r="B16" i="116" s="1"/>
  <c r="B17" i="116" s="1"/>
  <c r="B18" i="116" s="1"/>
  <c r="B19" i="116" s="1"/>
  <c r="B20" i="116" s="1"/>
  <c r="B21" i="116" s="1"/>
  <c r="B22" i="116" s="1"/>
  <c r="B23" i="116" s="1"/>
  <c r="B24" i="116" s="1"/>
  <c r="B25" i="116" s="1"/>
  <c r="B26" i="116" s="1"/>
  <c r="B27" i="116" s="1"/>
  <c r="B28" i="116" s="1"/>
  <c r="B29" i="116" s="1"/>
  <c r="B30" i="116" s="1"/>
  <c r="B31" i="116" s="1"/>
  <c r="B32" i="116" s="1"/>
  <c r="B33" i="116" s="1"/>
  <c r="B34" i="116" s="1"/>
  <c r="B35" i="116" s="1"/>
  <c r="B36" i="116" s="1"/>
  <c r="B37" i="116" s="1"/>
  <c r="B38" i="116" s="1"/>
  <c r="B39" i="116" s="1"/>
  <c r="B40" i="116" s="1"/>
  <c r="B41" i="116" s="1"/>
  <c r="B42" i="116" s="1"/>
  <c r="B43" i="116" s="1"/>
  <c r="B44" i="116" s="1"/>
  <c r="B45" i="116" s="1"/>
  <c r="B46" i="116" s="1"/>
  <c r="B47" i="116" s="1"/>
  <c r="B48" i="116" s="1"/>
  <c r="B49" i="116" s="1"/>
  <c r="B50" i="116" s="1"/>
  <c r="B51" i="116" s="1"/>
  <c r="B52" i="116" s="1"/>
  <c r="B53" i="116" s="1"/>
  <c r="B54" i="116" s="1"/>
  <c r="B55" i="116" s="1"/>
  <c r="B56" i="116" s="1"/>
  <c r="B57" i="116" s="1"/>
  <c r="B58" i="116" s="1"/>
  <c r="B59" i="116" s="1"/>
  <c r="B60" i="116" s="1"/>
  <c r="B61" i="116" s="1"/>
  <c r="B62" i="116" s="1"/>
  <c r="B63" i="116" s="1"/>
  <c r="B64" i="116" s="1"/>
  <c r="B65" i="116" s="1"/>
  <c r="B66" i="116" s="1"/>
  <c r="B67" i="116" s="1"/>
  <c r="B68" i="116" s="1"/>
  <c r="B69" i="116" s="1"/>
  <c r="B70" i="116" s="1"/>
  <c r="B71" i="116" s="1"/>
  <c r="B72" i="116" s="1"/>
  <c r="B73" i="116" s="1"/>
  <c r="B74" i="116" s="1"/>
  <c r="B75" i="116" s="1"/>
  <c r="B76" i="116" s="1"/>
  <c r="B77" i="116" s="1"/>
  <c r="B78" i="116" s="1"/>
  <c r="B79" i="116" s="1"/>
  <c r="B80" i="116" s="1"/>
  <c r="B81" i="116" s="1"/>
  <c r="B82" i="116" s="1"/>
  <c r="B83" i="116" s="1"/>
  <c r="B84" i="116" s="1"/>
  <c r="B85" i="116" s="1"/>
  <c r="B86" i="116" s="1"/>
  <c r="B87" i="116" s="1"/>
  <c r="B88" i="116" s="1"/>
  <c r="B89" i="116" s="1"/>
  <c r="B90" i="116" s="1"/>
  <c r="B91" i="116" s="1"/>
  <c r="B92" i="116" s="1"/>
  <c r="B93" i="116" s="1"/>
  <c r="B94" i="116" s="1"/>
  <c r="B95" i="116" s="1"/>
  <c r="B96" i="116" s="1"/>
  <c r="B97" i="116" s="1"/>
  <c r="B98" i="116" s="1"/>
  <c r="B99" i="116" s="1"/>
  <c r="B100" i="116" s="1"/>
  <c r="B4" i="115"/>
  <c r="B5" i="115" s="1"/>
  <c r="B6" i="115" s="1"/>
  <c r="B7" i="115" s="1"/>
  <c r="B8" i="115" s="1"/>
  <c r="B9" i="115" s="1"/>
  <c r="B10" i="115" s="1"/>
  <c r="B11" i="115" s="1"/>
  <c r="B12" i="115" s="1"/>
  <c r="B13" i="115" s="1"/>
  <c r="B14" i="115" s="1"/>
  <c r="B15" i="115" s="1"/>
  <c r="B16" i="115" s="1"/>
  <c r="B17" i="115" s="1"/>
  <c r="B18" i="115" s="1"/>
  <c r="B19" i="115" s="1"/>
  <c r="B20" i="115" s="1"/>
  <c r="B21" i="115" s="1"/>
  <c r="B22" i="115" s="1"/>
  <c r="B23" i="115" s="1"/>
  <c r="B24" i="115" s="1"/>
  <c r="B25" i="115" s="1"/>
  <c r="B26" i="115" s="1"/>
  <c r="B27" i="115" s="1"/>
  <c r="B28" i="115" s="1"/>
  <c r="B29" i="115" s="1"/>
  <c r="B30" i="115" s="1"/>
  <c r="B31" i="115" s="1"/>
  <c r="B32" i="115" s="1"/>
  <c r="B33" i="115" s="1"/>
  <c r="B34" i="115" s="1"/>
  <c r="B35" i="115" s="1"/>
  <c r="B36" i="115" s="1"/>
  <c r="B37" i="115" s="1"/>
  <c r="B38" i="115" s="1"/>
  <c r="B39" i="115" s="1"/>
  <c r="B40" i="115" s="1"/>
  <c r="B41" i="115" s="1"/>
  <c r="B42" i="115" s="1"/>
  <c r="B43" i="115" s="1"/>
  <c r="B44" i="115" s="1"/>
  <c r="B45" i="115" s="1"/>
  <c r="B46" i="115" s="1"/>
  <c r="B47" i="115" s="1"/>
  <c r="B48" i="115" s="1"/>
  <c r="B49" i="115" s="1"/>
  <c r="B50" i="115" s="1"/>
  <c r="B51" i="115" s="1"/>
  <c r="B52" i="115" s="1"/>
  <c r="B53" i="115" s="1"/>
  <c r="B54" i="115" s="1"/>
  <c r="B55" i="115" s="1"/>
  <c r="B56" i="115" s="1"/>
  <c r="B57" i="115" s="1"/>
  <c r="B58" i="115" s="1"/>
  <c r="B59" i="115" s="1"/>
  <c r="B60" i="115" s="1"/>
  <c r="B61" i="115" s="1"/>
  <c r="B62" i="115" s="1"/>
  <c r="B63" i="115" s="1"/>
  <c r="B64" i="115" s="1"/>
  <c r="B65" i="115" s="1"/>
  <c r="B66" i="115" s="1"/>
  <c r="B67" i="115" s="1"/>
  <c r="B68" i="115" s="1"/>
  <c r="B69" i="115" s="1"/>
  <c r="B70" i="115" s="1"/>
  <c r="B71" i="115" s="1"/>
  <c r="B72" i="115" s="1"/>
  <c r="B73" i="115" s="1"/>
  <c r="B74" i="115" s="1"/>
  <c r="B75" i="115" s="1"/>
  <c r="B76" i="115" s="1"/>
  <c r="B77" i="115" s="1"/>
  <c r="B78" i="115" s="1"/>
  <c r="B79" i="115" s="1"/>
  <c r="B80" i="115" s="1"/>
  <c r="B81" i="115" s="1"/>
  <c r="B82" i="115" s="1"/>
  <c r="B83" i="115" s="1"/>
  <c r="B84" i="115" s="1"/>
  <c r="B85" i="115" s="1"/>
  <c r="B86" i="115" s="1"/>
  <c r="B87" i="115" s="1"/>
  <c r="B88" i="115" s="1"/>
  <c r="B89" i="115" s="1"/>
  <c r="B90" i="115" s="1"/>
  <c r="B91" i="115" s="1"/>
  <c r="B92" i="115" s="1"/>
  <c r="B93" i="115" s="1"/>
  <c r="B94" i="115" s="1"/>
  <c r="B95" i="115" s="1"/>
  <c r="B96" i="115" s="1"/>
  <c r="B97" i="115" s="1"/>
  <c r="B98" i="115" s="1"/>
  <c r="B99" i="115" s="1"/>
  <c r="B100" i="115" s="1"/>
  <c r="B4" i="114"/>
  <c r="B5" i="114" s="1"/>
  <c r="B6" i="114" s="1"/>
  <c r="B7" i="114" s="1"/>
  <c r="B8" i="114" s="1"/>
  <c r="B9" i="114" s="1"/>
  <c r="B10" i="114" s="1"/>
  <c r="B11" i="114" s="1"/>
  <c r="B12" i="114" s="1"/>
  <c r="B13" i="114" s="1"/>
  <c r="B14" i="114" s="1"/>
  <c r="B15" i="114" s="1"/>
  <c r="B16" i="114" s="1"/>
  <c r="B17" i="114" s="1"/>
  <c r="B18" i="114" s="1"/>
  <c r="B19" i="114" s="1"/>
  <c r="B20" i="114" s="1"/>
  <c r="B21" i="114" s="1"/>
  <c r="B22" i="114" s="1"/>
  <c r="B23" i="114" s="1"/>
  <c r="B24" i="114" s="1"/>
  <c r="B25" i="114" s="1"/>
  <c r="B26" i="114" s="1"/>
  <c r="B27" i="114" s="1"/>
  <c r="B28" i="114" s="1"/>
  <c r="B29" i="114" s="1"/>
  <c r="B30" i="114" s="1"/>
  <c r="B31" i="114" s="1"/>
  <c r="B32" i="114" s="1"/>
  <c r="B33" i="114" s="1"/>
  <c r="B34" i="114" s="1"/>
  <c r="B35" i="114" s="1"/>
  <c r="B36" i="114" s="1"/>
  <c r="B37" i="114" s="1"/>
  <c r="B38" i="114" s="1"/>
  <c r="B39" i="114" s="1"/>
  <c r="B40" i="114" s="1"/>
  <c r="B41" i="114" s="1"/>
  <c r="B42" i="114" s="1"/>
  <c r="B43" i="114" s="1"/>
  <c r="B44" i="114" s="1"/>
  <c r="B45" i="114" s="1"/>
  <c r="B46" i="114" s="1"/>
  <c r="B47" i="114" s="1"/>
  <c r="B48" i="114" s="1"/>
  <c r="B49" i="114" s="1"/>
  <c r="B50" i="114" s="1"/>
  <c r="B51" i="114" s="1"/>
  <c r="B52" i="114" s="1"/>
  <c r="B53" i="114" s="1"/>
  <c r="B54" i="114" s="1"/>
  <c r="B55" i="114" s="1"/>
  <c r="B56" i="114" s="1"/>
  <c r="B57" i="114" s="1"/>
  <c r="B58" i="114" s="1"/>
  <c r="B59" i="114" s="1"/>
  <c r="B60" i="114" s="1"/>
  <c r="B61" i="114" s="1"/>
  <c r="B62" i="114" s="1"/>
  <c r="B63" i="114" s="1"/>
  <c r="B64" i="114" s="1"/>
  <c r="B65" i="114" s="1"/>
  <c r="B66" i="114" s="1"/>
  <c r="B67" i="114" s="1"/>
  <c r="B68" i="114" s="1"/>
  <c r="B69" i="114" s="1"/>
  <c r="B70" i="114" s="1"/>
  <c r="B71" i="114" s="1"/>
  <c r="B72" i="114" s="1"/>
  <c r="B73" i="114" s="1"/>
  <c r="B74" i="114" s="1"/>
  <c r="B75" i="114" s="1"/>
  <c r="B76" i="114" s="1"/>
  <c r="B77" i="114" s="1"/>
  <c r="B78" i="114" s="1"/>
  <c r="B79" i="114" s="1"/>
  <c r="B80" i="114" s="1"/>
  <c r="B81" i="114" s="1"/>
  <c r="B82" i="114" s="1"/>
  <c r="B83" i="114" s="1"/>
  <c r="B84" i="114" s="1"/>
  <c r="B85" i="114" s="1"/>
  <c r="B86" i="114" s="1"/>
  <c r="B87" i="114" s="1"/>
  <c r="B88" i="114" s="1"/>
  <c r="B89" i="114" s="1"/>
  <c r="B90" i="114" s="1"/>
  <c r="B91" i="114" s="1"/>
  <c r="B92" i="114" s="1"/>
  <c r="B93" i="114" s="1"/>
  <c r="B94" i="114" s="1"/>
  <c r="B95" i="114" s="1"/>
  <c r="B96" i="114" s="1"/>
  <c r="B97" i="114" s="1"/>
  <c r="B98" i="114" s="1"/>
  <c r="B99" i="114" s="1"/>
  <c r="B100" i="114" s="1"/>
  <c r="B4" i="113"/>
  <c r="B5" i="113" s="1"/>
  <c r="B6" i="113" s="1"/>
  <c r="B7" i="113" s="1"/>
  <c r="B8" i="113" s="1"/>
  <c r="B9" i="113" s="1"/>
  <c r="B10" i="113" s="1"/>
  <c r="B11" i="113" s="1"/>
  <c r="B12" i="113" s="1"/>
  <c r="B13" i="113" s="1"/>
  <c r="B14" i="113" s="1"/>
  <c r="B15" i="113" s="1"/>
  <c r="B16" i="113" s="1"/>
  <c r="B17" i="113" s="1"/>
  <c r="B18" i="113" s="1"/>
  <c r="B19" i="113" s="1"/>
  <c r="B20" i="113" s="1"/>
  <c r="B21" i="113" s="1"/>
  <c r="B22" i="113" s="1"/>
  <c r="B23" i="113" s="1"/>
  <c r="B24" i="113" s="1"/>
  <c r="B25" i="113" s="1"/>
  <c r="B26" i="113" s="1"/>
  <c r="B27" i="113" s="1"/>
  <c r="B28" i="113" s="1"/>
  <c r="B29" i="113" s="1"/>
  <c r="B30" i="113" s="1"/>
  <c r="B31" i="113" s="1"/>
  <c r="B32" i="113" s="1"/>
  <c r="B33" i="113" s="1"/>
  <c r="B34" i="113" s="1"/>
  <c r="B35" i="113" s="1"/>
  <c r="B36" i="113" s="1"/>
  <c r="B37" i="113" s="1"/>
  <c r="B38" i="113" s="1"/>
  <c r="B39" i="113" s="1"/>
  <c r="B40" i="113" s="1"/>
  <c r="B41" i="113" s="1"/>
  <c r="B42" i="113" s="1"/>
  <c r="B43" i="113" s="1"/>
  <c r="B44" i="113" s="1"/>
  <c r="B45" i="113" s="1"/>
  <c r="B46" i="113" s="1"/>
  <c r="B47" i="113" s="1"/>
  <c r="B48" i="113" s="1"/>
  <c r="B49" i="113" s="1"/>
  <c r="B50" i="113" s="1"/>
  <c r="B51" i="113" s="1"/>
  <c r="B52" i="113" s="1"/>
  <c r="B53" i="113" s="1"/>
  <c r="B54" i="113" s="1"/>
  <c r="B55" i="113" s="1"/>
  <c r="B56" i="113" s="1"/>
  <c r="B57" i="113" s="1"/>
  <c r="B58" i="113" s="1"/>
  <c r="B59" i="113" s="1"/>
  <c r="B60" i="113" s="1"/>
  <c r="B61" i="113" s="1"/>
  <c r="B62" i="113" s="1"/>
  <c r="B63" i="113" s="1"/>
  <c r="B64" i="113" s="1"/>
  <c r="B65" i="113" s="1"/>
  <c r="B66" i="113" s="1"/>
  <c r="B67" i="113" s="1"/>
  <c r="B68" i="113" s="1"/>
  <c r="B69" i="113" s="1"/>
  <c r="B70" i="113" s="1"/>
  <c r="B71" i="113" s="1"/>
  <c r="B72" i="113" s="1"/>
  <c r="B73" i="113" s="1"/>
  <c r="B74" i="113" s="1"/>
  <c r="B75" i="113" s="1"/>
  <c r="B76" i="113" s="1"/>
  <c r="B77" i="113" s="1"/>
  <c r="B78" i="113" s="1"/>
  <c r="B79" i="113" s="1"/>
  <c r="B80" i="113" s="1"/>
  <c r="B81" i="113" s="1"/>
  <c r="B82" i="113" s="1"/>
  <c r="B83" i="113" s="1"/>
  <c r="B84" i="113" s="1"/>
  <c r="B85" i="113" s="1"/>
  <c r="B86" i="113" s="1"/>
  <c r="B87" i="113" s="1"/>
  <c r="B88" i="113" s="1"/>
  <c r="B89" i="113" s="1"/>
  <c r="B90" i="113" s="1"/>
  <c r="B91" i="113" s="1"/>
  <c r="B92" i="113" s="1"/>
  <c r="B93" i="113" s="1"/>
  <c r="B94" i="113" s="1"/>
  <c r="B95" i="113" s="1"/>
  <c r="B96" i="113" s="1"/>
  <c r="B97" i="113" s="1"/>
  <c r="B98" i="113" s="1"/>
  <c r="B99" i="113" s="1"/>
  <c r="B100" i="113" s="1"/>
  <c r="B4" i="112"/>
  <c r="B5" i="112" s="1"/>
  <c r="B6" i="112" s="1"/>
  <c r="B7" i="112" s="1"/>
  <c r="B8" i="112" s="1"/>
  <c r="B9" i="112" s="1"/>
  <c r="B10" i="112" s="1"/>
  <c r="B11" i="112" s="1"/>
  <c r="B12" i="112" s="1"/>
  <c r="B13" i="112" s="1"/>
  <c r="B14" i="112" s="1"/>
  <c r="B15" i="112" s="1"/>
  <c r="B16" i="112" s="1"/>
  <c r="B17" i="112" s="1"/>
  <c r="B18" i="112" s="1"/>
  <c r="B19" i="112" s="1"/>
  <c r="B20" i="112" s="1"/>
  <c r="B21" i="112" s="1"/>
  <c r="B22" i="112" s="1"/>
  <c r="B23" i="112" s="1"/>
  <c r="B24" i="112" s="1"/>
  <c r="B25" i="112" s="1"/>
  <c r="B26" i="112" s="1"/>
  <c r="B27" i="112" s="1"/>
  <c r="B28" i="112" s="1"/>
  <c r="B29" i="112" s="1"/>
  <c r="B30" i="112" s="1"/>
  <c r="B31" i="112" s="1"/>
  <c r="B32" i="112" s="1"/>
  <c r="B33" i="112" s="1"/>
  <c r="B34" i="112" s="1"/>
  <c r="B35" i="112" s="1"/>
  <c r="B36" i="112" s="1"/>
  <c r="B37" i="112" s="1"/>
  <c r="B38" i="112" s="1"/>
  <c r="B39" i="112" s="1"/>
  <c r="B40" i="112" s="1"/>
  <c r="B41" i="112" s="1"/>
  <c r="B42" i="112" s="1"/>
  <c r="B43" i="112" s="1"/>
  <c r="B44" i="112" s="1"/>
  <c r="B45" i="112" s="1"/>
  <c r="B46" i="112" s="1"/>
  <c r="B47" i="112" s="1"/>
  <c r="B48" i="112" s="1"/>
  <c r="B49" i="112" s="1"/>
  <c r="B50" i="112" s="1"/>
  <c r="B51" i="112" s="1"/>
  <c r="B52" i="112" s="1"/>
  <c r="B53" i="112" s="1"/>
  <c r="B54" i="112" s="1"/>
  <c r="B55" i="112" s="1"/>
  <c r="B56" i="112" s="1"/>
  <c r="B57" i="112" s="1"/>
  <c r="B58" i="112" s="1"/>
  <c r="B59" i="112" s="1"/>
  <c r="B60" i="112" s="1"/>
  <c r="B61" i="112" s="1"/>
  <c r="B62" i="112" s="1"/>
  <c r="B63" i="112" s="1"/>
  <c r="B64" i="112" s="1"/>
  <c r="B65" i="112" s="1"/>
  <c r="B66" i="112" s="1"/>
  <c r="B67" i="112" s="1"/>
  <c r="B68" i="112" s="1"/>
  <c r="B69" i="112" s="1"/>
  <c r="B70" i="112" s="1"/>
  <c r="B71" i="112" s="1"/>
  <c r="B72" i="112" s="1"/>
  <c r="B73" i="112" s="1"/>
  <c r="B74" i="112" s="1"/>
  <c r="B75" i="112" s="1"/>
  <c r="B76" i="112" s="1"/>
  <c r="B77" i="112" s="1"/>
  <c r="B78" i="112" s="1"/>
  <c r="B79" i="112" s="1"/>
  <c r="B80" i="112" s="1"/>
  <c r="B81" i="112" s="1"/>
  <c r="B82" i="112" s="1"/>
  <c r="B83" i="112" s="1"/>
  <c r="B84" i="112" s="1"/>
  <c r="B85" i="112" s="1"/>
  <c r="B86" i="112" s="1"/>
  <c r="B87" i="112" s="1"/>
  <c r="B88" i="112" s="1"/>
  <c r="B89" i="112" s="1"/>
  <c r="B90" i="112" s="1"/>
  <c r="B91" i="112" s="1"/>
  <c r="B92" i="112" s="1"/>
  <c r="B93" i="112" s="1"/>
  <c r="B94" i="112" s="1"/>
  <c r="B95" i="112" s="1"/>
  <c r="B96" i="112" s="1"/>
  <c r="B97" i="112" s="1"/>
  <c r="B98" i="112" s="1"/>
  <c r="B99" i="112" s="1"/>
  <c r="B100" i="112" s="1"/>
  <c r="B4" i="111"/>
  <c r="B5" i="111" s="1"/>
  <c r="B6" i="111" s="1"/>
  <c r="B7" i="111" s="1"/>
  <c r="B8" i="111" s="1"/>
  <c r="B9" i="111" s="1"/>
  <c r="B10" i="111" s="1"/>
  <c r="B11" i="111" s="1"/>
  <c r="B12" i="111" s="1"/>
  <c r="B13" i="111" s="1"/>
  <c r="B14" i="111" s="1"/>
  <c r="B15" i="111" s="1"/>
  <c r="B16" i="111" s="1"/>
  <c r="B17" i="111" s="1"/>
  <c r="B18" i="111" s="1"/>
  <c r="B19" i="111" s="1"/>
  <c r="B20" i="111" s="1"/>
  <c r="B21" i="111" s="1"/>
  <c r="B22" i="111" s="1"/>
  <c r="B23" i="111" s="1"/>
  <c r="B24" i="111" s="1"/>
  <c r="B25" i="111" s="1"/>
  <c r="B26" i="111" s="1"/>
  <c r="B27" i="111" s="1"/>
  <c r="B28" i="111" s="1"/>
  <c r="B29" i="111" s="1"/>
  <c r="B30" i="111" s="1"/>
  <c r="B31" i="111" s="1"/>
  <c r="B32" i="111" s="1"/>
  <c r="B33" i="111" s="1"/>
  <c r="B34" i="111" s="1"/>
  <c r="B35" i="111" s="1"/>
  <c r="B36" i="111" s="1"/>
  <c r="B37" i="111" s="1"/>
  <c r="B38" i="111" s="1"/>
  <c r="B39" i="111" s="1"/>
  <c r="B40" i="111" s="1"/>
  <c r="B41" i="111" s="1"/>
  <c r="B42" i="111" s="1"/>
  <c r="B43" i="111" s="1"/>
  <c r="B44" i="111" s="1"/>
  <c r="B45" i="111" s="1"/>
  <c r="B46" i="111" s="1"/>
  <c r="B47" i="111" s="1"/>
  <c r="B48" i="111" s="1"/>
  <c r="B49" i="111" s="1"/>
  <c r="B50" i="111" s="1"/>
  <c r="B51" i="111" s="1"/>
  <c r="B52" i="111" s="1"/>
  <c r="B53" i="111" s="1"/>
  <c r="B54" i="111" s="1"/>
  <c r="B55" i="111" s="1"/>
  <c r="B56" i="111" s="1"/>
  <c r="B57" i="111" s="1"/>
  <c r="B58" i="111" s="1"/>
  <c r="B59" i="111" s="1"/>
  <c r="B60" i="111" s="1"/>
  <c r="B61" i="111" s="1"/>
  <c r="B62" i="111" s="1"/>
  <c r="B63" i="111" s="1"/>
  <c r="B64" i="111" s="1"/>
  <c r="B65" i="111" s="1"/>
  <c r="B66" i="111" s="1"/>
  <c r="B67" i="111" s="1"/>
  <c r="B68" i="111" s="1"/>
  <c r="B69" i="111" s="1"/>
  <c r="B70" i="111" s="1"/>
  <c r="B71" i="111" s="1"/>
  <c r="B72" i="111" s="1"/>
  <c r="B73" i="111" s="1"/>
  <c r="B74" i="111" s="1"/>
  <c r="B75" i="111" s="1"/>
  <c r="B76" i="111" s="1"/>
  <c r="B77" i="111" s="1"/>
  <c r="B78" i="111" s="1"/>
  <c r="B79" i="111" s="1"/>
  <c r="B80" i="111" s="1"/>
  <c r="B81" i="111" s="1"/>
  <c r="B82" i="111" s="1"/>
  <c r="B83" i="111" s="1"/>
  <c r="B84" i="111" s="1"/>
  <c r="B85" i="111" s="1"/>
  <c r="B86" i="111" s="1"/>
  <c r="B87" i="111" s="1"/>
  <c r="B88" i="111" s="1"/>
  <c r="B89" i="111" s="1"/>
  <c r="B90" i="111" s="1"/>
  <c r="B91" i="111" s="1"/>
  <c r="B92" i="111" s="1"/>
  <c r="B93" i="111" s="1"/>
  <c r="B94" i="111" s="1"/>
  <c r="B95" i="111" s="1"/>
  <c r="B96" i="111" s="1"/>
  <c r="B97" i="111" s="1"/>
  <c r="B98" i="111" s="1"/>
  <c r="B99" i="111" s="1"/>
  <c r="B100" i="111" s="1"/>
  <c r="B4" i="110"/>
  <c r="B5" i="110" s="1"/>
  <c r="B6" i="110" s="1"/>
  <c r="B7" i="110" s="1"/>
  <c r="B8" i="110" s="1"/>
  <c r="B9" i="110" s="1"/>
  <c r="B10" i="110" s="1"/>
  <c r="B11" i="110" s="1"/>
  <c r="B12" i="110" s="1"/>
  <c r="B13" i="110" s="1"/>
  <c r="B14" i="110" s="1"/>
  <c r="B15" i="110" s="1"/>
  <c r="B16" i="110" s="1"/>
  <c r="B17" i="110" s="1"/>
  <c r="B18" i="110" s="1"/>
  <c r="B19" i="110" s="1"/>
  <c r="B20" i="110" s="1"/>
  <c r="B21" i="110" s="1"/>
  <c r="B22" i="110" s="1"/>
  <c r="B23" i="110" s="1"/>
  <c r="B24" i="110" s="1"/>
  <c r="B25" i="110" s="1"/>
  <c r="B26" i="110" s="1"/>
  <c r="B27" i="110" s="1"/>
  <c r="B28" i="110" s="1"/>
  <c r="B29" i="110" s="1"/>
  <c r="B30" i="110" s="1"/>
  <c r="B31" i="110" s="1"/>
  <c r="B32" i="110" s="1"/>
  <c r="B33" i="110" s="1"/>
  <c r="B34" i="110" s="1"/>
  <c r="B35" i="110" s="1"/>
  <c r="B36" i="110" s="1"/>
  <c r="B37" i="110" s="1"/>
  <c r="B38" i="110" s="1"/>
  <c r="B39" i="110" s="1"/>
  <c r="B40" i="110" s="1"/>
  <c r="B41" i="110" s="1"/>
  <c r="B42" i="110" s="1"/>
  <c r="B43" i="110" s="1"/>
  <c r="B44" i="110" s="1"/>
  <c r="B45" i="110" s="1"/>
  <c r="B46" i="110" s="1"/>
  <c r="B47" i="110" s="1"/>
  <c r="B48" i="110" s="1"/>
  <c r="B49" i="110" s="1"/>
  <c r="B50" i="110" s="1"/>
  <c r="B51" i="110" s="1"/>
  <c r="B52" i="110" s="1"/>
  <c r="B53" i="110" s="1"/>
  <c r="B54" i="110" s="1"/>
  <c r="B55" i="110" s="1"/>
  <c r="B56" i="110" s="1"/>
  <c r="B57" i="110" s="1"/>
  <c r="B58" i="110" s="1"/>
  <c r="B59" i="110" s="1"/>
  <c r="B60" i="110" s="1"/>
  <c r="B61" i="110" s="1"/>
  <c r="B62" i="110" s="1"/>
  <c r="B63" i="110" s="1"/>
  <c r="B64" i="110" s="1"/>
  <c r="B65" i="110" s="1"/>
  <c r="B66" i="110" s="1"/>
  <c r="B67" i="110" s="1"/>
  <c r="B68" i="110" s="1"/>
  <c r="B69" i="110" s="1"/>
  <c r="B70" i="110" s="1"/>
  <c r="B71" i="110" s="1"/>
  <c r="B72" i="110" s="1"/>
  <c r="B73" i="110" s="1"/>
  <c r="B74" i="110" s="1"/>
  <c r="B75" i="110" s="1"/>
  <c r="B76" i="110" s="1"/>
  <c r="B77" i="110" s="1"/>
  <c r="B78" i="110" s="1"/>
  <c r="B79" i="110" s="1"/>
  <c r="B80" i="110" s="1"/>
  <c r="B81" i="110" s="1"/>
  <c r="B82" i="110" s="1"/>
  <c r="B83" i="110" s="1"/>
  <c r="B84" i="110" s="1"/>
  <c r="B85" i="110" s="1"/>
  <c r="B86" i="110" s="1"/>
  <c r="B87" i="110" s="1"/>
  <c r="B88" i="110" s="1"/>
  <c r="B89" i="110" s="1"/>
  <c r="B90" i="110" s="1"/>
  <c r="B91" i="110" s="1"/>
  <c r="B92" i="110" s="1"/>
  <c r="B93" i="110" s="1"/>
  <c r="B94" i="110" s="1"/>
  <c r="B95" i="110" s="1"/>
  <c r="B96" i="110" s="1"/>
  <c r="B97" i="110" s="1"/>
  <c r="B98" i="110" s="1"/>
  <c r="B99" i="110" s="1"/>
  <c r="B100" i="110" s="1"/>
  <c r="B4" i="109"/>
  <c r="B5" i="109" s="1"/>
  <c r="B6" i="109" s="1"/>
  <c r="B7" i="109" s="1"/>
  <c r="B8" i="109" s="1"/>
  <c r="B9" i="109" s="1"/>
  <c r="B10" i="109" s="1"/>
  <c r="B11" i="109" s="1"/>
  <c r="B12" i="109" s="1"/>
  <c r="B13" i="109" s="1"/>
  <c r="B14" i="109" s="1"/>
  <c r="B15" i="109" s="1"/>
  <c r="B16" i="109" s="1"/>
  <c r="B17" i="109" s="1"/>
  <c r="B18" i="109" s="1"/>
  <c r="B19" i="109" s="1"/>
  <c r="B20" i="109" s="1"/>
  <c r="B21" i="109" s="1"/>
  <c r="B22" i="109" s="1"/>
  <c r="B23" i="109" s="1"/>
  <c r="B24" i="109" s="1"/>
  <c r="B25" i="109" s="1"/>
  <c r="B26" i="109" s="1"/>
  <c r="B27" i="109" s="1"/>
  <c r="B28" i="109" s="1"/>
  <c r="B29" i="109" s="1"/>
  <c r="B30" i="109" s="1"/>
  <c r="B31" i="109" s="1"/>
  <c r="B32" i="109" s="1"/>
  <c r="B33" i="109" s="1"/>
  <c r="B34" i="109" s="1"/>
  <c r="B35" i="109" s="1"/>
  <c r="B36" i="109" s="1"/>
  <c r="B37" i="109" s="1"/>
  <c r="B38" i="109" s="1"/>
  <c r="B39" i="109" s="1"/>
  <c r="B40" i="109" s="1"/>
  <c r="B41" i="109" s="1"/>
  <c r="B42" i="109" s="1"/>
  <c r="B43" i="109" s="1"/>
  <c r="B44" i="109" s="1"/>
  <c r="B45" i="109" s="1"/>
  <c r="B46" i="109" s="1"/>
  <c r="B47" i="109" s="1"/>
  <c r="B48" i="109" s="1"/>
  <c r="B49" i="109" s="1"/>
  <c r="B50" i="109" s="1"/>
  <c r="B51" i="109" s="1"/>
  <c r="B52" i="109" s="1"/>
  <c r="B53" i="109" s="1"/>
  <c r="B54" i="109" s="1"/>
  <c r="B55" i="109" s="1"/>
  <c r="B56" i="109" s="1"/>
  <c r="B57" i="109" s="1"/>
  <c r="B58" i="109" s="1"/>
  <c r="B59" i="109" s="1"/>
  <c r="B60" i="109" s="1"/>
  <c r="B61" i="109" s="1"/>
  <c r="B62" i="109" s="1"/>
  <c r="B63" i="109" s="1"/>
  <c r="B64" i="109" s="1"/>
  <c r="B65" i="109" s="1"/>
  <c r="B66" i="109" s="1"/>
  <c r="B67" i="109" s="1"/>
  <c r="B68" i="109" s="1"/>
  <c r="B69" i="109" s="1"/>
  <c r="B70" i="109" s="1"/>
  <c r="B71" i="109" s="1"/>
  <c r="B72" i="109" s="1"/>
  <c r="B73" i="109" s="1"/>
  <c r="B74" i="109" s="1"/>
  <c r="B75" i="109" s="1"/>
  <c r="B76" i="109" s="1"/>
  <c r="B77" i="109" s="1"/>
  <c r="B78" i="109" s="1"/>
  <c r="B79" i="109" s="1"/>
  <c r="B80" i="109" s="1"/>
  <c r="B81" i="109" s="1"/>
  <c r="B82" i="109" s="1"/>
  <c r="B83" i="109" s="1"/>
  <c r="B84" i="109" s="1"/>
  <c r="B85" i="109" s="1"/>
  <c r="B86" i="109" s="1"/>
  <c r="B87" i="109" s="1"/>
  <c r="B88" i="109" s="1"/>
  <c r="B89" i="109" s="1"/>
  <c r="B90" i="109" s="1"/>
  <c r="B91" i="109" s="1"/>
  <c r="B92" i="109" s="1"/>
  <c r="B93" i="109" s="1"/>
  <c r="B94" i="109" s="1"/>
  <c r="B95" i="109" s="1"/>
  <c r="B96" i="109" s="1"/>
  <c r="B97" i="109" s="1"/>
  <c r="B98" i="109" s="1"/>
  <c r="B99" i="109" s="1"/>
  <c r="B100" i="109" s="1"/>
  <c r="B4" i="108"/>
  <c r="B5" i="108" s="1"/>
  <c r="B6" i="108" s="1"/>
  <c r="B7" i="108" s="1"/>
  <c r="B8" i="108" s="1"/>
  <c r="B9" i="108" s="1"/>
  <c r="B10" i="108" s="1"/>
  <c r="B11" i="108" s="1"/>
  <c r="B12" i="108" s="1"/>
  <c r="B13" i="108" s="1"/>
  <c r="B14" i="108" s="1"/>
  <c r="B15" i="108" s="1"/>
  <c r="B16" i="108" s="1"/>
  <c r="B17" i="108" s="1"/>
  <c r="B18" i="108" s="1"/>
  <c r="B19" i="108" s="1"/>
  <c r="B20" i="108" s="1"/>
  <c r="B21" i="108" s="1"/>
  <c r="B22" i="108" s="1"/>
  <c r="B23" i="108" s="1"/>
  <c r="B24" i="108" s="1"/>
  <c r="B25" i="108" s="1"/>
  <c r="B26" i="108" s="1"/>
  <c r="B27" i="108" s="1"/>
  <c r="B28" i="108" s="1"/>
  <c r="B29" i="108" s="1"/>
  <c r="B30" i="108" s="1"/>
  <c r="B31" i="108" s="1"/>
  <c r="B32" i="108" s="1"/>
  <c r="B33" i="108" s="1"/>
  <c r="B34" i="108" s="1"/>
  <c r="B35" i="108" s="1"/>
  <c r="B36" i="108" s="1"/>
  <c r="B37" i="108" s="1"/>
  <c r="B38" i="108" s="1"/>
  <c r="B39" i="108" s="1"/>
  <c r="B40" i="108" s="1"/>
  <c r="B41" i="108" s="1"/>
  <c r="B42" i="108" s="1"/>
  <c r="B43" i="108" s="1"/>
  <c r="B44" i="108" s="1"/>
  <c r="B45" i="108" s="1"/>
  <c r="B46" i="108" s="1"/>
  <c r="B47" i="108" s="1"/>
  <c r="B48" i="108" s="1"/>
  <c r="B49" i="108" s="1"/>
  <c r="B50" i="108" s="1"/>
  <c r="B51" i="108" s="1"/>
  <c r="B52" i="108" s="1"/>
  <c r="B53" i="108" s="1"/>
  <c r="B54" i="108" s="1"/>
  <c r="B55" i="108" s="1"/>
  <c r="B56" i="108" s="1"/>
  <c r="B57" i="108" s="1"/>
  <c r="B58" i="108" s="1"/>
  <c r="B59" i="108" s="1"/>
  <c r="B60" i="108" s="1"/>
  <c r="B61" i="108" s="1"/>
  <c r="B62" i="108" s="1"/>
  <c r="B63" i="108" s="1"/>
  <c r="B64" i="108" s="1"/>
  <c r="B65" i="108" s="1"/>
  <c r="B66" i="108" s="1"/>
  <c r="B67" i="108" s="1"/>
  <c r="B68" i="108" s="1"/>
  <c r="B69" i="108" s="1"/>
  <c r="B70" i="108" s="1"/>
  <c r="B71" i="108" s="1"/>
  <c r="B72" i="108" s="1"/>
  <c r="B73" i="108" s="1"/>
  <c r="B74" i="108" s="1"/>
  <c r="B75" i="108" s="1"/>
  <c r="B76" i="108" s="1"/>
  <c r="B77" i="108" s="1"/>
  <c r="B78" i="108" s="1"/>
  <c r="B79" i="108" s="1"/>
  <c r="B80" i="108" s="1"/>
  <c r="B81" i="108" s="1"/>
  <c r="B82" i="108" s="1"/>
  <c r="B83" i="108" s="1"/>
  <c r="B84" i="108" s="1"/>
  <c r="B85" i="108" s="1"/>
  <c r="B86" i="108" s="1"/>
  <c r="B87" i="108" s="1"/>
  <c r="B88" i="108" s="1"/>
  <c r="B89" i="108" s="1"/>
  <c r="B90" i="108" s="1"/>
  <c r="B91" i="108" s="1"/>
  <c r="B92" i="108" s="1"/>
  <c r="B93" i="108" s="1"/>
  <c r="B94" i="108" s="1"/>
  <c r="B95" i="108" s="1"/>
  <c r="B96" i="108" s="1"/>
  <c r="B97" i="108" s="1"/>
  <c r="B98" i="108" s="1"/>
  <c r="B99" i="108" s="1"/>
  <c r="B100" i="108" s="1"/>
  <c r="B4" i="107"/>
  <c r="B5" i="107" s="1"/>
  <c r="B6" i="107" s="1"/>
  <c r="B7" i="107" s="1"/>
  <c r="B8" i="107" s="1"/>
  <c r="B9" i="107" s="1"/>
  <c r="B10" i="107" s="1"/>
  <c r="B11" i="107" s="1"/>
  <c r="B12" i="107" s="1"/>
  <c r="B13" i="107" s="1"/>
  <c r="B14" i="107" s="1"/>
  <c r="B15" i="107" s="1"/>
  <c r="B16" i="107" s="1"/>
  <c r="B17" i="107" s="1"/>
  <c r="B18" i="107" s="1"/>
  <c r="B19" i="107" s="1"/>
  <c r="B20" i="107" s="1"/>
  <c r="B21" i="107" s="1"/>
  <c r="B22" i="107" s="1"/>
  <c r="B23" i="107" s="1"/>
  <c r="B24" i="107" s="1"/>
  <c r="B25" i="107" s="1"/>
  <c r="B26" i="107" s="1"/>
  <c r="B27" i="107" s="1"/>
  <c r="B28" i="107" s="1"/>
  <c r="B29" i="107" s="1"/>
  <c r="B30" i="107" s="1"/>
  <c r="B31" i="107" s="1"/>
  <c r="B32" i="107" s="1"/>
  <c r="B33" i="107" s="1"/>
  <c r="B34" i="107" s="1"/>
  <c r="B35" i="107" s="1"/>
  <c r="B36" i="107" s="1"/>
  <c r="B37" i="107" s="1"/>
  <c r="B38" i="107" s="1"/>
  <c r="B39" i="107" s="1"/>
  <c r="B40" i="107" s="1"/>
  <c r="B41" i="107" s="1"/>
  <c r="B42" i="107" s="1"/>
  <c r="B43" i="107" s="1"/>
  <c r="B44" i="107" s="1"/>
  <c r="B45" i="107" s="1"/>
  <c r="B46" i="107" s="1"/>
  <c r="B47" i="107" s="1"/>
  <c r="B48" i="107" s="1"/>
  <c r="B49" i="107" s="1"/>
  <c r="B50" i="107" s="1"/>
  <c r="B51" i="107" s="1"/>
  <c r="B52" i="107" s="1"/>
  <c r="B53" i="107" s="1"/>
  <c r="B54" i="107" s="1"/>
  <c r="B55" i="107" s="1"/>
  <c r="B56" i="107" s="1"/>
  <c r="B57" i="107" s="1"/>
  <c r="B58" i="107" s="1"/>
  <c r="B59" i="107" s="1"/>
  <c r="B60" i="107" s="1"/>
  <c r="B61" i="107" s="1"/>
  <c r="B62" i="107" s="1"/>
  <c r="B63" i="107" s="1"/>
  <c r="B64" i="107" s="1"/>
  <c r="B65" i="107" s="1"/>
  <c r="B66" i="107" s="1"/>
  <c r="B67" i="107" s="1"/>
  <c r="B68" i="107" s="1"/>
  <c r="B69" i="107" s="1"/>
  <c r="B70" i="107" s="1"/>
  <c r="B71" i="107" s="1"/>
  <c r="B72" i="107" s="1"/>
  <c r="B73" i="107" s="1"/>
  <c r="B74" i="107" s="1"/>
  <c r="B75" i="107" s="1"/>
  <c r="B76" i="107" s="1"/>
  <c r="B77" i="107" s="1"/>
  <c r="B78" i="107" s="1"/>
  <c r="B79" i="107" s="1"/>
  <c r="B80" i="107" s="1"/>
  <c r="B81" i="107" s="1"/>
  <c r="B82" i="107" s="1"/>
  <c r="B83" i="107" s="1"/>
  <c r="B84" i="107" s="1"/>
  <c r="B85" i="107" s="1"/>
  <c r="B86" i="107" s="1"/>
  <c r="B87" i="107" s="1"/>
  <c r="B88" i="107" s="1"/>
  <c r="B89" i="107" s="1"/>
  <c r="B90" i="107" s="1"/>
  <c r="B91" i="107" s="1"/>
  <c r="B92" i="107" s="1"/>
  <c r="B93" i="107" s="1"/>
  <c r="B94" i="107" s="1"/>
  <c r="B95" i="107" s="1"/>
  <c r="B96" i="107" s="1"/>
  <c r="B97" i="107" s="1"/>
  <c r="B98" i="107" s="1"/>
  <c r="B99" i="107" s="1"/>
  <c r="B100" i="107" s="1"/>
  <c r="B4" i="91" l="1"/>
  <c r="B5" i="91" s="1"/>
  <c r="B6" i="91" s="1"/>
  <c r="B7" i="91" s="1"/>
  <c r="B8" i="91" s="1"/>
  <c r="B9" i="91" s="1"/>
  <c r="B10" i="91" s="1"/>
  <c r="B11" i="91" s="1"/>
  <c r="B12" i="91" s="1"/>
  <c r="B13" i="91" s="1"/>
  <c r="B14" i="91" s="1"/>
  <c r="B15" i="91" s="1"/>
  <c r="B16" i="91" s="1"/>
  <c r="B17" i="91" s="1"/>
  <c r="B18" i="91" s="1"/>
  <c r="B19" i="91" s="1"/>
  <c r="B20" i="91" s="1"/>
  <c r="B21" i="91" s="1"/>
  <c r="B22" i="91" s="1"/>
  <c r="B23" i="91" s="1"/>
  <c r="B24" i="91" s="1"/>
  <c r="B25" i="91" s="1"/>
  <c r="B26" i="91" s="1"/>
  <c r="B27" i="91" s="1"/>
  <c r="B28" i="91" s="1"/>
  <c r="B29" i="91" s="1"/>
  <c r="B30" i="91" s="1"/>
  <c r="B31" i="91" s="1"/>
  <c r="B32" i="91" s="1"/>
  <c r="B33" i="91" s="1"/>
  <c r="B34" i="91" s="1"/>
  <c r="B35" i="91" s="1"/>
  <c r="B36" i="91" s="1"/>
  <c r="B37" i="91" s="1"/>
  <c r="B38" i="91" s="1"/>
  <c r="B39" i="91" s="1"/>
  <c r="B40" i="91" s="1"/>
  <c r="B41" i="91" s="1"/>
  <c r="B42" i="91" s="1"/>
  <c r="B43" i="91" s="1"/>
  <c r="B44" i="91" s="1"/>
  <c r="B45" i="91" s="1"/>
  <c r="B46" i="91" s="1"/>
  <c r="B47" i="91" s="1"/>
  <c r="B48" i="91" s="1"/>
  <c r="B49" i="91" s="1"/>
  <c r="B50" i="91" s="1"/>
  <c r="B51" i="91" s="1"/>
  <c r="B52" i="91" s="1"/>
  <c r="B53" i="91" s="1"/>
  <c r="B54" i="91" s="1"/>
  <c r="B55" i="91" s="1"/>
  <c r="B56" i="91" s="1"/>
  <c r="B57" i="91" s="1"/>
  <c r="B58" i="91" s="1"/>
  <c r="B59" i="91" s="1"/>
  <c r="B60" i="91" s="1"/>
  <c r="B61" i="91" s="1"/>
  <c r="B62" i="91" s="1"/>
  <c r="B63" i="91" s="1"/>
  <c r="B64" i="91" s="1"/>
  <c r="B65" i="91" s="1"/>
  <c r="B66" i="91" s="1"/>
  <c r="B67" i="91" s="1"/>
  <c r="B68" i="91" s="1"/>
  <c r="B69" i="91" s="1"/>
  <c r="B70" i="91" s="1"/>
  <c r="B71" i="91" s="1"/>
  <c r="B72" i="91" s="1"/>
  <c r="B73" i="91" s="1"/>
  <c r="B74" i="91" s="1"/>
  <c r="B75" i="91" s="1"/>
  <c r="B76" i="91" s="1"/>
  <c r="B77" i="91" s="1"/>
  <c r="B78" i="91" s="1"/>
  <c r="B79" i="91" s="1"/>
  <c r="B80" i="91" s="1"/>
  <c r="B81" i="91" s="1"/>
  <c r="B82" i="91" s="1"/>
  <c r="B83" i="91" s="1"/>
  <c r="B84" i="91" s="1"/>
  <c r="B85" i="91" s="1"/>
  <c r="B86" i="91" s="1"/>
  <c r="B87" i="91" s="1"/>
  <c r="B88" i="91" s="1"/>
  <c r="B89" i="91" s="1"/>
  <c r="B90" i="91" s="1"/>
  <c r="B91" i="91" s="1"/>
  <c r="B92" i="91" s="1"/>
  <c r="B93" i="91" s="1"/>
  <c r="B94" i="91" s="1"/>
  <c r="B95" i="91" s="1"/>
  <c r="B96" i="91" s="1"/>
  <c r="B97" i="91" s="1"/>
  <c r="B98" i="91" s="1"/>
  <c r="B99" i="91" s="1"/>
  <c r="B100" i="91" s="1"/>
  <c r="AP23" i="23" l="1"/>
  <c r="AO23" i="23"/>
  <c r="AN23" i="23"/>
  <c r="AM23" i="23"/>
  <c r="AL23" i="23"/>
  <c r="AK23" i="23"/>
  <c r="AJ23" i="23"/>
  <c r="AI23" i="23"/>
  <c r="AH23" i="23"/>
  <c r="AG23" i="23"/>
  <c r="AF23" i="23"/>
  <c r="AE23" i="23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E23" i="23"/>
  <c r="D23" i="23"/>
  <c r="C23" i="23"/>
  <c r="B23" i="23"/>
  <c r="AP18" i="23"/>
  <c r="AO18" i="23"/>
  <c r="AN18" i="23"/>
  <c r="AM18" i="23"/>
  <c r="AL18" i="23"/>
  <c r="AK18" i="23"/>
  <c r="AJ18" i="23"/>
  <c r="AI18" i="23"/>
  <c r="AH18" i="23"/>
  <c r="AG18" i="23"/>
  <c r="AF18" i="23"/>
  <c r="AE18" i="23"/>
  <c r="AD18" i="23"/>
  <c r="AC18" i="23"/>
  <c r="AB18" i="23"/>
  <c r="AA18" i="23"/>
  <c r="Z18" i="23"/>
  <c r="Y18" i="23"/>
  <c r="X18" i="23"/>
  <c r="W18" i="23"/>
  <c r="V18" i="23"/>
  <c r="U18" i="23"/>
  <c r="T18" i="23"/>
  <c r="S18" i="23"/>
  <c r="R18" i="23"/>
  <c r="Q18" i="23"/>
  <c r="P18" i="23"/>
  <c r="O18" i="23"/>
  <c r="N18" i="23"/>
  <c r="M18" i="23"/>
  <c r="L18" i="23"/>
  <c r="K18" i="23"/>
  <c r="J18" i="23"/>
  <c r="I18" i="23"/>
  <c r="H18" i="23"/>
  <c r="G18" i="23"/>
  <c r="F18" i="23"/>
  <c r="E18" i="23"/>
  <c r="D18" i="23"/>
  <c r="C18" i="23"/>
  <c r="B18" i="23"/>
  <c r="AP13" i="23"/>
  <c r="AO13" i="23"/>
  <c r="AN13" i="23"/>
  <c r="AM13" i="23"/>
  <c r="AL13" i="23"/>
  <c r="AK13" i="23"/>
  <c r="AJ13" i="23"/>
  <c r="AI13" i="23"/>
  <c r="AH13" i="23"/>
  <c r="AG13" i="23"/>
  <c r="AF13" i="23"/>
  <c r="AE13" i="23"/>
  <c r="AD13" i="23"/>
  <c r="AC13" i="23"/>
  <c r="AB13" i="23"/>
  <c r="AA13" i="23"/>
  <c r="Z13" i="23"/>
  <c r="Y13" i="23"/>
  <c r="X13" i="23"/>
  <c r="W13" i="23"/>
  <c r="V13" i="23"/>
  <c r="U13" i="23"/>
  <c r="T13" i="23"/>
  <c r="S13" i="23"/>
  <c r="R13" i="23"/>
  <c r="Q13" i="23"/>
  <c r="P13" i="23"/>
  <c r="O13" i="23"/>
  <c r="N13" i="23"/>
  <c r="M13" i="23"/>
  <c r="L13" i="23"/>
  <c r="K13" i="23"/>
  <c r="J13" i="23"/>
  <c r="I13" i="23"/>
  <c r="H13" i="23"/>
  <c r="G13" i="23"/>
  <c r="F13" i="23"/>
  <c r="E13" i="23"/>
  <c r="D13" i="23"/>
  <c r="C13" i="23"/>
  <c r="B13" i="23"/>
  <c r="AP8" i="23"/>
  <c r="AO8" i="23"/>
  <c r="AN8" i="23"/>
  <c r="AM8" i="23"/>
  <c r="AL8" i="23"/>
  <c r="AK8" i="23"/>
  <c r="AJ8" i="23"/>
  <c r="AI8" i="23"/>
  <c r="AI25" i="23" s="1"/>
  <c r="AH8" i="23"/>
  <c r="AH25" i="23" s="1"/>
  <c r="AG8" i="23"/>
  <c r="AF8" i="23"/>
  <c r="AE8" i="23"/>
  <c r="AD8" i="23"/>
  <c r="AC8" i="23"/>
  <c r="AB8" i="23"/>
  <c r="AA8" i="23"/>
  <c r="Z8" i="23"/>
  <c r="Y8" i="23"/>
  <c r="X8" i="23"/>
  <c r="W8" i="23"/>
  <c r="W25" i="23" s="1"/>
  <c r="V8" i="23"/>
  <c r="U8" i="23"/>
  <c r="T8" i="23"/>
  <c r="S8" i="23"/>
  <c r="R8" i="23"/>
  <c r="Q8" i="23"/>
  <c r="P8" i="23"/>
  <c r="O8" i="23"/>
  <c r="N8" i="23"/>
  <c r="M8" i="23"/>
  <c r="L8" i="23"/>
  <c r="K8" i="23"/>
  <c r="J8" i="23"/>
  <c r="I8" i="23"/>
  <c r="H8" i="23"/>
  <c r="G8" i="23"/>
  <c r="F8" i="23"/>
  <c r="E8" i="23"/>
  <c r="D8" i="23"/>
  <c r="C8" i="23"/>
  <c r="B8" i="23"/>
  <c r="AC25" i="23" l="1"/>
  <c r="AO25" i="23"/>
  <c r="AN25" i="23"/>
  <c r="D25" i="23"/>
  <c r="AB25" i="23"/>
  <c r="P25" i="23"/>
  <c r="F25" i="23"/>
  <c r="Q25" i="23"/>
  <c r="V25" i="23"/>
  <c r="X25" i="23"/>
  <c r="Y25" i="23"/>
  <c r="AJ25" i="23"/>
  <c r="AE25" i="23"/>
  <c r="H25" i="23"/>
  <c r="N25" i="23"/>
  <c r="T25" i="23"/>
  <c r="Z25" i="23"/>
  <c r="AF25" i="23"/>
  <c r="AL25" i="23"/>
  <c r="R25" i="23"/>
  <c r="AP25" i="23"/>
  <c r="S25" i="23"/>
  <c r="B25" i="23"/>
  <c r="O25" i="23"/>
  <c r="U25" i="23"/>
  <c r="AA25" i="23"/>
  <c r="AG25" i="23"/>
  <c r="AM25" i="23"/>
  <c r="AD25" i="23"/>
  <c r="AK25" i="23"/>
  <c r="E25" i="23"/>
  <c r="G25" i="23"/>
  <c r="C25" i="23"/>
  <c r="I25" i="23"/>
  <c r="AP23" i="24" l="1"/>
  <c r="AO23" i="24"/>
  <c r="AN23" i="24"/>
  <c r="AM23" i="24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B23" i="24"/>
  <c r="AP18" i="24"/>
  <c r="AO18" i="24"/>
  <c r="AN18" i="24"/>
  <c r="AM18" i="24"/>
  <c r="AL18" i="24"/>
  <c r="AK18" i="24"/>
  <c r="AJ18" i="24"/>
  <c r="AI18" i="24"/>
  <c r="AH18" i="24"/>
  <c r="AG18" i="24"/>
  <c r="AF18" i="24"/>
  <c r="AE18" i="24"/>
  <c r="AD18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AP13" i="24"/>
  <c r="AO13" i="24"/>
  <c r="AN13" i="24"/>
  <c r="AM13" i="24"/>
  <c r="AL13" i="24"/>
  <c r="AK13" i="24"/>
  <c r="AJ13" i="24"/>
  <c r="AI13" i="24"/>
  <c r="AH13" i="24"/>
  <c r="AG13" i="24"/>
  <c r="AF13" i="24"/>
  <c r="AE13" i="24"/>
  <c r="AD13" i="24"/>
  <c r="AC13" i="24"/>
  <c r="AB13" i="24"/>
  <c r="AA13" i="24"/>
  <c r="Z13" i="24"/>
  <c r="Y13" i="24"/>
  <c r="X13" i="24"/>
  <c r="W13" i="24"/>
  <c r="V13" i="24"/>
  <c r="U13" i="24"/>
  <c r="T13" i="24"/>
  <c r="S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AP8" i="24"/>
  <c r="AO8" i="24"/>
  <c r="AN8" i="24"/>
  <c r="AM8" i="24"/>
  <c r="AL8" i="24"/>
  <c r="AK8" i="24"/>
  <c r="AJ8" i="24"/>
  <c r="AI8" i="24"/>
  <c r="AH8" i="24"/>
  <c r="AH25" i="24" s="1"/>
  <c r="AG8" i="24"/>
  <c r="AF8" i="24"/>
  <c r="AE8" i="24"/>
  <c r="AD8" i="24"/>
  <c r="AC8" i="24"/>
  <c r="AB8" i="24"/>
  <c r="AA8" i="24"/>
  <c r="Z8" i="24"/>
  <c r="Y8" i="24"/>
  <c r="X8" i="24"/>
  <c r="W8" i="24"/>
  <c r="V8" i="24"/>
  <c r="V25" i="24" s="1"/>
  <c r="U8" i="24"/>
  <c r="T8" i="24"/>
  <c r="S8" i="24"/>
  <c r="R8" i="24"/>
  <c r="Q8" i="24"/>
  <c r="P8" i="24"/>
  <c r="O8" i="24"/>
  <c r="N8" i="24"/>
  <c r="M8" i="24"/>
  <c r="L8" i="24"/>
  <c r="K8" i="24"/>
  <c r="J8" i="24"/>
  <c r="J25" i="24" s="1"/>
  <c r="I8" i="24"/>
  <c r="H8" i="24"/>
  <c r="G8" i="24"/>
  <c r="F8" i="24"/>
  <c r="E8" i="24"/>
  <c r="D8" i="24"/>
  <c r="C8" i="24"/>
  <c r="B8" i="24"/>
  <c r="P25" i="24" l="1"/>
  <c r="AN25" i="24"/>
  <c r="AB25" i="24"/>
  <c r="O25" i="24"/>
  <c r="AA25" i="24"/>
  <c r="AM25" i="24"/>
  <c r="I25" i="24"/>
  <c r="U25" i="24"/>
  <c r="AG25" i="24"/>
  <c r="C25" i="24"/>
  <c r="D25" i="24"/>
  <c r="E25" i="24"/>
  <c r="Q25" i="24"/>
  <c r="AI25" i="24"/>
  <c r="F25" i="24"/>
  <c r="R25" i="24"/>
  <c r="X25" i="24"/>
  <c r="AD25" i="24"/>
  <c r="AJ25" i="24"/>
  <c r="AP25" i="24"/>
  <c r="AC25" i="24"/>
  <c r="M25" i="24"/>
  <c r="Y25" i="24"/>
  <c r="AE25" i="24"/>
  <c r="AK25" i="24"/>
  <c r="K25" i="24"/>
  <c r="AO25" i="24"/>
  <c r="G25" i="24"/>
  <c r="S25" i="24"/>
  <c r="H25" i="24"/>
  <c r="N25" i="24"/>
  <c r="T25" i="24"/>
  <c r="Z25" i="24"/>
  <c r="AF25" i="24"/>
  <c r="AL25" i="24"/>
  <c r="W25" i="24"/>
  <c r="L25" i="24"/>
  <c r="B25" i="24"/>
</calcChain>
</file>

<file path=xl/sharedStrings.xml><?xml version="1.0" encoding="utf-8"?>
<sst xmlns="http://schemas.openxmlformats.org/spreadsheetml/2006/main" count="21120" uniqueCount="1021">
  <si>
    <t>Başlangıç Zamanı:</t>
  </si>
  <si>
    <t>Zaman</t>
  </si>
  <si>
    <t>Zaman Aralığı:</t>
  </si>
  <si>
    <t>(dakika cinsinden)</t>
  </si>
  <si>
    <t xml:space="preserve"> </t>
  </si>
  <si>
    <t>DİNLENME</t>
  </si>
  <si>
    <t>KONU ANLATIMI</t>
  </si>
  <si>
    <t>SORU BANKASI</t>
  </si>
  <si>
    <t>TYT MATEMATİK</t>
  </si>
  <si>
    <t>TYT GEOMETRİ</t>
  </si>
  <si>
    <t>TYT PROBLEMLER</t>
  </si>
  <si>
    <t>TYT TÜRKÇE PARAGRAF</t>
  </si>
  <si>
    <t>TYT TÜRKÇE DİLBİLGİSİ</t>
  </si>
  <si>
    <t>TYT FİZİK</t>
  </si>
  <si>
    <t>TYT KİMYA</t>
  </si>
  <si>
    <t>TYT BİYOLOJİ</t>
  </si>
  <si>
    <t>TYT TARİH</t>
  </si>
  <si>
    <t>TYT COĞRAFYA</t>
  </si>
  <si>
    <t>TYT FELSEFE</t>
  </si>
  <si>
    <t>TYT DİN</t>
  </si>
  <si>
    <t>TYT NET ANALİZ GRAFİĞİ</t>
  </si>
  <si>
    <t>SINAVDA ÇIKACAK SORU SAYISI: TÜRKÇE (40) - SOSYAL (20) - MATEMATİK (40) - FEN (20)</t>
  </si>
  <si>
    <t>TÜRKÇE</t>
  </si>
  <si>
    <t>1. Deneme</t>
  </si>
  <si>
    <t>2. Deneme</t>
  </si>
  <si>
    <t>3. Deneme</t>
  </si>
  <si>
    <t>4. Deneme</t>
  </si>
  <si>
    <t>5. Deneme</t>
  </si>
  <si>
    <t>6. Deneme</t>
  </si>
  <si>
    <t>7. Deneme</t>
  </si>
  <si>
    <t>8. Deneme</t>
  </si>
  <si>
    <t>9. Deneme</t>
  </si>
  <si>
    <t>10. Deneme</t>
  </si>
  <si>
    <t>11. Deneme</t>
  </si>
  <si>
    <t>12. Deneme</t>
  </si>
  <si>
    <t>13. Deneme</t>
  </si>
  <si>
    <t>14. Deneme</t>
  </si>
  <si>
    <t>15. Deneme</t>
  </si>
  <si>
    <t>16. Deneme</t>
  </si>
  <si>
    <t>17. Deneme</t>
  </si>
  <si>
    <t>18. Deneme</t>
  </si>
  <si>
    <t>19. Deneme</t>
  </si>
  <si>
    <t>20. Deneme</t>
  </si>
  <si>
    <t>21. Deneme</t>
  </si>
  <si>
    <t>22. Deneme</t>
  </si>
  <si>
    <t>23. Deneme</t>
  </si>
  <si>
    <t>24. Deneme</t>
  </si>
  <si>
    <t>25. Deneme</t>
  </si>
  <si>
    <t>26. Deneme</t>
  </si>
  <si>
    <t>27. Deneme</t>
  </si>
  <si>
    <t>28. Deneme</t>
  </si>
  <si>
    <t>29. Deneme</t>
  </si>
  <si>
    <t>30. Deneme</t>
  </si>
  <si>
    <t>31. Deneme</t>
  </si>
  <si>
    <t>32. Deneme</t>
  </si>
  <si>
    <t>33. Deneme</t>
  </si>
  <si>
    <t>34. Deneme</t>
  </si>
  <si>
    <t>35. Deneme</t>
  </si>
  <si>
    <t>36. Deneme</t>
  </si>
  <si>
    <t>37. Deneme</t>
  </si>
  <si>
    <t>38. Deneme</t>
  </si>
  <si>
    <t>39. Deneme</t>
  </si>
  <si>
    <t>40. Deneme</t>
  </si>
  <si>
    <t>41. Deneme</t>
  </si>
  <si>
    <t>NET</t>
  </si>
  <si>
    <t xml:space="preserve">SOSYAL </t>
  </si>
  <si>
    <t>MATEMATİK</t>
  </si>
  <si>
    <t xml:space="preserve">FEN </t>
  </si>
  <si>
    <t>AYT NET ANALİZ GRAFİĞİ</t>
  </si>
  <si>
    <t>SINAVDA ÇIKACAK SORU SAYISI: MATEMATİK (40) - FİZİK (14) - KİMYA (13) - BİYOLOJİ (13)</t>
  </si>
  <si>
    <t xml:space="preserve">FİZİK </t>
  </si>
  <si>
    <t>KİMYA</t>
  </si>
  <si>
    <t>BİYOLOJİ</t>
  </si>
  <si>
    <t>4. Dnm nego</t>
  </si>
  <si>
    <t>Polinomlar</t>
  </si>
  <si>
    <t>Fonksiyonlar</t>
  </si>
  <si>
    <t>Trigonometri</t>
  </si>
  <si>
    <t>Logaritma</t>
  </si>
  <si>
    <t>Diziler</t>
  </si>
  <si>
    <t>Limit ve Süreklilik</t>
  </si>
  <si>
    <t>Türev</t>
  </si>
  <si>
    <t>İntegral</t>
  </si>
  <si>
    <t>Basit Makineler</t>
  </si>
  <si>
    <t>Basit Harmonik Hareket</t>
  </si>
  <si>
    <t>Dalga Mekaniği</t>
  </si>
  <si>
    <t>Kalıtım</t>
  </si>
  <si>
    <t>Ekosistem Ekolojisi</t>
  </si>
  <si>
    <t>Genden Proteine</t>
  </si>
  <si>
    <t>Bitki Biyolojisi</t>
  </si>
  <si>
    <t>İnsan Fizyolojisi</t>
  </si>
  <si>
    <t>Duyu Organları</t>
  </si>
  <si>
    <t>Sindirim Sistemi</t>
  </si>
  <si>
    <t>İnsanda Üreme Sistemi</t>
  </si>
  <si>
    <t>Modern Atom Teorisi</t>
  </si>
  <si>
    <t>Gazlar</t>
  </si>
  <si>
    <t>Sıvı Çözeltiler</t>
  </si>
  <si>
    <t>TYT KONU TAKİP ÇİZELGESİ</t>
  </si>
  <si>
    <t xml:space="preserve">Türkçe </t>
  </si>
  <si>
    <t xml:space="preserve"> Soru Sayısı 40</t>
  </si>
  <si>
    <t>Anlatım Biçimleri</t>
  </si>
  <si>
    <t>Ses Bilgisi</t>
  </si>
  <si>
    <t>Ek Fiil</t>
  </si>
  <si>
    <t>Filde Çatı</t>
  </si>
  <si>
    <t>Fiilimsi</t>
  </si>
  <si>
    <t>Cümlenin Öğeleri</t>
  </si>
  <si>
    <t>Cümle Türleri</t>
  </si>
  <si>
    <t>Anlatım Bozuklukları</t>
  </si>
  <si>
    <t>Matematik</t>
  </si>
  <si>
    <t>Sayılar</t>
  </si>
  <si>
    <t>Sayı Basamakları</t>
  </si>
  <si>
    <t>Bölme ve Bölünebilme</t>
  </si>
  <si>
    <t>OBEB-OKEK</t>
  </si>
  <si>
    <t>Rasyonel Sayılar</t>
  </si>
  <si>
    <t>Basit Eşitsizlikler</t>
  </si>
  <si>
    <t>Mutlak Değer</t>
  </si>
  <si>
    <t>Üslü Sayılar</t>
  </si>
  <si>
    <t>Köklü Sayılar</t>
  </si>
  <si>
    <t>Çarpanlara Ayırma</t>
  </si>
  <si>
    <t>Oran Orantı</t>
  </si>
  <si>
    <t>Denklem Çözme</t>
  </si>
  <si>
    <t>Problemler</t>
  </si>
  <si>
    <t>Kümeler</t>
  </si>
  <si>
    <t>Permütasyon</t>
  </si>
  <si>
    <t>Kombinasyon</t>
  </si>
  <si>
    <t>Binom</t>
  </si>
  <si>
    <t>Olasılık</t>
  </si>
  <si>
    <t>İstatistik</t>
  </si>
  <si>
    <t>2. Dereceden Denklemler</t>
  </si>
  <si>
    <t>Karmaşık Sayılar</t>
  </si>
  <si>
    <t>Parabol</t>
  </si>
  <si>
    <t>Geometri</t>
  </si>
  <si>
    <t>Soru Sayısı</t>
  </si>
  <si>
    <t>Doğruda ve Üçgende Açılar</t>
  </si>
  <si>
    <t>Dik ve Özel Üçgenler</t>
  </si>
  <si>
    <t>Dik Üçgende Trigonemetrik Bağıntılar</t>
  </si>
  <si>
    <t>İkizkenar ve Eşkenar Üçgen</t>
  </si>
  <si>
    <t>Üçgende Alanlar</t>
  </si>
  <si>
    <t>Üçgende Açıortay Bağıntıları</t>
  </si>
  <si>
    <t>Üçgende Kenarortay Bağıntıları</t>
  </si>
  <si>
    <t>Üçgende Eşlik ve Benzerlik</t>
  </si>
  <si>
    <t>Üçgende Açı-Kenar Bağıntıları</t>
  </si>
  <si>
    <t>Çokgenler</t>
  </si>
  <si>
    <t>Dörtgenler</t>
  </si>
  <si>
    <t>Yamuk</t>
  </si>
  <si>
    <t>Paralelkenar</t>
  </si>
  <si>
    <t>Eşkenar Dörtgen – Deltoid</t>
  </si>
  <si>
    <t>Dikdörtgen</t>
  </si>
  <si>
    <t>Çemberde Açılar</t>
  </si>
  <si>
    <t>Çemberde Uzunluk</t>
  </si>
  <si>
    <t>Daire</t>
  </si>
  <si>
    <t>Prizmalar</t>
  </si>
  <si>
    <t>Piramitler</t>
  </si>
  <si>
    <t>Küre</t>
  </si>
  <si>
    <t>Koordinat Düzlemi ve Noktanın Analitiği</t>
  </si>
  <si>
    <t>Vektörler-1</t>
  </si>
  <si>
    <t>Doğrunun Analitiği</t>
  </si>
  <si>
    <t>Tekrar Eden, Dönen ve Yansıyan Şekiller</t>
  </si>
  <si>
    <t>Felsefe</t>
  </si>
  <si>
    <t>Soru Sayısı:5</t>
  </si>
  <si>
    <t>Bilgi Felsefesi</t>
  </si>
  <si>
    <t>Bilim Felsefesi</t>
  </si>
  <si>
    <t>Varlık Felsefesi</t>
  </si>
  <si>
    <t>Ahlak Felsefesi</t>
  </si>
  <si>
    <t>Siyaset Felsefesi</t>
  </si>
  <si>
    <t>Sanat Felsefesi</t>
  </si>
  <si>
    <t>Din Felsefesi</t>
  </si>
  <si>
    <t>Tarih</t>
  </si>
  <si>
    <t>Uygarlığın Doğuşu ve İlk Uygarlıklar</t>
  </si>
  <si>
    <t>İlk Türk Devletleri</t>
  </si>
  <si>
    <t>İslam Tarihi ve Uygarlığı</t>
  </si>
  <si>
    <t>Türk-İslam Devletleri</t>
  </si>
  <si>
    <t>Türkler’in İslamiyeti Kabulü</t>
  </si>
  <si>
    <t>Türkiye Tarihi</t>
  </si>
  <si>
    <t>Beylikten Devlete (1300-1453)</t>
  </si>
  <si>
    <t xml:space="preserve">Dünya Gücü: Osmanlı Devleti </t>
  </si>
  <si>
    <t>Osmanlı Duraklama Dönemi</t>
  </si>
  <si>
    <t>Gerileme Devri (1699 – 1792)</t>
  </si>
  <si>
    <t>Arayış Yılları (17. Yüzyıl)</t>
  </si>
  <si>
    <t>Avrupa ve Osmanlı Devleti (18. Yüzyıl)</t>
  </si>
  <si>
    <t>En Uzun Yüzyıl (1800-1922)</t>
  </si>
  <si>
    <t>20.Yüzyıl Başlarında Osmanlı Devleti</t>
  </si>
  <si>
    <t>XIX. YY Osmanlı Devleti</t>
  </si>
  <si>
    <t>1.Dünya Savaşı – Milli Mücadeleye Hazırlık D.</t>
  </si>
  <si>
    <t>Kurtuluş Savaşında Cepheler</t>
  </si>
  <si>
    <t>Türk İnkılabı</t>
  </si>
  <si>
    <t>Atatürkçülük ve Atatürk İlkeleri</t>
  </si>
  <si>
    <t>Türk Dış Politikası</t>
  </si>
  <si>
    <t>Kimya</t>
  </si>
  <si>
    <t>Soru Sayısı:7</t>
  </si>
  <si>
    <t>Kimya Bilimi</t>
  </si>
  <si>
    <t>Atom ve Yapısı</t>
  </si>
  <si>
    <t>Periyodik Sistem</t>
  </si>
  <si>
    <t>Kimyasal Türler Arası Etkileşimler</t>
  </si>
  <si>
    <t>Asitler-Bazlaar ve Tuzlar</t>
  </si>
  <si>
    <t>Bileşikler</t>
  </si>
  <si>
    <t>Kimyasal Tepkimeler</t>
  </si>
  <si>
    <t>Kimyanın Temel Yasaları</t>
  </si>
  <si>
    <t>Maddenin Halleri</t>
  </si>
  <si>
    <t>Karışımlar</t>
  </si>
  <si>
    <t>Endüstride ve Canlılarda Enerji</t>
  </si>
  <si>
    <t>Kimya Her Yerde</t>
  </si>
  <si>
    <t>Fizik</t>
  </si>
  <si>
    <t>Fizik Bilimine Giriş</t>
  </si>
  <si>
    <t>Madde ve Özellikleri</t>
  </si>
  <si>
    <t>Basınç ve Kaldırma Kuvveti</t>
  </si>
  <si>
    <t>Isı ve Sıcaklık</t>
  </si>
  <si>
    <t>Enerji</t>
  </si>
  <si>
    <t>Elektrostatik</t>
  </si>
  <si>
    <t>Kuvvet ve Hareket</t>
  </si>
  <si>
    <t>Elektrik ve Manyetizma</t>
  </si>
  <si>
    <t>Optik</t>
  </si>
  <si>
    <t>Dalgalar</t>
  </si>
  <si>
    <t>Dünya ve Uzay</t>
  </si>
  <si>
    <t>Biyoloji</t>
  </si>
  <si>
    <t>Soru Sayısı:6</t>
  </si>
  <si>
    <t>Biyoloji Bilimi</t>
  </si>
  <si>
    <t>Canlıların Yapısında Bulunan Temel Bileşenler</t>
  </si>
  <si>
    <t>Canlıların Dünyası Hücrenin Yapısı ve İşlevi</t>
  </si>
  <si>
    <t>Canlıların Çeşitliliği ve Sınıflandırması</t>
  </si>
  <si>
    <t>Üreme</t>
  </si>
  <si>
    <t>Kalıtım. Kalıtımın Genel İlkeleri</t>
  </si>
  <si>
    <t>Modern Genetik Uygulamaları</t>
  </si>
  <si>
    <t>Ekoloji, Ekosistem Ekolojisi</t>
  </si>
  <si>
    <t>Dünyamız</t>
  </si>
  <si>
    <t>Canlılarda Enerji Dönüşümü</t>
  </si>
  <si>
    <t>Solunum</t>
  </si>
  <si>
    <t>Komünite ve Popülasyon Ekolojisi</t>
  </si>
  <si>
    <t>Hayatin Başlangici ve Evrim</t>
  </si>
  <si>
    <t>Coğrafya</t>
  </si>
  <si>
    <t>Doğa ve İnsan</t>
  </si>
  <si>
    <t>Harita Bilgisi</t>
  </si>
  <si>
    <t>Coğrafi Konum</t>
  </si>
  <si>
    <t>Dünya’nın Şekli ve Hareketleri</t>
  </si>
  <si>
    <t>İklim Bilgisi</t>
  </si>
  <si>
    <t>Türkiye’nin İklimi ve Yer Şekilleri</t>
  </si>
  <si>
    <t>Yer’in Şekillenmesi</t>
  </si>
  <si>
    <t>İç ve Dış Kuvvetler</t>
  </si>
  <si>
    <t>Toprak Tipleri</t>
  </si>
  <si>
    <t>Nüfus</t>
  </si>
  <si>
    <t>Ortak Payda: Bölge</t>
  </si>
  <si>
    <t>Ulaşım Yolları</t>
  </si>
  <si>
    <t>Çevre ve İnsan</t>
  </si>
  <si>
    <t>Doğal Afetler</t>
  </si>
  <si>
    <t>Din Kültütü ve A.B.</t>
  </si>
  <si>
    <t>Kuran ve Yorumu</t>
  </si>
  <si>
    <t>Hz. Muhammed’in Hayatı</t>
  </si>
  <si>
    <t>İslam Düşüncesinde Yorumlar</t>
  </si>
  <si>
    <t>İslam Dinine Göre Kötü Alışkanlıklar</t>
  </si>
  <si>
    <t>İslam Düşüncesinde Tasavvuf</t>
  </si>
  <si>
    <t>Vahiy ve Akıl Kur’an Yorumları</t>
  </si>
  <si>
    <t>SAYISAL BÖLÜMÜ KONU TAKİP VE SORU ÇİZELGESİ</t>
  </si>
  <si>
    <t xml:space="preserve"> Soru Sayısı 13</t>
  </si>
  <si>
    <t>Atom ve Periyodik Sistem</t>
  </si>
  <si>
    <t>Kimyasal Türler Arası Tepkimeler</t>
  </si>
  <si>
    <t>Kimyasal Hesaplamalar</t>
  </si>
  <si>
    <t>Asit, Baz ve Tuz</t>
  </si>
  <si>
    <t>Kimya ve Enerji</t>
  </si>
  <si>
    <t>Tepkimelerde Hız ve Denge</t>
  </si>
  <si>
    <t>Kimya ve Elektrik</t>
  </si>
  <si>
    <t>Karbon Kimyasına Giriş</t>
  </si>
  <si>
    <t>Organik Bileşikler</t>
  </si>
  <si>
    <t>Hayatımızdaki Kimya</t>
  </si>
  <si>
    <t>Hücrenin Yapısı ve İşlevi</t>
  </si>
  <si>
    <t>Endokrin Sistemi</t>
  </si>
  <si>
    <t>Destek ve Hareket Sistemi</t>
  </si>
  <si>
    <t>İnsanda Sinir Sistemi</t>
  </si>
  <si>
    <t>Dolaşım Sistemi</t>
  </si>
  <si>
    <t>Hayatın Başlangıcı ve Evrim</t>
  </si>
  <si>
    <t>Bitkisel Dokular</t>
  </si>
  <si>
    <t>Kominite ve Popülasyon Ekolojisi</t>
  </si>
  <si>
    <t>Soru Sayısı: 14</t>
  </si>
  <si>
    <t>Hareket ve Kuvvet</t>
  </si>
  <si>
    <t>Çembersel Hareket</t>
  </si>
  <si>
    <t>Atom Fiziğine Giriş ve Radyoaktive</t>
  </si>
  <si>
    <t>Modern Fizik</t>
  </si>
  <si>
    <t>Modern Fiziğin Teknolojideki Uygulamaları</t>
  </si>
  <si>
    <t>Soru Sayısı:40</t>
  </si>
  <si>
    <t>Bölünebilme</t>
  </si>
  <si>
    <t>İkinci Dereceden Denklemler</t>
  </si>
  <si>
    <t>Mantık</t>
  </si>
  <si>
    <t>Modüler Aritmetik</t>
  </si>
  <si>
    <t>Eşitsizlikler</t>
  </si>
  <si>
    <t>Seriler</t>
  </si>
  <si>
    <t>Soru Sayısı:</t>
  </si>
  <si>
    <t>Dönüşümlerle Geometri</t>
  </si>
  <si>
    <t>Çemberin Analitiği</t>
  </si>
  <si>
    <t>Genel Konik Tanımı (Dış Merkezlik)</t>
  </si>
  <si>
    <t>BİLGİ EKSİK</t>
  </si>
  <si>
    <t>BİLGİYİ KULLANAMADIM</t>
  </si>
  <si>
    <t>YORUM EKSİK</t>
  </si>
  <si>
    <t>YANLIŞ YORUMLAMA VEYA EKSİK YORUM</t>
  </si>
  <si>
    <t>YANLIŞ İŞARETLEME</t>
  </si>
  <si>
    <t>YANLIŞ OKUMA</t>
  </si>
  <si>
    <t>İŞLEM HATASI</t>
  </si>
  <si>
    <t>DİKKATSİZLİK</t>
  </si>
  <si>
    <t xml:space="preserve">BİLGİ EKSİKLİK ANALİZ </t>
  </si>
  <si>
    <t xml:space="preserve">DİĞER HATALAR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</si>
  <si>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</si>
  <si>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</si>
  <si>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</si>
  <si>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</si>
  <si>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</si>
  <si>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</si>
  <si>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</si>
  <si>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</si>
  <si>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</si>
  <si>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</si>
  <si>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</si>
  <si>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</si>
  <si>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</si>
  <si>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</si>
  <si>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</si>
  <si>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</si>
  <si>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</si>
  <si>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</si>
  <si>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</si>
  <si>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</si>
  <si>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</si>
  <si>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</si>
  <si>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</si>
  <si>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</si>
  <si>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</si>
  <si>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</si>
  <si>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</si>
  <si>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</si>
  <si>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</si>
  <si>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</si>
  <si>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KAVRAM TANIM EKSİKLİĞİ</t>
  </si>
  <si>
    <t>Selçuklu Türkiyesi</t>
  </si>
  <si>
    <t>Anlam</t>
  </si>
  <si>
    <t>Boş Bırakılan 2 …. Yere Kelime Bulma</t>
  </si>
  <si>
    <t>Parentez içindeki kelimelerin anlamını soruyor.</t>
  </si>
  <si>
    <t>Kişisel düşünceyi soran soru</t>
  </si>
  <si>
    <t>I ve V arası cümlelerin anlamca en yakın olanları</t>
  </si>
  <si>
    <t>Nokta ile belirtilmiş iki cümlenin birleştirilmesi isteniyor.</t>
  </si>
  <si>
    <t>İki paragraf oluşturulacak cümle soruluyor.</t>
  </si>
  <si>
    <t>Yargı sorusu</t>
  </si>
  <si>
    <t>Diyalog</t>
  </si>
  <si>
    <t>Asıl anlatılmak istenen</t>
  </si>
  <si>
    <t>özdebir</t>
  </si>
  <si>
    <t>bilgi sarmal</t>
  </si>
  <si>
    <t>doğru adres</t>
  </si>
  <si>
    <t>bes</t>
  </si>
  <si>
    <t xml:space="preserve"> nego</t>
  </si>
  <si>
    <t xml:space="preserve">  1.deneme</t>
  </si>
  <si>
    <t xml:space="preserve"> 2.deneme</t>
  </si>
  <si>
    <t>Kavram veya kelime anlamı</t>
  </si>
  <si>
    <t>Sözcükte Yapı ilgi eki iyelik eki vb…</t>
  </si>
  <si>
    <t>Yazım yanlışı</t>
  </si>
  <si>
    <t>Sözcük türleri isim sıfat tamlamalar</t>
  </si>
  <si>
    <t>Cümlede anlam</t>
  </si>
  <si>
    <t>I-V arası cümlelerden hangisinin cümlenin akışını bozduğu soruluyor. Paragraf oluşturma</t>
  </si>
  <si>
    <t>Verilen parçada şıklardan hangisine ulaşılamaz-çıkarılamaz diyor</t>
  </si>
  <si>
    <t>I ile IV arası Atasözü türlerinin her birine örnek veren şıklar var.Deyim</t>
  </si>
  <si>
    <t>GENEL</t>
  </si>
  <si>
    <t>Tonguç Kampüs</t>
  </si>
  <si>
    <t>limit</t>
  </si>
  <si>
    <t>dershane</t>
  </si>
  <si>
    <t>karekök</t>
  </si>
  <si>
    <t>muba</t>
  </si>
  <si>
    <t>ünlü deneme</t>
  </si>
  <si>
    <t>ünlükurumsal</t>
  </si>
  <si>
    <t>limit kronometre</t>
  </si>
  <si>
    <t>ÜNLÜLER KARMASI</t>
  </si>
  <si>
    <t>ÖZDEBİRMART</t>
  </si>
  <si>
    <t>Bilgi sarmalKK</t>
  </si>
  <si>
    <t>Yanıt kurumsal</t>
  </si>
  <si>
    <t>MSÜ</t>
  </si>
  <si>
    <t>Felsefeyi Tanıma</t>
  </si>
  <si>
    <t>Felsefe İle Düşünme</t>
  </si>
  <si>
    <t>Felsefe okuma ve yazma</t>
  </si>
  <si>
    <t>MD 6.YY MS 2.YY Felsefesi</t>
  </si>
  <si>
    <t>MD 15.YY MS 17.YY Felsefesi</t>
  </si>
  <si>
    <t>2.YY MS 15.YY Felsefesi</t>
  </si>
  <si>
    <t>18.YY MS 19.YY Felsefesi</t>
  </si>
  <si>
    <t>20. YY Felsefe ve Türkiye felsefesi</t>
  </si>
  <si>
    <t>Tarih ve Zaman</t>
  </si>
  <si>
    <t>İnsanlığın ilk dönemleri</t>
  </si>
  <si>
    <t>Orta Çağ Dünya</t>
  </si>
  <si>
    <t>Pazar</t>
  </si>
  <si>
    <t>Pazartesi</t>
  </si>
  <si>
    <t>Salı</t>
  </si>
  <si>
    <t>Çarşamba</t>
  </si>
  <si>
    <t>Perşembe</t>
  </si>
  <si>
    <t>Cuma</t>
  </si>
  <si>
    <t>Cumartesi</t>
  </si>
  <si>
    <t>Soru S.</t>
  </si>
  <si>
    <t>D</t>
  </si>
  <si>
    <t>Y</t>
  </si>
  <si>
    <t>T</t>
  </si>
  <si>
    <t>Sözcükte Anlam</t>
  </si>
  <si>
    <t xml:space="preserve">Cümlede Anlam </t>
  </si>
  <si>
    <t>Paragrafta Anlam</t>
  </si>
  <si>
    <t>Yazım Kuralları</t>
  </si>
  <si>
    <t>Noktalama İşaretleri</t>
  </si>
  <si>
    <t>Sözcükte Yapı</t>
  </si>
  <si>
    <t xml:space="preserve">Sözcük Türleri </t>
  </si>
  <si>
    <t xml:space="preserve">Edat-Bağlaç-Ünlem </t>
  </si>
  <si>
    <t>Filler</t>
  </si>
  <si>
    <t>Hazreti Muhammed</t>
  </si>
  <si>
    <t>9.1.</t>
  </si>
  <si>
    <t>FİZİK BİLİMİNE GİRİŞ</t>
  </si>
  <si>
    <t>9.1.1.</t>
  </si>
  <si>
    <t>Fizik Biliminin Önemi</t>
  </si>
  <si>
    <t>9.1.2.</t>
  </si>
  <si>
    <t>Fiziğin Uygulama Alanları</t>
  </si>
  <si>
    <t>9.1.3.</t>
  </si>
  <si>
    <t>Fiziksel Niceliklerin Sınıflandırılması</t>
  </si>
  <si>
    <t>9.1.4.</t>
  </si>
  <si>
    <t>Bilim Araştırma Merkezleri</t>
  </si>
  <si>
    <t>9.2.</t>
  </si>
  <si>
    <t>MADDE VE ÖZELLİKLERİ</t>
  </si>
  <si>
    <t>9.2.1.</t>
  </si>
  <si>
    <t>Madde Ve Özkütle</t>
  </si>
  <si>
    <t>9.2.2.</t>
  </si>
  <si>
    <t>Dayanıklılık</t>
  </si>
  <si>
    <t>9.2.3.</t>
  </si>
  <si>
    <t>Yapışma Ve Birbirini Tutma</t>
  </si>
  <si>
    <t>9.3.</t>
  </si>
  <si>
    <t>HAREKET VE KUVVET</t>
  </si>
  <si>
    <t>9.3.1.</t>
  </si>
  <si>
    <t>Hareket</t>
  </si>
  <si>
    <t>9.3.2.</t>
  </si>
  <si>
    <t>Kuvvet</t>
  </si>
  <si>
    <t>9.3.3.</t>
  </si>
  <si>
    <t>Newton’ın Hareket Yasaları</t>
  </si>
  <si>
    <t>9.3.4.</t>
  </si>
  <si>
    <t>Sürtünme Kuvveti</t>
  </si>
  <si>
    <t>9.4.</t>
  </si>
  <si>
    <t>ENERJİ</t>
  </si>
  <si>
    <t>9.4.1.</t>
  </si>
  <si>
    <t>İş,Enerji ve Güç</t>
  </si>
  <si>
    <t>9.4.2.</t>
  </si>
  <si>
    <t>Mekanik Enerji</t>
  </si>
  <si>
    <t>9.4.3.</t>
  </si>
  <si>
    <t>Enerjinin Korunumu ve Enerji Dönüşümleri</t>
  </si>
  <si>
    <t>9.4.4.</t>
  </si>
  <si>
    <t>Verim</t>
  </si>
  <si>
    <t>9.4.5.</t>
  </si>
  <si>
    <t>Enerji Kaynakları</t>
  </si>
  <si>
    <t>9.5.</t>
  </si>
  <si>
    <t>ISI VE SICAKLIK</t>
  </si>
  <si>
    <t>9.5.1.</t>
  </si>
  <si>
    <t>Isı Ve Sıcaklık</t>
  </si>
  <si>
    <t>9.5.2.</t>
  </si>
  <si>
    <t>Isıl Denge</t>
  </si>
  <si>
    <t>9.5.3.</t>
  </si>
  <si>
    <t>Enerji İletim Yolları Ve Enerji İletim Hızı</t>
  </si>
  <si>
    <t>9.5.4.</t>
  </si>
  <si>
    <t>Genişleme</t>
  </si>
  <si>
    <t>9.6.</t>
  </si>
  <si>
    <t>ELEKTROSTATİK</t>
  </si>
  <si>
    <t>9.6.1.</t>
  </si>
  <si>
    <t>Elektrik Yükleri</t>
  </si>
  <si>
    <t>No</t>
  </si>
  <si>
    <t>Konular</t>
  </si>
  <si>
    <t>Kazanım Sayısı</t>
  </si>
  <si>
    <t>Ders Saati</t>
  </si>
  <si>
    <t>Ağırlık (%)</t>
  </si>
  <si>
    <t>KİMYA BİLİMİ</t>
  </si>
  <si>
    <t>Simyadan Kimyaya</t>
  </si>
  <si>
    <t>Kimya Disiplinleri ve Kimyacıların Çalışma Alanları</t>
  </si>
  <si>
    <t>Kimyanın Sembolik Dili</t>
  </si>
  <si>
    <t>Kimya Uygulamalarında İş Sağlığı ve Güvenliği</t>
  </si>
  <si>
    <t>ATOM VE PERİYODİK SİSTEM</t>
  </si>
  <si>
    <t>Atom Modelleri</t>
  </si>
  <si>
    <t>Atomun Yapısı</t>
  </si>
  <si>
    <t>KİMYASAL TÜRLER ARASI ETKİLEŞİMLER</t>
  </si>
  <si>
    <t>Kimyasal Tür</t>
  </si>
  <si>
    <t>Kimyasal Türler Arası Etkileşimlerin Sınıflandırılması</t>
  </si>
  <si>
    <t>Güçlü Etkileşimler</t>
  </si>
  <si>
    <t>Zayıf Etkileşimler</t>
  </si>
  <si>
    <t>9.3.5.</t>
  </si>
  <si>
    <t>Fiziksel ve Kimyasal Değişimler</t>
  </si>
  <si>
    <t>MADDENİN HALLERİ</t>
  </si>
  <si>
    <t>Maddenin Fiziksel Hâlleri</t>
  </si>
  <si>
    <t>Katılar</t>
  </si>
  <si>
    <t>Sıvılar</t>
  </si>
  <si>
    <t>DOĞA VE KİMYA</t>
  </si>
  <si>
    <t>Su ve Hayat</t>
  </si>
  <si>
    <t>Çevre Kimyası</t>
  </si>
  <si>
    <t>YAŞAM BİLİMİ BİYOLOJİ</t>
  </si>
  <si>
    <t>Biyoloji Ve Canlıların Ortak Özellikleri</t>
  </si>
  <si>
    <t>Canlıların Yapısında Bulunan Temel Bileşikler</t>
  </si>
  <si>
    <t>HÜCRE</t>
  </si>
  <si>
    <t>Hücre</t>
  </si>
  <si>
    <t>CANLILAR DÜNYASI</t>
  </si>
  <si>
    <t>Canlıların Çeşitliliği ve Sınıflandırılması</t>
  </si>
  <si>
    <t>Canlı Âlemleri ve Özellikleri</t>
  </si>
  <si>
    <t>Toplam</t>
  </si>
  <si>
    <t>10.1.</t>
  </si>
  <si>
    <t>ELEKTRİK VE MANYETİZMA</t>
  </si>
  <si>
    <t>10.1.1.</t>
  </si>
  <si>
    <t>Elektrik Akımı, Potansiyel Farkı ve Direnç</t>
  </si>
  <si>
    <t>Elektrik Devreleri</t>
  </si>
  <si>
    <t>10.1.3.</t>
  </si>
  <si>
    <t>Mıknatıs Ve Manyetik Alan</t>
  </si>
  <si>
    <t>10.1.4.</t>
  </si>
  <si>
    <t>Akım ve Manyetik Alan</t>
  </si>
  <si>
    <t>10.2.</t>
  </si>
  <si>
    <t>BASINÇ VE KALDIRMA KUVVETİ</t>
  </si>
  <si>
    <t>10.2.1.</t>
  </si>
  <si>
    <t>Basınç</t>
  </si>
  <si>
    <t>10.2.2.</t>
  </si>
  <si>
    <t>Kaldırma Kuvveti</t>
  </si>
  <si>
    <t>10.3.</t>
  </si>
  <si>
    <t>DALGALAR</t>
  </si>
  <si>
    <t>10.3.1.</t>
  </si>
  <si>
    <t>10.3.2.</t>
  </si>
  <si>
    <t>Yay Dalgası</t>
  </si>
  <si>
    <t>10.3.3.</t>
  </si>
  <si>
    <t>Su Dalgası</t>
  </si>
  <si>
    <t>10.3.4.</t>
  </si>
  <si>
    <t>Ses Dalgası</t>
  </si>
  <si>
    <t>10.3.5.</t>
  </si>
  <si>
    <t>Deprem Dalgası</t>
  </si>
  <si>
    <t>10.4.</t>
  </si>
  <si>
    <t>OPTİK</t>
  </si>
  <si>
    <t>10.4.1.</t>
  </si>
  <si>
    <t>Aydınlanma</t>
  </si>
  <si>
    <t>10.4.2.</t>
  </si>
  <si>
    <t>Gölge</t>
  </si>
  <si>
    <t>10.4.3.</t>
  </si>
  <si>
    <t>Yansıma</t>
  </si>
  <si>
    <t>10.4.4.</t>
  </si>
  <si>
    <t>Düzlem Ayna</t>
  </si>
  <si>
    <t>10.4.5.</t>
  </si>
  <si>
    <t>Küresel Aynalar</t>
  </si>
  <si>
    <t>10.4.6.</t>
  </si>
  <si>
    <t>Kırılma</t>
  </si>
  <si>
    <t>10.4.7.</t>
  </si>
  <si>
    <t>Mercekler</t>
  </si>
  <si>
    <t>10.4.8.</t>
  </si>
  <si>
    <t>10.4.9.</t>
  </si>
  <si>
    <t>Renk</t>
  </si>
  <si>
    <t>KİMYANIN TEMEL KANUNLARI VE KİMYASAL HESAPLAMALAR</t>
  </si>
  <si>
    <t>Kimyanın Temel Konunları</t>
  </si>
  <si>
    <t>Mol Kavramı</t>
  </si>
  <si>
    <t>Kimyasal Tepkimeler ve Denklemler</t>
  </si>
  <si>
    <t>Kimyasal  Tepkimelerde Hesaplamlar</t>
  </si>
  <si>
    <t>KARIŞIMLAR</t>
  </si>
  <si>
    <t>Homojen ve Heterojen Karışımlar</t>
  </si>
  <si>
    <t>Ayırma Ve Saflaştırma Teknikleri</t>
  </si>
  <si>
    <t>ASİTLER, BAZLAR VE TUZLAR</t>
  </si>
  <si>
    <t>Asitler ve Bazlar</t>
  </si>
  <si>
    <t>Asitlerin Ve Bazıların Tepkimeleri</t>
  </si>
  <si>
    <t>Hayatımızda Asitler Ve Bazlar</t>
  </si>
  <si>
    <t>Tuzlar</t>
  </si>
  <si>
    <t>KİMYA HER YERDE</t>
  </si>
  <si>
    <t>Yaygın Günlük Hayat Kimyasalları</t>
  </si>
  <si>
    <t>Gıdalar</t>
  </si>
  <si>
    <t>HÜCRE BÖLÜNMELERİ</t>
  </si>
  <si>
    <t>Mitoz Ve Eşeysiz Üreme</t>
  </si>
  <si>
    <t>Mayoz Ve Eşeyli Üreme</t>
  </si>
  <si>
    <t>KALITIMIN GENEL İLKELERİ</t>
  </si>
  <si>
    <t>Kalıtım Ve Biyolojik Çeşitlilik</t>
  </si>
  <si>
    <t>EKOSİSTEM EKOLOJİ VE GÜNCEL ÇEVRE SORUNLARI</t>
  </si>
  <si>
    <t>Ekolsistem Ekolojisi</t>
  </si>
  <si>
    <t>Güncel Çevre Sorunları Ve İnsan</t>
  </si>
  <si>
    <t>Doğal Kaynaklar Ve Biyolojik Çeşitliliğin Korunması</t>
  </si>
  <si>
    <t>11.1.</t>
  </si>
  <si>
    <t>11.1.1.</t>
  </si>
  <si>
    <t>Vektörler</t>
  </si>
  <si>
    <t>11.1.2.</t>
  </si>
  <si>
    <t>Bağıl Hareket</t>
  </si>
  <si>
    <t>11.1.3.</t>
  </si>
  <si>
    <t>11.1.4.</t>
  </si>
  <si>
    <t>Bir Boyutta Sabit İvmeli Hareket</t>
  </si>
  <si>
    <t>11.1.5.</t>
  </si>
  <si>
    <t>İki Boyutta Hareket</t>
  </si>
  <si>
    <t>11.1.6.</t>
  </si>
  <si>
    <t>Enerji ve Hareket</t>
  </si>
  <si>
    <t>11.1.7.</t>
  </si>
  <si>
    <t>İtme ve Çizgisel Momentum</t>
  </si>
  <si>
    <t>11.1.8.</t>
  </si>
  <si>
    <t>Tork</t>
  </si>
  <si>
    <t>11.1.9.</t>
  </si>
  <si>
    <t>Denge ve Denge Şartları</t>
  </si>
  <si>
    <t>11.1.10.</t>
  </si>
  <si>
    <t>11.2.</t>
  </si>
  <si>
    <t>11.2.1.</t>
  </si>
  <si>
    <t>Elektriksel Kuvvet ve Elektrik Alan</t>
  </si>
  <si>
    <t>11.2.2.</t>
  </si>
  <si>
    <t>Elektriksel Potansiyel</t>
  </si>
  <si>
    <t>11.2.3.</t>
  </si>
  <si>
    <t>Düzgün Elektrik Alan ve Sığa</t>
  </si>
  <si>
    <t>11.2.4.</t>
  </si>
  <si>
    <t>Manyetizma ve Elektromanyetik İndüklenme</t>
  </si>
  <si>
    <t>11.2.5.</t>
  </si>
  <si>
    <t>Alternatif Akım</t>
  </si>
  <si>
    <t>11.2.6.</t>
  </si>
  <si>
    <t>Transförmatörler</t>
  </si>
  <si>
    <t>MODERN ATOM TEORİSİ</t>
  </si>
  <si>
    <t>Atomun Kuantum Modeli</t>
  </si>
  <si>
    <t>Periyodik Sistem ve Elektron Dizilimleri</t>
  </si>
  <si>
    <t>Periyodik Özellikler</t>
  </si>
  <si>
    <t>Elementleri Tanıyalım</t>
  </si>
  <si>
    <t>Yükseltgenme Basamakları</t>
  </si>
  <si>
    <t>GAZLAR</t>
  </si>
  <si>
    <t>Gazların Özellikleri ve Gaz Yasaları</t>
  </si>
  <si>
    <t>İdeal Gaz Yasası</t>
  </si>
  <si>
    <t>Gazlarda Kinetik Teori</t>
  </si>
  <si>
    <t>Gaz Karışımları</t>
  </si>
  <si>
    <t>Gerçek Gazlar</t>
  </si>
  <si>
    <t>11.3.</t>
  </si>
  <si>
    <t>SIVI ÇÖZELTİLER VE ÇÖZÜNÜRLÜK</t>
  </si>
  <si>
    <t>11.3.1.</t>
  </si>
  <si>
    <t>Çözücü Çözünen Etkileşimleri</t>
  </si>
  <si>
    <t>11.3.2.</t>
  </si>
  <si>
    <t>Derişim Birimleri</t>
  </si>
  <si>
    <t>11.3.3.</t>
  </si>
  <si>
    <t>Koligatif Özellikler</t>
  </si>
  <si>
    <t>11.3.4.</t>
  </si>
  <si>
    <t>Çözünürlük</t>
  </si>
  <si>
    <t>11.3.5.</t>
  </si>
  <si>
    <t>Çözünürlüğe Etki Eden Faktörler</t>
  </si>
  <si>
    <t>11.4.</t>
  </si>
  <si>
    <t>KİMYASAL TEPKİMELERDE ENERJİ</t>
  </si>
  <si>
    <t>11.4.1.</t>
  </si>
  <si>
    <t>Tepkimelerde Isı Değişimi</t>
  </si>
  <si>
    <t>11.4.2.</t>
  </si>
  <si>
    <t>Oluşum Entalpisi</t>
  </si>
  <si>
    <t>11.4.3.</t>
  </si>
  <si>
    <t>Bağ Enerjileri</t>
  </si>
  <si>
    <t>11.4.4.</t>
  </si>
  <si>
    <t>Tepkime Isılarının Toplanabilirliği</t>
  </si>
  <si>
    <t>11.5.</t>
  </si>
  <si>
    <t>KİMYASAL TEPKİMELERDE HIZ</t>
  </si>
  <si>
    <t>11.5.1.</t>
  </si>
  <si>
    <t>Tepkime Hızları</t>
  </si>
  <si>
    <t>11.5.2.</t>
  </si>
  <si>
    <t>Tepkime Hızını Etkileyen Faktörler</t>
  </si>
  <si>
    <t>11.6.</t>
  </si>
  <si>
    <t>KİMYASAL TEPKİMELERDE DENGE</t>
  </si>
  <si>
    <t>11.6.1.</t>
  </si>
  <si>
    <t>Kimyasal Denge</t>
  </si>
  <si>
    <t>11.6.2.</t>
  </si>
  <si>
    <t>Dengeyi Etkileyen Faktörler</t>
  </si>
  <si>
    <t>11.6.3.</t>
  </si>
  <si>
    <t>Sulu Çözelti Dengeleri</t>
  </si>
  <si>
    <t>İNSAN FİZYOLOJİSİ</t>
  </si>
  <si>
    <t>Denetleyici ve Düzeleyici Sistem, Duyu Organları</t>
  </si>
  <si>
    <t>Dolaşım Sistemleri</t>
  </si>
  <si>
    <t>Solunum Sistemi</t>
  </si>
  <si>
    <t>Üriner Sistem</t>
  </si>
  <si>
    <t>Üreme Sistemi ve Embriyonik Gelişim</t>
  </si>
  <si>
    <t>KOMÜNİTE VE POPÜLASYON EKOLOJİSİ</t>
  </si>
  <si>
    <t>Kominüte Ekolojisi</t>
  </si>
  <si>
    <t>Popülasyon Ekolojisi</t>
  </si>
  <si>
    <t>12.1.</t>
  </si>
  <si>
    <t>ÇEMBERSEL HAREKET</t>
  </si>
  <si>
    <t>12.1.1.</t>
  </si>
  <si>
    <t>Düzgün Çembersel Hareket</t>
  </si>
  <si>
    <t>Dönerek Öteleme Hareketi</t>
  </si>
  <si>
    <t>12.1.3.</t>
  </si>
  <si>
    <t>Açısal Momentum</t>
  </si>
  <si>
    <t>12.1.4.</t>
  </si>
  <si>
    <t>Kütle Çekim Kuvveti</t>
  </si>
  <si>
    <t>Kepler Kanunu</t>
  </si>
  <si>
    <t>12.2.</t>
  </si>
  <si>
    <t>BASİT HORMONİK HAREKET</t>
  </si>
  <si>
    <t>12.2.1.</t>
  </si>
  <si>
    <t>12.3.</t>
  </si>
  <si>
    <t>DALGA MEKANİĞİ</t>
  </si>
  <si>
    <t>12.3.1.</t>
  </si>
  <si>
    <t>Dalgalarda Kırınım, Girişim ve Doppler Olayı</t>
  </si>
  <si>
    <t>12.3.2.</t>
  </si>
  <si>
    <t>Elektromanyetik Dalgalar</t>
  </si>
  <si>
    <t>12.4.</t>
  </si>
  <si>
    <t>ATOM FİZİĞE GİRİŞ VE RADYOAKTİVE</t>
  </si>
  <si>
    <t>12.4.1.</t>
  </si>
  <si>
    <t>Atom Kavramının Tarihsel Gelişimi</t>
  </si>
  <si>
    <t>12.4.2.</t>
  </si>
  <si>
    <t>Büyük Patlama Ve Evrenin Oluşumu</t>
  </si>
  <si>
    <t>12.4.3.</t>
  </si>
  <si>
    <t>Radyoaktive</t>
  </si>
  <si>
    <t>12.5.</t>
  </si>
  <si>
    <t>MODERN FİZİK</t>
  </si>
  <si>
    <t>12.5.1.</t>
  </si>
  <si>
    <t>Özel Görelilik</t>
  </si>
  <si>
    <t>12.5.2.</t>
  </si>
  <si>
    <t>Kuantum Fiziğine Giriş</t>
  </si>
  <si>
    <t>12.5.3.</t>
  </si>
  <si>
    <t>Fotoelektrik Olayı</t>
  </si>
  <si>
    <t>12.5.4.</t>
  </si>
  <si>
    <t>Copton Saçılması Ve De Broglie Dalga Boyu</t>
  </si>
  <si>
    <t>12.6.</t>
  </si>
  <si>
    <t>MODERN FİZİĞİN TEKNOLOJİDEKİ UYGULAMALARI</t>
  </si>
  <si>
    <t>12.6.1.</t>
  </si>
  <si>
    <t>Görüntüleme Teknolojisi</t>
  </si>
  <si>
    <t>12.6.2.</t>
  </si>
  <si>
    <t>Yarı İletken Teknolojisi</t>
  </si>
  <si>
    <t>12.6.3.</t>
  </si>
  <si>
    <t>Süper İletkenler</t>
  </si>
  <si>
    <t>12.6.4.</t>
  </si>
  <si>
    <t>Nanoteknoloji</t>
  </si>
  <si>
    <t>12.6.5.</t>
  </si>
  <si>
    <t>Laser Işınları</t>
  </si>
  <si>
    <t>KİMYA VE ELEKTRİK</t>
  </si>
  <si>
    <t>İndirgenme-Yükseltgenme Tepkimelerinde Elektrik Akımı</t>
  </si>
  <si>
    <t>Elektrotlar ve Elektrokimyasal Hücreler</t>
  </si>
  <si>
    <t>Elektrot Potansiyelleri</t>
  </si>
  <si>
    <t>Kimyasallardan Elektrik Üretimi</t>
  </si>
  <si>
    <t>12.1.5.</t>
  </si>
  <si>
    <t>Elektroliz</t>
  </si>
  <si>
    <t>12.1.6.</t>
  </si>
  <si>
    <t>Korozyon</t>
  </si>
  <si>
    <t>KARBON KİMYASININA GİRİŞ</t>
  </si>
  <si>
    <t>Anorganik ve Organik Bileşikler</t>
  </si>
  <si>
    <t>12.2.2.</t>
  </si>
  <si>
    <t>Basit Formül ve Molekül Formülü</t>
  </si>
  <si>
    <t>12.2.3.</t>
  </si>
  <si>
    <t>Doğada Karbon</t>
  </si>
  <si>
    <t>12.2.4.</t>
  </si>
  <si>
    <t>Lewis Formülleri</t>
  </si>
  <si>
    <t>12.2.5.</t>
  </si>
  <si>
    <t>Hibritleşme-Molekül Geometrileri</t>
  </si>
  <si>
    <t>ORGANİK BİRLEŞİKLER</t>
  </si>
  <si>
    <t>Hidrokarbonlar</t>
  </si>
  <si>
    <t>Fonksiyonel Gruplar</t>
  </si>
  <si>
    <t>12.3.3.</t>
  </si>
  <si>
    <t>Alkoller</t>
  </si>
  <si>
    <t>12.3.4.</t>
  </si>
  <si>
    <t>Eterler</t>
  </si>
  <si>
    <t>12.3.5.</t>
  </si>
  <si>
    <t>Karbonil Bileşikleri</t>
  </si>
  <si>
    <t>12.3.6.</t>
  </si>
  <si>
    <t>Karboksilik Asitler</t>
  </si>
  <si>
    <t>12.3.7.</t>
  </si>
  <si>
    <t>Esterler</t>
  </si>
  <si>
    <t>ENERJİ KAYNAKLARI VE BİLİMSEL GELİŞMELER</t>
  </si>
  <si>
    <t>Fosil Yakıtlar</t>
  </si>
  <si>
    <t>Alternatif Enerji Kaynakları</t>
  </si>
  <si>
    <t>Sürdürülebilirlik</t>
  </si>
  <si>
    <t>12.4.4.</t>
  </si>
  <si>
    <t>GENDEN PROTEİNE</t>
  </si>
  <si>
    <t>Nükleik Asitlerin Keşfi ve Önemi</t>
  </si>
  <si>
    <t>Genetik Şifre ve Protein Sentezi</t>
  </si>
  <si>
    <t>CANLILARDA ENERJİ DÖNÜŞÜMLERİ</t>
  </si>
  <si>
    <t>Canlılık ve Enerji</t>
  </si>
  <si>
    <t>Fotosentez</t>
  </si>
  <si>
    <t>Kemosentez</t>
  </si>
  <si>
    <t>Hücresel Solunum</t>
  </si>
  <si>
    <t>BİTKİ BİYOLOJİSİ</t>
  </si>
  <si>
    <t>Bitkilerin Yapısı</t>
  </si>
  <si>
    <t>Bitkilerde Madde Taşınması</t>
  </si>
  <si>
    <t>Bitkilerde Eşeyli Üreme</t>
  </si>
  <si>
    <t>CANLILAR  VE ÇEVRE</t>
  </si>
  <si>
    <t>Canlılar ve Çevre</t>
  </si>
  <si>
    <t>9.1.2</t>
  </si>
  <si>
    <t>AYT MATEMATİK</t>
  </si>
  <si>
    <t xml:space="preserve">AYT FİZİK       </t>
  </si>
  <si>
    <t xml:space="preserve">AYT KİMYA   </t>
  </si>
  <si>
    <t xml:space="preserve">AYT BİYOLOJİ   </t>
  </si>
  <si>
    <t>AHMET YASİN YKS Ders Programı</t>
  </si>
  <si>
    <t>AYT GEOMETRİ</t>
  </si>
  <si>
    <t>KİTAP OKUMA</t>
  </si>
  <si>
    <t>1. Ünite Konuları (Mantık)</t>
  </si>
  <si>
    <t>Önermeler ve Bileşik Önermeler</t>
  </si>
  <si>
    <t>2. Ünite Konuları (Kümeler)</t>
  </si>
  <si>
    <t>Kümelerde Temel Kavramlar</t>
  </si>
  <si>
    <t>Kümelerde İşlemler</t>
  </si>
  <si>
    <t>3. Ünite Konuları (Denklemler ve Eşitsizlikler)</t>
  </si>
  <si>
    <t>Sayı Kümeleri</t>
  </si>
  <si>
    <t>Bölünebilme Kuralları</t>
  </si>
  <si>
    <t>Birinci Dereceden Denklemler ve Eşitsizlikler</t>
  </si>
  <si>
    <t>Üslü İfadeler ve Denklemler</t>
  </si>
  <si>
    <t>Denklemler ve Eşitsizliklerle İlgili Uygulamalar</t>
  </si>
  <si>
    <t>4. Ünite Konuları (Üçgenler)</t>
  </si>
  <si>
    <t>Üçgenlerde Temel Kavramlar</t>
  </si>
  <si>
    <t>Üçgenlerde Eşlik ve Benzerlik</t>
  </si>
  <si>
    <t>Üçgenlerin Yardımcı Elemanları</t>
  </si>
  <si>
    <t>Dik Üçgen ve Trigonometri</t>
  </si>
  <si>
    <t>Üçgenin Alanı</t>
  </si>
  <si>
    <t>5. Ünite Konuları (Veri)</t>
  </si>
  <si>
    <t>Merkezî Eğilim ve Yayılım Ölçüleri</t>
  </si>
  <si>
    <t>Verilerin Grafikle Gösterilmesi</t>
  </si>
  <si>
    <t>10. SINIF MATEMATİK KONULARI</t>
  </si>
  <si>
    <t>1. Ünite Konuları (Sayma ve Olasılık)</t>
  </si>
  <si>
    <t>Sıralama ve Seçme</t>
  </si>
  <si>
    <t>Basit Olayların Olasılıkları</t>
  </si>
  <si>
    <t>2. Ünite Konuları (Fonksiyonlar)</t>
  </si>
  <si>
    <t>Fonksiyon Kavramı ve Gösterimi</t>
  </si>
  <si>
    <t>İki Fonksiyonun Bileşkesi ve Bir Fonksiyonun Tersi</t>
  </si>
  <si>
    <t>3. Ünite Konuları (Polinomlar)</t>
  </si>
  <si>
    <t>Polinom Kavramı ve Polinomlarla İşlemler</t>
  </si>
  <si>
    <t>Polinomların Çarpanlara Ayrılması</t>
  </si>
  <si>
    <t>4. Ünite Konuları (İkinci Dereceden Denklemler)</t>
  </si>
  <si>
    <t>İkinci Dereceden Bir Bilinmeyenli Denklemler</t>
  </si>
  <si>
    <t>5. Ünite Konuları (Dörtgenler ve Çokgenler)</t>
  </si>
  <si>
    <t>Dörtgenler ve Özellikleri</t>
  </si>
  <si>
    <t>Özel Dörtgenler</t>
  </si>
  <si>
    <t>6. Ünite Konuları (Uzay Geometri)</t>
  </si>
  <si>
    <t>Katı Cisimler</t>
  </si>
  <si>
    <t>9. SINIF MATEMATİK KONULARI</t>
  </si>
  <si>
    <t>1. Ünite Konuları</t>
  </si>
  <si>
    <t>Yönlü Açılar</t>
  </si>
  <si>
    <t>Trigonometrik Fonksiyonlar</t>
  </si>
  <si>
    <t>2. Ünite Konuları</t>
  </si>
  <si>
    <t>Doğrunun Analitik İncelenmesi</t>
  </si>
  <si>
    <t>3. Ünite Konuları</t>
  </si>
  <si>
    <t>Fonksiyonlarla İlgili Uygulamalar</t>
  </si>
  <si>
    <t>İkinci Dereceden Fonksiyonlar ve Grafikleri</t>
  </si>
  <si>
    <t>Fonksiyonların Dönüşümleri</t>
  </si>
  <si>
    <t>4. Ünite Konuları</t>
  </si>
  <si>
    <t>İkinci Dereceden İki Bilinmeyenli Denklem Sistemleri</t>
  </si>
  <si>
    <t>İkinci Dereceden Bir Bilinmeyenli Eşitsizlikler ve Eşitsizlik Sistemleri</t>
  </si>
  <si>
    <t>5. Ünite Konuları</t>
  </si>
  <si>
    <t>Çemberin Temel Elemanları</t>
  </si>
  <si>
    <t>Çemberde Teğet</t>
  </si>
  <si>
    <t>Dairenin Çevresi ve Alanı</t>
  </si>
  <si>
    <t>6. Ünite Konuları</t>
  </si>
  <si>
    <t>7. Ünite Konuları</t>
  </si>
  <si>
    <t>Koşullu Olasılık</t>
  </si>
  <si>
    <t>Deneysel ve Teorik Olasılık</t>
  </si>
  <si>
    <t>11. Sınıf Matematik Konuları</t>
  </si>
  <si>
    <t>Üstel Fonksiyon</t>
  </si>
  <si>
    <t>Logaritma Fonksiyonu</t>
  </si>
  <si>
    <t>Üstel, Logaritmik Denklemler ve Eşitsizlikler</t>
  </si>
  <si>
    <t>Gerçek Sayı Dizileri</t>
  </si>
  <si>
    <t>Toplam-Fark ve İki Kat Açı Formülleri</t>
  </si>
  <si>
    <t>Trigonometrik Denklemler</t>
  </si>
  <si>
    <t>Analitik Düzlemde Temel Dönüşümler</t>
  </si>
  <si>
    <t>Anlık Değişim Oranı ve Türev</t>
  </si>
  <si>
    <t>Türevin Uygulamaları</t>
  </si>
  <si>
    <t>Belirsiz İntegral</t>
  </si>
  <si>
    <t>Belirli İntegral ve Uygulamaları</t>
  </si>
  <si>
    <t>Çemberin Analitik İncelenmesi</t>
  </si>
  <si>
    <t>12. Sınıf Matematik Konuları Nelerdir</t>
  </si>
  <si>
    <t>TYT ve AYT’yi Birlikte Götürmek için Alternatif Konu Listesi</t>
  </si>
  <si>
    <t>Konu Başlığı</t>
  </si>
  <si>
    <t>İşlendiği Sınıf</t>
  </si>
  <si>
    <t>9. Sınıf</t>
  </si>
  <si>
    <t>11. Sınıf</t>
  </si>
  <si>
    <t>Newton’un Hareket Yasaları</t>
  </si>
  <si>
    <t>İş, Güç ve Enerji I</t>
  </si>
  <si>
    <t>Atışlar</t>
  </si>
  <si>
    <t>İş, Güç ve Enerji II</t>
  </si>
  <si>
    <t>Isı, Sıcaklık ve Genleşme</t>
  </si>
  <si>
    <t>10. Sınıf</t>
  </si>
  <si>
    <t>İtme ve Momentum</t>
  </si>
  <si>
    <t>Kuvvet, Tork ve Denge</t>
  </si>
  <si>
    <t>Kütle Merkezi</t>
  </si>
  <si>
    <t>Elektrik Akımı ve Devreler</t>
  </si>
  <si>
    <t>Elektrik Alan ve Potansiyel</t>
  </si>
  <si>
    <t>Paralel Levhalar ve Sığa</t>
  </si>
  <si>
    <t>Mıknatıslar ve Manyetizma</t>
  </si>
  <si>
    <t>Manyetik Alan ve Manyetik Kuvvet</t>
  </si>
  <si>
    <t>İndüksiyon, Alternatif Akım ve Transformatörler</t>
  </si>
  <si>
    <t>Dalgalara Giriş ve Yay Dalgaları</t>
  </si>
  <si>
    <t>Su, Ses ve Deprem Dalgaları</t>
  </si>
  <si>
    <t>Dalga Mekaniği ve Elektromanyetik Dalgalar*</t>
  </si>
  <si>
    <t>12. Sınıf</t>
  </si>
  <si>
    <t>Aydınlanma, Gölge ve Düzlem Aynalar</t>
  </si>
  <si>
    <t>Işığın Kırılması ve Renkler</t>
  </si>
  <si>
    <t>Mercekler ve Optik Araçlar</t>
  </si>
  <si>
    <t>Dönme, Yuvarlanma ve Açısal Momentum</t>
  </si>
  <si>
    <t>Kütle Çekim ve Kepler Yasaları</t>
  </si>
  <si>
    <t>Sağ El Kuralı ve Uygulamaları</t>
  </si>
  <si>
    <t>Özel İçerik</t>
  </si>
  <si>
    <t>Kuvvet ve Kuvvet Diyagramları</t>
  </si>
  <si>
    <t>Büyük Patlama ve Parçacık Fiziği</t>
  </si>
  <si>
    <t>Radyoaktivite</t>
  </si>
  <si>
    <t>Özel Görelilik ve Kara Cisim Işıması</t>
  </si>
  <si>
    <t>Fotoelektrik Olay ve Compton Olayı</t>
  </si>
  <si>
    <t>Sınır Durumlar ve Yorumlama Teknikleri</t>
  </si>
  <si>
    <t>345 SORU BANKASI</t>
  </si>
  <si>
    <t>345 SIFIR RİSK</t>
  </si>
  <si>
    <t>TYT FİZİK MADDE VE ÖZELLİKLERİ KONU ÇALIŞMASI VE SORU ÇÖZÜMÜ</t>
  </si>
  <si>
    <t>TYT KİMYA KİMYA BİLİMİ KONU ÇALIŞMASI VE SORU ÇÖZÜMÜ</t>
  </si>
  <si>
    <t>TYT KİMYA ATOM VE PERİYODİK SİSTEM KONU ÇALIŞMASI VE SORU ÇÖZÜMÜ</t>
  </si>
  <si>
    <t>NİHAT BİLGİN</t>
  </si>
  <si>
    <t>345 TÜRKÇE KİTABI</t>
  </si>
  <si>
    <t>AYDIN</t>
  </si>
  <si>
    <t>PALME</t>
  </si>
  <si>
    <t>LİMİT</t>
  </si>
  <si>
    <t>TYT FİZİK FİZİK BİLİMİNE GİRİŞ KONU ÇALIŞMASI VE SORU ÇÖZÜMÜ</t>
  </si>
  <si>
    <t>TYT BİYOLOJİ YAŞAM BİLİMİ BİYOLOJİSİ KONU ÇALIŞMASI VE SORU ÇÖZÜMÜ</t>
  </si>
  <si>
    <t>TYT TARİH 1. KONU ÇALIŞMASI VE SORU ÇÖZÜMÜ</t>
  </si>
  <si>
    <t>25 ADET PARAGRAF SORU ÇÖZÜMÜ VE DİLBİLGİSİ KONU ÇALIŞMASI VE SORU ÇÖZÜMÜ</t>
  </si>
  <si>
    <t>COĞRAFYA 1. KONU ÇALIŞMASI VE SORU ÇÖZÜMÜ</t>
  </si>
  <si>
    <t>TYT BİYOLOJİ CANLILAR DÜNYASI   KONU ÇALIŞMASI VE SORU ÇÖZÜMÜ</t>
  </si>
  <si>
    <t>25 ADET PARAGRAF SORU ÇÖZÜMÜ VE SES BİLGİSİ KONU ÇALIŞMASI VE SORU ÇÖZÜMÜ</t>
  </si>
  <si>
    <t>TYT FİZİK KUVVET VE HAREKET  KONU ÇALIŞMASI VE SORU ÇÖZÜMÜ</t>
  </si>
  <si>
    <t>TYT KİMYA TÜRLER ARASI ETKİLEŞİM KONU ÇALIŞMASI VE SORU ÇÖZÜMÜ</t>
  </si>
  <si>
    <t>TYT BİYOLOJİ HÜCRE BÖLÜNMLERİ KONU ÇALIŞMASI VE SORU ÇÖZÜMÜ</t>
  </si>
  <si>
    <t>COĞRAFYA 2. KONU ÇALIŞMASI VE SORU ÇÖZÜMÜ</t>
  </si>
  <si>
    <t>25 ADET PARAGRAF SORU ÇÖZÜMÜ VE SÖZCÜK TÜRLERİ KONU ÇALIŞMASI VE SORU ÇÖZÜMÜ</t>
  </si>
  <si>
    <t>TYT TARİH 2. KONU ÇALIŞMASI VE SORU ÇÖZÜMÜ</t>
  </si>
  <si>
    <t>COĞRAFYA 3. KONU ÇALIŞMASI VE SORU ÇÖZÜMÜ</t>
  </si>
  <si>
    <t>CENKER HOCA DERS</t>
  </si>
  <si>
    <t>FEMAAKADEMİ</t>
  </si>
  <si>
    <t>FEMA AKADEMİ</t>
  </si>
  <si>
    <t>345 AYARI KURUMA ÖZEL GEOMETRİ KİTABI 40 SORU</t>
  </si>
  <si>
    <t>TYT KİMYA KİMYA BİLİMİ 70 SORU ÇÖZÜMÜ</t>
  </si>
  <si>
    <t>MATEMATİK ÇALIŞMASI</t>
  </si>
  <si>
    <t xml:space="preserve">TYT FİZİK KUVVET VE HAREKET </t>
  </si>
  <si>
    <t>TYT BİYOLOJİ KALITIM</t>
  </si>
  <si>
    <t>TYT TARİH 3. KONU ÇALIŞMASI VE SORU ÇÖZÜMÜ</t>
  </si>
  <si>
    <t>AYT MODERN ATOM TEORİSİ</t>
  </si>
  <si>
    <t>AYT KİMYA ATOM</t>
  </si>
  <si>
    <t xml:space="preserve">TYT KİMYA </t>
  </si>
  <si>
    <t>TYT BİYOLOJİ EKOSİSTEM</t>
  </si>
  <si>
    <t xml:space="preserve">MATEMATİK ÇALIŞMASI </t>
  </si>
  <si>
    <t xml:space="preserve">TYT TARİH </t>
  </si>
  <si>
    <t>COĞRAFYA</t>
  </si>
  <si>
    <t>TYT KİMYA KİMYASAL TÜRLER</t>
  </si>
  <si>
    <t>ORBİTAL</t>
  </si>
  <si>
    <t>25 ADET PARAGRAF SORU ÇÖZÜMÜ VE YAZIM KURALLARI KONU ÇALIŞMASI VE SORU ÇÖZÜMÜ</t>
  </si>
  <si>
    <t>TYT KİMYA MADDENİN HALLERİ</t>
  </si>
  <si>
    <t>BİLGİ SARMALI</t>
  </si>
  <si>
    <t>FİZİK BAĞIL HAREKET VE SÜRTÜNME</t>
  </si>
  <si>
    <t>25 ADET PARAGRAF SORU ÇÖZÜMÜ VE YAZIM KURALLARI VE SES BİLGİSİ KONU ÇALIŞMASI VE SORU ÇÖZÜMÜ</t>
  </si>
  <si>
    <t>AYT LOGARİTMA VE PROBLEMLER VE EBOB EKOK GEOMETRİ ÜÇGEN</t>
  </si>
  <si>
    <t xml:space="preserve">TYT BİYOLOJİ </t>
  </si>
  <si>
    <t>AYT KİMYA GAZLAR</t>
  </si>
  <si>
    <t>AYT DİZİLER PROBLEMLER GEOMETRİ ÜÇGEN</t>
  </si>
  <si>
    <t>FİZİK TYT ELEKTRİK AYT KUVVET HAREKET</t>
  </si>
  <si>
    <t xml:space="preserve"> KİMYA</t>
  </si>
  <si>
    <t>25 ADET PARAGRAF SORU ÇÖZÜMÜ VE TAMLAMALAR KONU ÇALIŞMASI VE SORU ÇÖZÜMÜ</t>
  </si>
  <si>
    <t>AYT İKİNCİ DERECE DENKLEMLER, BİRİNCİ DERECE DENKLERMLER PROBLEMLER GEOMETRİ ÜÇGEN</t>
  </si>
  <si>
    <t>COĞRAFYA DÜNYANIN TEKNONİK OLUŞUMU</t>
  </si>
  <si>
    <t>AYT FİZİK TORK DENGE KÜTLE AĞIRLIK MERKEZİ SORU ÇÖZÜMÜ 345</t>
  </si>
  <si>
    <t>AYT FİZİK TORK DENGE KÜTLE AĞIRLIK MERKEZİ SORU ÇÖZÜMÜ NİHAT BİLGİN</t>
  </si>
  <si>
    <t xml:space="preserve"> TYT TEMEL KANUNLAR VE MOL KİMYA SORU ÇÖZÜMÜ</t>
  </si>
  <si>
    <r>
      <t xml:space="preserve">25 ADET PARAGRAF </t>
    </r>
    <r>
      <rPr>
        <b/>
        <sz val="11"/>
        <color rgb="FF00B050"/>
        <rFont val="Verdana"/>
        <family val="2"/>
        <charset val="162"/>
        <scheme val="minor"/>
      </rPr>
      <t>TYT BİYOLOJİ</t>
    </r>
  </si>
  <si>
    <t xml:space="preserve"> AYT KİMYA  GAZLAR SORU ÇÖZÜMÜ</t>
  </si>
  <si>
    <t>AYT KİMYA  GAZLAR SORU ÇÖZÜMÜ</t>
  </si>
  <si>
    <t>25 ADET PARAGRAF SORU ÇÖZÜMÜ TAMLAMALAR VE CÜMLE ÖĞELERİ KONU ÇALIŞMASI VE SORU ÇÖZÜMÜ</t>
  </si>
  <si>
    <t>AYT BİYOLOJİ KONU ÇALIŞMASI VE SORU ÇÖZÜMÜ</t>
  </si>
  <si>
    <t>AYT İKİNCİ DERECE DENKLEMLER, BİRİNCİ DERECE DENKLEMLER,PARABOL,DİZİLER PROBLEMLER GEOMETRİ ÜÇGEN</t>
  </si>
  <si>
    <t>AYT FİZİK KUVVET VE HAREKET,BASINÇ SORU DENGE ÇÖZÜMÜ 345</t>
  </si>
  <si>
    <t>COĞRAFYA DÜNYANIN İKLİM BİLGİSİ OLUŞUMU</t>
  </si>
  <si>
    <t xml:space="preserve"> TYT ASİT BAZ KARIŞIMLAR KONU ÇALIŞMASI VE SORU ÇÖZÜMÜ</t>
  </si>
  <si>
    <t>25 ADET PARAGRAF SORU ÇÖZÜMÜ CÜMLE ÖĞELERİ KONU ÇALIŞMASI VE SORU ÇÖZÜMÜ</t>
  </si>
  <si>
    <t>AYT FİZİK KUVVET VE HAREKET,BASINÇ SORU  ÇÖZÜMÜ 345</t>
  </si>
  <si>
    <t>AYT TRİGONOMETRİ ,PARAB, PROBLEMLER GEOMETRİ ÜÇGEN</t>
  </si>
  <si>
    <t>25 ADET PARAGRAF SORU ÇÖZÜMÜ ANLAM BİLGİSİ KONU ÇALIŞMASI VE SORU ÇÖZÜMÜ</t>
  </si>
  <si>
    <t>AYT KİMYA  SIVI ÇÖZELTİLER SORU ÇÖZÜMÜ</t>
  </si>
  <si>
    <t xml:space="preserve"> AYT KİMYA  AYT KİMYA  SIVI ÇÖZELTİLER SORU ÇÖZÜMÜ</t>
  </si>
  <si>
    <t xml:space="preserve"> TYT KİMYA </t>
  </si>
  <si>
    <t>AYT TRİGONOMETRİ,MANTIK PROBLEMLER GEOMETRİ ÜÇGEN ALAN</t>
  </si>
  <si>
    <t>AYT FİZİK ÇEMBERSEL HAREKET,ISI SICAKLIK SORU  ÇÖZÜMÜ 345</t>
  </si>
  <si>
    <t xml:space="preserve"> AYT KİMYA  AYT KİMYA  SIVI ÇÖZELTİLER VE ENERJİ SORU ÇÖZÜMÜ</t>
  </si>
  <si>
    <t>AYT TRİGONOMETRİ,POLİNOM, MANTIK PROBLEMLER GEOMETRİ ÇOKGENLER ALAN</t>
  </si>
  <si>
    <t>AYT KİMYA  AYT KİMYA  SIVI ÇÖZELTİLER VE ENERJİ SORU ÇÖZÜMÜ</t>
  </si>
  <si>
    <t xml:space="preserve">COĞRAFYA </t>
  </si>
  <si>
    <t>AYT FİZİK ÇEMBERSEL HAREKET,IBASİT HARMONİK ISI SICAKLIK SORU  ÇÖZÜMÜ 345</t>
  </si>
  <si>
    <t xml:space="preserve">AYT KİMYA  AYT KİMYA TEKRAR  </t>
  </si>
  <si>
    <t>AYT KİMYA  AYT KİMYA TEKRAR   ÇÖZÜMÜ</t>
  </si>
  <si>
    <t xml:space="preserve">AAYT KİMYA  AYT KİMYA TEKRAR  </t>
  </si>
  <si>
    <t>AYT TRİGONOMETRİ,POLİNOM, 345 ÖDEV PROBLEMLER GEOMETRİ ÇOKGENLER ALAN</t>
  </si>
  <si>
    <t>25 ADET PARAGRAF SORU ÇÖZÜMÜ SÖZCÜKTE YAPI KONU ÇALIŞMASI VE SORU ÇÖZÜMÜ</t>
  </si>
  <si>
    <t>AYT FİZİK KUVVET VE HAREKET ÇEMBERSEL HAREKET,IBASİT HARMONİK ISI SICAKLIK SORU  ÇÖZÜMÜ 345</t>
  </si>
  <si>
    <t>AYT KİMYA  AYT hız ve denge</t>
  </si>
  <si>
    <t>25 ADET PARAGRAF SORU ÇÖZÜMÜ SÖZCÜKTE CÜMLEDE YAPI KONU ÇALIŞMASI VE SORU ÇÖZÜMÜ</t>
  </si>
  <si>
    <t>AYT ,PERMÜTASYON OLASILIK TRİGONOMETRİ ÖDEV PROBLEMLER GEOMETRİ ÇOKGENLER ALAN</t>
  </si>
  <si>
    <t>25 ADET PARAGRAF SORU ÇÖZÜMÜ KÖK SÖZCÜK EKLERİ KONU ÇALIŞMASI VE SORU ÇÖZÜMÜ</t>
  </si>
  <si>
    <t>AYT KİMYA TEKRAR</t>
  </si>
  <si>
    <t>AYT TRİGONOMETRİ OLASILIK  ÖDEV PROBLEMLER GEOMETRİ PARALEL KENAR ALAN</t>
  </si>
  <si>
    <t>AYT FİZİK KUVET VE HAREKET NİHAT BİLGİN</t>
  </si>
  <si>
    <t>TYT FİZİK OPTİK AYT FİZİK KUVET VE HAREKET NİHAT BİLGİN</t>
  </si>
  <si>
    <t>AYT TRİGONOMETRİ   ÖDEV PROBLEMLER GEOMETRİ DİKDÖRTGEN KENAR ALAN</t>
  </si>
  <si>
    <t>TYT FİZİK ENERJİ VE OPTİK KONU ÇALIŞMASI SORU ÇÖZÜMÜ</t>
  </si>
  <si>
    <t>2 ADET TYT KİMYA BRANŞ DENEMESİ</t>
  </si>
  <si>
    <t>AYT TRİGONOMETRİ POLİNOM LİMİT SORU ÇÖZÜMÜ</t>
  </si>
  <si>
    <t>AYT KİMYA TEKRAR ORBİTAL SORU ÇÖZÜMÜ</t>
  </si>
  <si>
    <t>2 ADET TYT BİYOLOJİ  BRANŞ DENEMESİ</t>
  </si>
  <si>
    <t>AYT BİYOLOJİ SİSTEMLER KONU ÇALIŞMASI VE SORU ÇÖZÜMÜ</t>
  </si>
  <si>
    <t>AYT FİZİK KUVVET VE HAREKET KONU ÇALIŞMASI SORU ÇÖZÜMÜ</t>
  </si>
  <si>
    <t>TYT MATEMATİK SORU BANKASI ACİL PROBLEM</t>
  </si>
  <si>
    <t>25 ADET PARAGRAF SORU ÇÖZÜMÜ DİLBİLGİSİ</t>
  </si>
  <si>
    <t>TYT FİZİK OPTİK AYT KUVVET HAREKET</t>
  </si>
  <si>
    <t>AYT BİYOLOJİ DESTEK VE HAREKET KONU ÇALIŞMASI VE SORU ÇÖZÜMÜ</t>
  </si>
  <si>
    <t>AYT KİMYA DENGE</t>
  </si>
  <si>
    <t>AYT LİMİT PROBLEMLER GEOMETRİ KARE</t>
  </si>
  <si>
    <t>25 ADET PARAGRAF SORU ÇÖZÜMÜ KÖK FİİLİMSİ VE FİİLDE ÇATI  KONU ÇALIŞMASI VE SORU ÇÖZÜMÜ</t>
  </si>
  <si>
    <t>AYT LİMİT, PROBLEMLER GEOMETRİ ÇEMBER</t>
  </si>
  <si>
    <t>TÜRKÇE DENEME</t>
  </si>
  <si>
    <t>25 ADET PARAGRAF SORU ÇÖZÜMÜ DİLBİLGİSİ ÇALIŞMA</t>
  </si>
  <si>
    <t>TYT FİZİK OPTİK VE ENERJİ KONU ÇALIŞMASI VE SORU ÇÖZÜMÜ</t>
  </si>
  <si>
    <t>TYT BİYOLOJİ TEKRAR</t>
  </si>
  <si>
    <t>TYT KİMYA TEKRAR</t>
  </si>
  <si>
    <t>TYT TEKRAR</t>
  </si>
  <si>
    <t>AYT FİZİK KONU ÇALIŞMASI VE SORU ÇÖZÜMÜ</t>
  </si>
  <si>
    <t>AYT BİYOLOJİ SİSTEMLER VE GENDEN PROTEİNE</t>
  </si>
  <si>
    <t>AYT TÜREV, PROBLEMLER GEOMETRİ SORU ÇÖZÜMÜ</t>
  </si>
  <si>
    <t>AYT KİMYA DENGE ve ELEKTRİK</t>
  </si>
  <si>
    <t>AYT FİZİK ELEKTRİK KONU ÇALIŞMASI</t>
  </si>
  <si>
    <t>TYT FKB BRANŞ DENEMESİ</t>
  </si>
  <si>
    <t>AYT FONKSİYON TRİGONOMETRİ VE TÜREV İNTEGRAL</t>
  </si>
  <si>
    <t>AYT KİMYA ELEKTRİK</t>
  </si>
  <si>
    <t>AYT BİYOLOJİ SİSTEMLER VE GENDEN PROTEİNE VEYA COĞRAFYA</t>
  </si>
  <si>
    <t>AYT MATEMATİK İNTEGRAL VE TRİGONOMETRİ</t>
  </si>
  <si>
    <t>AYT FİZİK KUVVET VE HAREKET KONU ÇALIŞMASI</t>
  </si>
  <si>
    <t>AYT MATEMATİK LOGARİTMA VE TRİGONOMETRİ SORU ÇÖZÜMÜ</t>
  </si>
  <si>
    <t>AYT KİMYA ELEKTRİK ve ORGNAİK</t>
  </si>
  <si>
    <t>AYT MATEMATİK PKO</t>
  </si>
  <si>
    <t>AYT KİMYA ORGNAİK</t>
  </si>
  <si>
    <t>AYT KİMYA AYT KİMYA ORGNAİK</t>
  </si>
  <si>
    <t>AYT MATEMATİK GEOMETRİ</t>
  </si>
  <si>
    <t>AYT BİYOLOJİ SİSTEMLER VE CANLILARDA ENERJİ DÖNÜŞÜMLERİ</t>
  </si>
  <si>
    <t>AYT BİYOLOJİ SİSTEMLER VE CANLILARDA ENERJİ DÖNÜŞÜMLERİ VEYA COĞRAFYA</t>
  </si>
  <si>
    <t>AYT BİYOLOJİ SİSTEMLER VE KOMÜNİTE</t>
  </si>
  <si>
    <t>FİZİK BRANŞ DENEMESİ VE ÇÖZÜLEMEYENLER ETÜT</t>
  </si>
  <si>
    <t>AYT BİYOLOJİ BİTKİ VE ENERJİ DÖNÜŞÜMÜ</t>
  </si>
  <si>
    <t>AYT MATEMATİK BİLGİ SARMALI LTİ</t>
  </si>
  <si>
    <t>AYT MATEMATİK BRANŞ DENEMESİ</t>
  </si>
  <si>
    <t>AYT FKB MEBİ TARAMA TESTLERİ</t>
  </si>
  <si>
    <t>AYT FKB BRANŞ DENEMESİ</t>
  </si>
  <si>
    <t>AYT MATEMATİK BİLGİ SARMALI</t>
  </si>
  <si>
    <t>AYT BİYOLOJİ KONU OKUMA MEBİ ÖZETLERDEN</t>
  </si>
  <si>
    <t>AYT KİMYA KONU OKUMA VE MEBİ TARAMA ÇÖZÜMÜ</t>
  </si>
  <si>
    <t>AYT MATEMATİK ÇIKMIŞ SORULAR</t>
  </si>
  <si>
    <t>AYT BİYOLOJİ KONU OKUMA, ÇIKMIŞ SORULAR MEBİ ÖZETLERDEN</t>
  </si>
  <si>
    <t>AYT KİMYA KONU OKUMA VE MEBİ TARAMA ÇÖZÜMÜ ÇIKMIŞ SORU ÇÖZÜMÜ</t>
  </si>
  <si>
    <t>TYT</t>
  </si>
  <si>
    <t>AYT TEKRAR</t>
  </si>
  <si>
    <t>MEB FKB OKUMA</t>
  </si>
  <si>
    <t>TYT GENEL DENEME</t>
  </si>
  <si>
    <t>AYT FKB KONU OKUMA, ÇIKMIŞ SORULAR MEBİ ÖZETLERDEN SORU ÇÖZÜMÜ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</si>
</sst>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\ &quot;₺&quot;_-;\-* #,##0\ &quot;₺&quot;_-;_-* &quot;-&quot;\ &quot;₺&quot;_-;_-@_-"/>
    <numFmt numFmtId="165" formatCode="_-* #,##0.00\ &quot;₺&quot;_-;\-* #,##0.00\ &quot;₺&quot;_-;_-* &quot;-&quot;??\ &quot;₺&quot;_-;_-@_-"/>
    <numFmt numFmtId="166" formatCode="_(* #,##0_);_(* \(#,##0\);_(* &quot;-&quot;_);_(@_)"/>
    <numFmt numFmtId="167" formatCode="_(* #,##0.00_);_(* \(#,##0.00\);_(* &quot;-&quot;??_);_(@_)"/>
    <numFmt numFmtId="168" formatCode="hh:mm;@"/>
  </numFmts>
  <fonts count="72" x14ac:knownFonts="1">
    <font>
      <sz val="11"/>
      <color theme="1" tint="0.34998626667073579"/>
      <name val="Verdana"/>
      <family val="2"/>
      <scheme val="minor"/>
    </font>
    <font>
      <sz val="11"/>
      <color theme="1"/>
      <name val="Verdana"/>
      <family val="2"/>
      <charset val="162"/>
      <scheme val="minor"/>
    </font>
    <font>
      <sz val="11"/>
      <color theme="1"/>
      <name val="Verdana"/>
      <family val="2"/>
      <scheme val="minor"/>
    </font>
    <font>
      <sz val="12"/>
      <color theme="1" tint="0.34998626667073579"/>
      <name val="Verdana"/>
      <family val="2"/>
      <scheme val="minor"/>
    </font>
    <font>
      <sz val="12"/>
      <color theme="0"/>
      <name val="Verdana"/>
      <family val="2"/>
      <scheme val="minor"/>
    </font>
    <font>
      <b/>
      <sz val="30"/>
      <color theme="1" tint="0.34998626667073579"/>
      <name val="Tahoma"/>
      <family val="2"/>
      <scheme val="major"/>
    </font>
    <font>
      <sz val="11"/>
      <color theme="1" tint="0.34998626667073579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57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sz val="11"/>
      <color rgb="FFFF0000"/>
      <name val="Verdana"/>
      <family val="2"/>
      <charset val="162"/>
      <scheme val="minor"/>
    </font>
    <font>
      <b/>
      <sz val="24"/>
      <color theme="1"/>
      <name val="Verdana"/>
      <family val="2"/>
      <charset val="162"/>
      <scheme val="minor"/>
    </font>
    <font>
      <b/>
      <sz val="12"/>
      <color theme="8" tint="-0.249977111117893"/>
      <name val="Verdana"/>
      <family val="2"/>
      <charset val="162"/>
      <scheme val="minor"/>
    </font>
    <font>
      <b/>
      <sz val="12"/>
      <color rgb="FFC00000"/>
      <name val="Verdana"/>
      <family val="2"/>
      <charset val="162"/>
      <scheme val="minor"/>
    </font>
    <font>
      <b/>
      <sz val="11"/>
      <name val="Verdana"/>
      <family val="2"/>
      <charset val="162"/>
      <scheme val="minor"/>
    </font>
    <font>
      <b/>
      <sz val="8"/>
      <name val="Verdana"/>
      <family val="2"/>
      <charset val="162"/>
      <scheme val="minor"/>
    </font>
    <font>
      <b/>
      <sz val="10"/>
      <name val="Verdana"/>
      <family val="2"/>
      <charset val="162"/>
      <scheme val="minor"/>
    </font>
    <font>
      <sz val="11"/>
      <name val="Verdana"/>
      <family val="2"/>
      <charset val="162"/>
      <scheme val="minor"/>
    </font>
    <font>
      <b/>
      <sz val="10"/>
      <color theme="1"/>
      <name val="Verdana"/>
      <family val="2"/>
      <charset val="162"/>
      <scheme val="minor"/>
    </font>
    <font>
      <sz val="14"/>
      <color theme="1"/>
      <name val="Verdana"/>
      <family val="2"/>
      <charset val="162"/>
      <scheme val="minor"/>
    </font>
    <font>
      <sz val="11"/>
      <color rgb="FF00B050"/>
      <name val="Verdana"/>
      <family val="2"/>
      <charset val="162"/>
      <scheme val="minor"/>
    </font>
    <font>
      <b/>
      <sz val="16"/>
      <color theme="3" tint="0.39997558519241921"/>
      <name val="Verdana"/>
      <family val="2"/>
      <charset val="162"/>
      <scheme val="minor"/>
    </font>
    <font>
      <b/>
      <sz val="8"/>
      <color rgb="FF006100"/>
      <name val="Verdana"/>
      <family val="2"/>
      <charset val="162"/>
      <scheme val="minor"/>
    </font>
    <font>
      <sz val="8"/>
      <color theme="1"/>
      <name val="Verdana"/>
      <family val="2"/>
      <charset val="162"/>
      <scheme val="minor"/>
    </font>
    <font>
      <b/>
      <sz val="9"/>
      <color rgb="FF006100"/>
      <name val="Verdana"/>
      <family val="2"/>
      <charset val="162"/>
      <scheme val="minor"/>
    </font>
    <font>
      <sz val="9"/>
      <color rgb="FF006100"/>
      <name val="Verdana"/>
      <family val="2"/>
      <charset val="162"/>
      <scheme val="minor"/>
    </font>
    <font>
      <sz val="10"/>
      <name val="Arial Tur"/>
      <charset val="162"/>
    </font>
    <font>
      <sz val="9"/>
      <name val="Verdana"/>
      <family val="2"/>
      <charset val="162"/>
      <scheme val="minor"/>
    </font>
    <font>
      <b/>
      <sz val="9"/>
      <color theme="1"/>
      <name val="Verdana"/>
      <family val="2"/>
      <charset val="162"/>
      <scheme val="minor"/>
    </font>
    <font>
      <b/>
      <sz val="9"/>
      <color theme="5" tint="-0.499984740745262"/>
      <name val="Verdana"/>
      <family val="2"/>
      <charset val="162"/>
      <scheme val="minor"/>
    </font>
    <font>
      <sz val="9"/>
      <color theme="1"/>
      <name val="Verdana"/>
      <family val="2"/>
      <charset val="162"/>
      <scheme val="minor"/>
    </font>
    <font>
      <sz val="9"/>
      <color rgb="FF000000"/>
      <name val="Verdana"/>
      <family val="2"/>
      <charset val="162"/>
      <scheme val="minor"/>
    </font>
    <font>
      <b/>
      <sz val="9"/>
      <color theme="9" tint="-0.499984740745262"/>
      <name val="Verdana"/>
      <family val="2"/>
      <charset val="162"/>
      <scheme val="minor"/>
    </font>
    <font>
      <b/>
      <sz val="9"/>
      <color rgb="FF7030A0"/>
      <name val="Verdana"/>
      <family val="2"/>
      <charset val="162"/>
      <scheme val="minor"/>
    </font>
    <font>
      <sz val="9"/>
      <color rgb="FF222222"/>
      <name val="Verdana"/>
      <family val="2"/>
      <charset val="162"/>
      <scheme val="minor"/>
    </font>
    <font>
      <b/>
      <sz val="9"/>
      <color theme="6" tint="-0.499984740745262"/>
      <name val="Verdana"/>
      <family val="2"/>
      <charset val="162"/>
      <scheme val="minor"/>
    </font>
    <font>
      <b/>
      <sz val="9"/>
      <color theme="4" tint="-0.249977111117893"/>
      <name val="Verdana"/>
      <family val="2"/>
      <charset val="162"/>
      <scheme val="minor"/>
    </font>
    <font>
      <sz val="9"/>
      <color theme="1" tint="4.9989318521683403E-2"/>
      <name val="Verdana"/>
      <family val="2"/>
      <charset val="162"/>
      <scheme val="minor"/>
    </font>
    <font>
      <b/>
      <sz val="9"/>
      <color theme="8" tint="-0.499984740745262"/>
      <name val="Verdana"/>
      <family val="2"/>
      <charset val="162"/>
      <scheme val="minor"/>
    </font>
    <font>
      <b/>
      <sz val="9"/>
      <color rgb="FF008A52"/>
      <name val="Verdana"/>
      <family val="2"/>
      <charset val="162"/>
      <scheme val="minor"/>
    </font>
    <font>
      <b/>
      <sz val="14"/>
      <color theme="1" tint="0.249977111117893"/>
      <name val="Verdana"/>
      <family val="2"/>
      <charset val="162"/>
      <scheme val="minor"/>
    </font>
    <font>
      <sz val="8"/>
      <name val="Verdana"/>
      <family val="2"/>
      <charset val="162"/>
      <scheme val="minor"/>
    </font>
    <font>
      <sz val="8"/>
      <color rgb="FF000000"/>
      <name val="Verdana"/>
      <family val="2"/>
      <charset val="162"/>
      <scheme val="minor"/>
    </font>
    <font>
      <sz val="8"/>
      <color rgb="FF222222"/>
      <name val="Verdana"/>
      <family val="2"/>
      <charset val="162"/>
      <scheme val="minor"/>
    </font>
    <font>
      <sz val="8"/>
      <name val="Verdana"/>
      <family val="2"/>
      <scheme val="minor"/>
    </font>
    <font>
      <sz val="11"/>
      <color rgb="FF006100"/>
      <name val="Verdana"/>
      <family val="2"/>
      <charset val="162"/>
      <scheme val="minor"/>
    </font>
    <font>
      <u/>
      <sz val="12.1"/>
      <color theme="10"/>
      <name val="Calibri"/>
      <family val="2"/>
      <charset val="162"/>
    </font>
    <font>
      <sz val="8"/>
      <color rgb="FFFFFFFF"/>
      <name val="Arial"/>
      <family val="2"/>
      <charset val="162"/>
    </font>
    <font>
      <sz val="8"/>
      <color theme="1" tint="0.34998626667073579"/>
      <name val="Arial"/>
      <family val="2"/>
      <charset val="162"/>
    </font>
    <font>
      <b/>
      <sz val="8"/>
      <color rgb="FF3366FF"/>
      <name val="Arial"/>
      <family val="2"/>
      <charset val="162"/>
    </font>
    <font>
      <sz val="9"/>
      <color theme="1" tint="0.34998626667073579"/>
      <name val="Verdana"/>
      <family val="2"/>
      <scheme val="minor"/>
    </font>
    <font>
      <sz val="14"/>
      <color rgb="FF000000"/>
      <name val="Calibri"/>
      <family val="2"/>
      <charset val="162"/>
    </font>
    <font>
      <b/>
      <sz val="9"/>
      <color rgb="FFFF0000"/>
      <name val="Calibri"/>
      <family val="2"/>
      <charset val="162"/>
    </font>
    <font>
      <b/>
      <sz val="13.5"/>
      <color rgb="FFFF0000"/>
      <name val="Calibri"/>
      <family val="2"/>
      <charset val="162"/>
    </font>
    <font>
      <b/>
      <sz val="18"/>
      <color rgb="FFFF0000"/>
      <name val="Calibri"/>
      <family val="2"/>
      <charset val="162"/>
    </font>
    <font>
      <b/>
      <sz val="8"/>
      <color rgb="FFFFFFFF"/>
      <name val="Tahoma"/>
      <family val="2"/>
      <charset val="162"/>
    </font>
    <font>
      <sz val="8"/>
      <color rgb="FF444444"/>
      <name val="Tahoma"/>
      <family val="2"/>
      <charset val="162"/>
    </font>
    <font>
      <u/>
      <sz val="11"/>
      <color theme="10"/>
      <name val="Verdana"/>
      <family val="2"/>
      <scheme val="minor"/>
    </font>
    <font>
      <sz val="8"/>
      <color theme="1" tint="0.34998626667073579"/>
      <name val="Verdana"/>
      <family val="2"/>
      <scheme val="minor"/>
    </font>
    <font>
      <sz val="10"/>
      <color theme="1" tint="0.34998626667073579"/>
      <name val="Verdana"/>
      <family val="2"/>
      <scheme val="minor"/>
    </font>
    <font>
      <b/>
      <sz val="11"/>
      <color rgb="FF00B050"/>
      <name val="Verdana"/>
      <family val="2"/>
      <charset val="162"/>
      <scheme val="minor"/>
    </font>
    <font>
      <sz val="6"/>
      <color theme="1" tint="0.34998626667073579"/>
      <name val="Verdana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CFCD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C1FFE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9B18"/>
        <bgColor indexed="64"/>
      </patternFill>
    </fill>
    <fill>
      <patternFill patternType="solid">
        <fgColor rgb="FF253B49"/>
        <bgColor indexed="64"/>
      </patternFill>
    </fill>
    <fill>
      <patternFill patternType="solid">
        <fgColor rgb="FF46F05E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444455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69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9C400"/>
      </left>
      <right/>
      <top style="thin">
        <color rgb="FFC9C400"/>
      </top>
      <bottom style="thin">
        <color rgb="FFC9C400"/>
      </bottom>
      <diagonal/>
    </border>
    <border>
      <left/>
      <right/>
      <top style="thin">
        <color rgb="FFC9C400"/>
      </top>
      <bottom style="thin">
        <color rgb="FFC9C400"/>
      </bottom>
      <diagonal/>
    </border>
    <border>
      <left/>
      <right style="thin">
        <color rgb="FFC9C400"/>
      </right>
      <top style="thin">
        <color rgb="FFC9C400"/>
      </top>
      <bottom style="thin">
        <color rgb="FFC9C400"/>
      </bottom>
      <diagonal/>
    </border>
    <border>
      <left style="thin">
        <color rgb="FFC9C400"/>
      </left>
      <right/>
      <top style="thin">
        <color rgb="FFC9C400"/>
      </top>
      <bottom style="hair">
        <color rgb="FF37BF8B"/>
      </bottom>
      <diagonal/>
    </border>
    <border>
      <left/>
      <right style="thin">
        <color rgb="FF969200"/>
      </right>
      <top style="thin">
        <color rgb="FFC9C400"/>
      </top>
      <bottom style="hair">
        <color rgb="FF37BF8B"/>
      </bottom>
      <diagonal/>
    </border>
    <border>
      <left/>
      <right/>
      <top style="thin">
        <color rgb="FFC9C400"/>
      </top>
      <bottom style="hair">
        <color rgb="FF37BF8B"/>
      </bottom>
      <diagonal/>
    </border>
    <border>
      <left style="thin">
        <color rgb="FFC9C400"/>
      </left>
      <right style="hair">
        <color rgb="FF37BF8B"/>
      </right>
      <top style="hair">
        <color rgb="FF37BF8B"/>
      </top>
      <bottom style="hair">
        <color rgb="FF37BF8B"/>
      </bottom>
      <diagonal/>
    </border>
    <border>
      <left style="hair">
        <color rgb="FF37BF8B"/>
      </left>
      <right/>
      <top style="hair">
        <color rgb="FF37BF8B"/>
      </top>
      <bottom style="hair">
        <color rgb="FF37BF8B"/>
      </bottom>
      <diagonal/>
    </border>
    <border>
      <left style="thin">
        <color rgb="FF969200"/>
      </left>
      <right style="hair">
        <color rgb="FF37BF8B"/>
      </right>
      <top style="hair">
        <color rgb="FF37BF8B"/>
      </top>
      <bottom style="hair">
        <color rgb="FF37BF8B"/>
      </bottom>
      <diagonal/>
    </border>
    <border>
      <left style="hair">
        <color rgb="FF37BF8B"/>
      </left>
      <right style="thin">
        <color rgb="FF969200"/>
      </right>
      <top style="hair">
        <color rgb="FF37BF8B"/>
      </top>
      <bottom style="hair">
        <color rgb="FF37BF8B"/>
      </bottom>
      <diagonal/>
    </border>
    <border>
      <left/>
      <right style="hair">
        <color rgb="FF37BF8B"/>
      </right>
      <top style="hair">
        <color rgb="FF37BF8B"/>
      </top>
      <bottom style="hair">
        <color rgb="FF37BF8B"/>
      </bottom>
      <diagonal/>
    </border>
    <border>
      <left style="hair">
        <color rgb="FF37BF8B"/>
      </left>
      <right style="thin">
        <color rgb="FF969200"/>
      </right>
      <top style="hair">
        <color rgb="FF37BF8B"/>
      </top>
      <bottom style="medium">
        <color rgb="FFA47D00"/>
      </bottom>
      <diagonal/>
    </border>
    <border>
      <left/>
      <right style="hair">
        <color rgb="FF37BF8B"/>
      </right>
      <top style="hair">
        <color rgb="FF37BF8B"/>
      </top>
      <bottom style="medium">
        <color rgb="FFA47D00"/>
      </bottom>
      <diagonal/>
    </border>
    <border>
      <left style="medium">
        <color theme="5" tint="-0.249977111117893"/>
      </left>
      <right style="hair">
        <color theme="5" tint="-0.249977111117893"/>
      </right>
      <top/>
      <bottom style="hair">
        <color theme="5" tint="-0.249977111117893"/>
      </bottom>
      <diagonal/>
    </border>
    <border>
      <left style="hair">
        <color theme="5" tint="-0.249977111117893"/>
      </left>
      <right/>
      <top/>
      <bottom style="hair">
        <color theme="5" tint="-0.249977111117893"/>
      </bottom>
      <diagonal/>
    </border>
    <border>
      <left style="thin">
        <color theme="5" tint="-0.249977111117893"/>
      </left>
      <right/>
      <top/>
      <bottom style="hair">
        <color theme="5" tint="-0.249977111117893"/>
      </bottom>
      <diagonal/>
    </border>
    <border>
      <left style="medium">
        <color theme="5" tint="-0.249977111117893"/>
      </left>
      <right style="hair">
        <color theme="5" tint="-0.249977111117893"/>
      </right>
      <top style="hair">
        <color theme="5" tint="-0.249977111117893"/>
      </top>
      <bottom style="thin">
        <color theme="5" tint="-0.249977111117893"/>
      </bottom>
      <diagonal/>
    </border>
    <border>
      <left style="hair">
        <color theme="5" tint="-0.249977111117893"/>
      </left>
      <right/>
      <top style="hair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hair">
        <color theme="5" tint="-0.249977111117893"/>
      </right>
      <top style="hair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hair">
        <color theme="5" tint="-0.249977111117893"/>
      </right>
      <top/>
      <bottom style="hair">
        <color theme="5" tint="-0.249977111117893"/>
      </bottom>
      <diagonal/>
    </border>
    <border>
      <left style="medium">
        <color theme="5" tint="-0.249977111117893"/>
      </left>
      <right style="hair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 style="hair">
        <color theme="5" tint="-0.249977111117893"/>
      </left>
      <right/>
      <top style="hair">
        <color theme="5" tint="-0.249977111117893"/>
      </top>
      <bottom style="hair">
        <color theme="5" tint="-0.249977111117893"/>
      </bottom>
      <diagonal/>
    </border>
    <border>
      <left style="thin">
        <color theme="5" tint="-0.249977111117893"/>
      </left>
      <right style="hair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 style="medium">
        <color theme="5" tint="-0.249977111117893"/>
      </left>
      <right style="hair">
        <color theme="5" tint="-0.249977111117893"/>
      </right>
      <top style="hair">
        <color theme="5" tint="-0.249977111117893"/>
      </top>
      <bottom style="medium">
        <color theme="5" tint="-0.249977111117893"/>
      </bottom>
      <diagonal/>
    </border>
    <border>
      <left style="hair">
        <color theme="5" tint="-0.249977111117893"/>
      </left>
      <right/>
      <top style="hair">
        <color theme="5" tint="-0.249977111117893"/>
      </top>
      <bottom style="medium">
        <color theme="5" tint="-0.249977111117893"/>
      </bottom>
      <diagonal/>
    </border>
    <border>
      <left style="thin">
        <color theme="5" tint="-0.249977111117893"/>
      </left>
      <right style="hair">
        <color theme="5" tint="-0.249977111117893"/>
      </right>
      <top style="hair">
        <color theme="5" tint="-0.249977111117893"/>
      </top>
      <bottom style="medium">
        <color theme="5" tint="-0.249977111117893"/>
      </bottom>
      <diagonal/>
    </border>
    <border>
      <left style="medium">
        <color theme="9" tint="-0.249977111117893"/>
      </left>
      <right style="hair">
        <color theme="9" tint="-0.249977111117893"/>
      </right>
      <top style="medium">
        <color theme="9" tint="-0.249977111117893"/>
      </top>
      <bottom style="hair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 style="medium">
        <color theme="9" tint="-0.249977111117893"/>
      </top>
      <bottom style="hair">
        <color theme="9" tint="-0.249977111117893"/>
      </bottom>
      <diagonal/>
    </border>
    <border>
      <left style="thin">
        <color theme="9" tint="-0.499984740745262"/>
      </left>
      <right/>
      <top style="medium">
        <color theme="9" tint="-0.249977111117893"/>
      </top>
      <bottom style="hair">
        <color theme="9" tint="-0.249977111117893"/>
      </bottom>
      <diagonal/>
    </border>
    <border>
      <left style="medium">
        <color theme="9" tint="-0.249977111117893"/>
      </left>
      <right style="hair">
        <color theme="9" tint="-0.249977111117893"/>
      </right>
      <top style="hair">
        <color theme="9" tint="-0.249977111117893"/>
      </top>
      <bottom style="thin">
        <color theme="9" tint="-0.499984740745262"/>
      </bottom>
      <diagonal/>
    </border>
    <border>
      <left style="hair">
        <color theme="9" tint="-0.249977111117893"/>
      </left>
      <right/>
      <top style="hair">
        <color theme="9" tint="-0.249977111117893"/>
      </top>
      <bottom style="thin">
        <color theme="9" tint="-0.499984740745262"/>
      </bottom>
      <diagonal/>
    </border>
    <border>
      <left style="thin">
        <color theme="5" tint="-0.249977111117893"/>
      </left>
      <right style="hair">
        <color theme="9" tint="-0.249977111117893"/>
      </right>
      <top style="hair">
        <color theme="9" tint="-0.249977111117893"/>
      </top>
      <bottom style="thin">
        <color theme="9" tint="-0.499984740745262"/>
      </bottom>
      <diagonal/>
    </border>
    <border>
      <left style="medium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/>
      <bottom style="hair">
        <color theme="9" tint="-0.249977111117893"/>
      </bottom>
      <diagonal/>
    </border>
    <border>
      <left/>
      <right style="hair">
        <color theme="9" tint="-0.249977111117893"/>
      </right>
      <top/>
      <bottom style="hair">
        <color theme="9" tint="-0.249977111117893"/>
      </bottom>
      <diagonal/>
    </border>
    <border>
      <left style="medium">
        <color theme="9" tint="-0.249977111117893"/>
      </left>
      <right style="hair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 style="hair">
        <color theme="9" tint="-0.249977111117893"/>
      </top>
      <bottom style="hair">
        <color theme="9" tint="-0.249977111117893"/>
      </bottom>
      <diagonal/>
    </border>
    <border>
      <left/>
      <right style="hair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  <border>
      <left style="medium">
        <color theme="9" tint="-0.249977111117893"/>
      </left>
      <right style="hair">
        <color theme="9" tint="-0.249977111117893"/>
      </right>
      <top style="hair">
        <color theme="9" tint="-0.249977111117893"/>
      </top>
      <bottom style="medium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 style="hair">
        <color theme="9" tint="-0.249977111117893"/>
      </top>
      <bottom style="medium">
        <color theme="9" tint="-0.249977111117893"/>
      </bottom>
      <diagonal/>
    </border>
    <border>
      <left/>
      <right style="hair">
        <color theme="9" tint="-0.249977111117893"/>
      </right>
      <top style="hair">
        <color theme="9" tint="-0.249977111117893"/>
      </top>
      <bottom style="medium">
        <color theme="9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 style="medium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medium">
        <color theme="7" tint="-0.249977111117893"/>
      </top>
      <bottom style="hair">
        <color theme="7" tint="-0.249977111117893"/>
      </bottom>
      <diagonal/>
    </border>
    <border>
      <left style="thin">
        <color theme="7" tint="-0.249977111117893"/>
      </left>
      <right/>
      <top style="medium">
        <color theme="7" tint="-0.249977111117893"/>
      </top>
      <bottom style="hair">
        <color theme="7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/>
      <right style="hair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/>
      <bottom style="hair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/>
      <bottom style="hair">
        <color theme="7" tint="-0.249977111117893"/>
      </bottom>
      <diagonal/>
    </border>
    <border>
      <left/>
      <right style="hair">
        <color theme="7" tint="-0.249977111117893"/>
      </right>
      <top/>
      <bottom style="hair">
        <color theme="7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/>
      <right style="hair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 style="medium">
        <color theme="7" tint="-0.249977111117893"/>
      </left>
      <right style="hair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/>
      <right style="hair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 style="medium">
        <color theme="6" tint="-0.499984740745262"/>
      </left>
      <right style="hair">
        <color theme="6" tint="-0.499984740745262"/>
      </right>
      <top style="medium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medium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/>
      <top style="medium">
        <color theme="6" tint="-0.499984740745262"/>
      </top>
      <bottom style="hair">
        <color theme="6" tint="-0.499984740745262"/>
      </bottom>
      <diagonal/>
    </border>
    <border>
      <left style="medium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medium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 style="medium">
        <color theme="4" tint="-0.249977111117893"/>
      </left>
      <right style="hair">
        <color theme="4" tint="-0.249977111117893"/>
      </right>
      <top style="medium">
        <color theme="4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4" tint="-0.249977111117893"/>
      </right>
      <top style="medium">
        <color theme="4" tint="-0.249977111117893"/>
      </top>
      <bottom style="hair">
        <color theme="4" tint="-0.249977111117893"/>
      </bottom>
      <diagonal/>
    </border>
    <border>
      <left style="thin">
        <color theme="4" tint="-0.249977111117893"/>
      </left>
      <right/>
      <top style="medium">
        <color theme="4" tint="-0.249977111117893"/>
      </top>
      <bottom style="hair">
        <color theme="4" tint="-0.249977111117893"/>
      </bottom>
      <diagonal/>
    </border>
    <border>
      <left style="medium">
        <color theme="4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4" tint="-0.249977111117893"/>
      </bottom>
      <diagonal/>
    </border>
    <border>
      <left style="hair">
        <color theme="4" tint="-0.249977111117893"/>
      </left>
      <right/>
      <top style="hair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hair">
        <color theme="4" tint="-0.249977111117893"/>
      </right>
      <top/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4" tint="-0.249977111117893"/>
      </right>
      <top/>
      <bottom style="hair">
        <color theme="4" tint="-0.249977111117893"/>
      </bottom>
      <diagonal/>
    </border>
    <border>
      <left/>
      <right style="hair">
        <color theme="4" tint="-0.249977111117893"/>
      </right>
      <top/>
      <bottom style="hair">
        <color theme="4" tint="-0.249977111117893"/>
      </bottom>
      <diagonal/>
    </border>
    <border>
      <left style="medium">
        <color theme="4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/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medium">
        <color theme="4" tint="-0.249977111117893"/>
      </left>
      <right style="hair">
        <color theme="4" tint="-0.249977111117893"/>
      </right>
      <top style="hair">
        <color theme="4" tint="-0.249977111117893"/>
      </top>
      <bottom style="medium">
        <color theme="4" tint="-0.249977111117893"/>
      </bottom>
      <diagonal/>
    </border>
    <border>
      <left style="hair">
        <color theme="4" tint="-0.249977111117893"/>
      </left>
      <right style="thin">
        <color theme="4" tint="-0.249977111117893"/>
      </right>
      <top style="hair">
        <color theme="4" tint="-0.249977111117893"/>
      </top>
      <bottom style="medium">
        <color theme="4" tint="-0.249977111117893"/>
      </bottom>
      <diagonal/>
    </border>
    <border>
      <left/>
      <right style="hair">
        <color theme="4" tint="-0.249977111117893"/>
      </right>
      <top style="hair">
        <color theme="4" tint="-0.249977111117893"/>
      </top>
      <bottom style="medium">
        <color theme="4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 style="medium">
        <color theme="8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8" tint="-0.249977111117893"/>
      </right>
      <top style="medium">
        <color theme="8" tint="-0.249977111117893"/>
      </top>
      <bottom style="hair">
        <color theme="4" tint="-0.249977111117893"/>
      </bottom>
      <diagonal/>
    </border>
    <border>
      <left style="thin">
        <color theme="8" tint="-0.249977111117893"/>
      </left>
      <right/>
      <top style="medium">
        <color theme="8" tint="-0.249977111117893"/>
      </top>
      <bottom style="hair">
        <color theme="4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8" tint="-0.249977111117893"/>
      </bottom>
      <diagonal/>
    </border>
    <border>
      <left style="hair">
        <color theme="4" tint="-0.249977111117893"/>
      </left>
      <right/>
      <top style="hair">
        <color theme="4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hair">
        <color theme="4" tint="-0.249977111117893"/>
      </right>
      <top style="hair">
        <color theme="4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/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8" tint="-0.249977111117893"/>
      </right>
      <top/>
      <bottom style="hair">
        <color theme="4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hair">
        <color theme="4" tint="-0.249977111117893"/>
      </left>
      <right style="thin">
        <color theme="8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 style="medium">
        <color theme="8" tint="-0.249977111117893"/>
      </left>
      <right style="hair">
        <color theme="4" tint="-0.249977111117893"/>
      </right>
      <top style="hair">
        <color theme="4" tint="-0.249977111117893"/>
      </top>
      <bottom style="medium">
        <color theme="8" tint="-0.249977111117893"/>
      </bottom>
      <diagonal/>
    </border>
    <border>
      <left style="hair">
        <color theme="4" tint="-0.249977111117893"/>
      </left>
      <right style="thin">
        <color theme="8" tint="-0.249977111117893"/>
      </right>
      <top style="hair">
        <color theme="4" tint="-0.249977111117893"/>
      </top>
      <bottom style="medium">
        <color theme="8" tint="-0.249977111117893"/>
      </bottom>
      <diagonal/>
    </border>
    <border>
      <left/>
      <right style="hair">
        <color theme="4" tint="-0.249977111117893"/>
      </right>
      <top style="hair">
        <color theme="4" tint="-0.249977111117893"/>
      </top>
      <bottom style="medium">
        <color theme="8" tint="-0.249977111117893"/>
      </bottom>
      <diagonal/>
    </border>
    <border>
      <left style="medium">
        <color theme="5" tint="-0.249977111117893"/>
      </left>
      <right style="hair">
        <color theme="5" tint="-0.249977111117893"/>
      </right>
      <top style="medium">
        <color theme="5" tint="-0.249977111117893"/>
      </top>
      <bottom style="hair">
        <color theme="5" tint="-0.249977111117893"/>
      </bottom>
      <diagonal/>
    </border>
    <border>
      <left style="hair">
        <color theme="5" tint="-0.249977111117893"/>
      </left>
      <right style="thin">
        <color theme="5" tint="-0.249977111117893"/>
      </right>
      <top style="medium">
        <color theme="5" tint="-0.249977111117893"/>
      </top>
      <bottom style="hair">
        <color theme="5" tint="-0.249977111117893"/>
      </bottom>
      <diagonal/>
    </border>
    <border>
      <left/>
      <right style="hair">
        <color theme="5" tint="-0.249977111117893"/>
      </right>
      <top style="medium">
        <color theme="5" tint="-0.249977111117893"/>
      </top>
      <bottom style="hair">
        <color theme="5" tint="-0.249977111117893"/>
      </bottom>
      <diagonal/>
    </border>
    <border>
      <left style="hair">
        <color theme="5" tint="-0.249977111117893"/>
      </left>
      <right style="thin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/>
      <right style="hair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 style="hair">
        <color theme="5" tint="-0.249977111117893"/>
      </left>
      <right style="thin">
        <color theme="5" tint="-0.249977111117893"/>
      </right>
      <top style="hair">
        <color theme="5" tint="-0.249977111117893"/>
      </top>
      <bottom style="medium">
        <color theme="5" tint="-0.249977111117893"/>
      </bottom>
      <diagonal/>
    </border>
    <border>
      <left/>
      <right style="hair">
        <color theme="5" tint="-0.249977111117893"/>
      </right>
      <top style="hair">
        <color theme="5" tint="-0.249977111117893"/>
      </top>
      <bottom style="medium">
        <color theme="5" tint="-0.249977111117893"/>
      </bottom>
      <diagonal/>
    </border>
    <border>
      <left style="medium">
        <color rgb="FF009261"/>
      </left>
      <right style="hair">
        <color rgb="FF00AC66"/>
      </right>
      <top style="medium">
        <color rgb="FF009261"/>
      </top>
      <bottom style="hair">
        <color rgb="FF00AC66"/>
      </bottom>
      <diagonal/>
    </border>
    <border>
      <left style="hair">
        <color rgb="FF00AC66"/>
      </left>
      <right style="thin">
        <color rgb="FF00AC66"/>
      </right>
      <top style="medium">
        <color rgb="FF009261"/>
      </top>
      <bottom style="hair">
        <color rgb="FF00AC66"/>
      </bottom>
      <diagonal/>
    </border>
    <border>
      <left style="thin">
        <color rgb="FF00AC66"/>
      </left>
      <right/>
      <top style="medium">
        <color rgb="FF009261"/>
      </top>
      <bottom style="hair">
        <color rgb="FF00AC66"/>
      </bottom>
      <diagonal/>
    </border>
    <border>
      <left style="medium">
        <color rgb="FF009261"/>
      </left>
      <right style="hair">
        <color rgb="FF00AC66"/>
      </right>
      <top style="hair">
        <color rgb="FF00AC66"/>
      </top>
      <bottom style="thin">
        <color rgb="FF00AC66"/>
      </bottom>
      <diagonal/>
    </border>
    <border>
      <left style="hair">
        <color rgb="FF00AC66"/>
      </left>
      <right style="thin">
        <color rgb="FF00AC66"/>
      </right>
      <top style="hair">
        <color rgb="FF00AC66"/>
      </top>
      <bottom style="thin">
        <color rgb="FF00AC66"/>
      </bottom>
      <diagonal/>
    </border>
    <border>
      <left/>
      <right style="hair">
        <color rgb="FF00AC66"/>
      </right>
      <top style="hair">
        <color rgb="FF00AC66"/>
      </top>
      <bottom style="thin">
        <color rgb="FF00AC66"/>
      </bottom>
      <diagonal/>
    </border>
    <border>
      <left style="medium">
        <color rgb="FF009261"/>
      </left>
      <right style="hair">
        <color rgb="FF00AC66"/>
      </right>
      <top/>
      <bottom style="hair">
        <color rgb="FF00AC66"/>
      </bottom>
      <diagonal/>
    </border>
    <border>
      <left style="hair">
        <color rgb="FF00AC66"/>
      </left>
      <right style="thin">
        <color rgb="FF00AC66"/>
      </right>
      <top/>
      <bottom style="hair">
        <color rgb="FF00AC66"/>
      </bottom>
      <diagonal/>
    </border>
    <border>
      <left/>
      <right style="hair">
        <color rgb="FF00AC66"/>
      </right>
      <top/>
      <bottom style="hair">
        <color rgb="FF00AC66"/>
      </bottom>
      <diagonal/>
    </border>
    <border>
      <left style="medium">
        <color rgb="FF009261"/>
      </left>
      <right style="hair">
        <color rgb="FF00AC66"/>
      </right>
      <top style="hair">
        <color rgb="FF00AC66"/>
      </top>
      <bottom style="hair">
        <color rgb="FF00AC66"/>
      </bottom>
      <diagonal/>
    </border>
    <border>
      <left style="hair">
        <color rgb="FF00AC66"/>
      </left>
      <right style="thin">
        <color rgb="FF00AC66"/>
      </right>
      <top style="hair">
        <color rgb="FF00AC66"/>
      </top>
      <bottom style="hair">
        <color rgb="FF00AC66"/>
      </bottom>
      <diagonal/>
    </border>
    <border>
      <left/>
      <right style="hair">
        <color rgb="FF00AC66"/>
      </right>
      <top style="hair">
        <color rgb="FF00AC66"/>
      </top>
      <bottom style="hair">
        <color rgb="FF00AC66"/>
      </bottom>
      <diagonal/>
    </border>
    <border>
      <left style="medium">
        <color rgb="FF009261"/>
      </left>
      <right style="hair">
        <color rgb="FF00AC66"/>
      </right>
      <top style="hair">
        <color rgb="FF00AC66"/>
      </top>
      <bottom style="medium">
        <color rgb="FF009261"/>
      </bottom>
      <diagonal/>
    </border>
    <border>
      <left style="hair">
        <color rgb="FF00AC66"/>
      </left>
      <right style="thin">
        <color rgb="FF00AC66"/>
      </right>
      <top style="hair">
        <color rgb="FF00AC66"/>
      </top>
      <bottom style="medium">
        <color rgb="FF009261"/>
      </bottom>
      <diagonal/>
    </border>
    <border>
      <left/>
      <right style="hair">
        <color rgb="FF00AC66"/>
      </right>
      <top style="hair">
        <color rgb="FF00AC66"/>
      </top>
      <bottom style="medium">
        <color rgb="FF009261"/>
      </bottom>
      <diagonal/>
    </border>
    <border>
      <left style="medium">
        <color theme="2" tint="-0.749992370372631"/>
      </left>
      <right style="hair">
        <color theme="2" tint="-0.749992370372631"/>
      </right>
      <top style="medium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 style="medium">
        <color theme="2" tint="-0.749992370372631"/>
      </top>
      <bottom style="hair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hair">
        <color theme="2" tint="-0.749992370372631"/>
      </bottom>
      <diagonal/>
    </border>
    <border>
      <left style="medium">
        <color theme="2" tint="-0.749992370372631"/>
      </left>
      <right style="hair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hair">
        <color theme="2" tint="-0.749992370372631"/>
      </left>
      <right/>
      <top style="hair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hair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hair">
        <color theme="2" tint="-0.749992370372631"/>
      </right>
      <top/>
      <bottom style="hair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/>
      <bottom style="hair">
        <color theme="2" tint="-0.749992370372631"/>
      </bottom>
      <diagonal/>
    </border>
    <border>
      <left/>
      <right style="hair">
        <color theme="2" tint="-0.749992370372631"/>
      </right>
      <top/>
      <bottom style="hair">
        <color theme="2" tint="-0.749992370372631"/>
      </bottom>
      <diagonal/>
    </border>
    <border>
      <left style="medium">
        <color theme="2" tint="-0.749992370372631"/>
      </left>
      <right style="hair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/>
      <right style="hair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 style="medium">
        <color theme="2" tint="-0.749992370372631"/>
      </left>
      <right style="hair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/>
      <right style="hair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 style="medium">
        <color rgb="FFA47D00"/>
      </left>
      <right/>
      <top style="medium">
        <color rgb="FFA47D00"/>
      </top>
      <bottom style="hair">
        <color rgb="FF37BF8B"/>
      </bottom>
      <diagonal/>
    </border>
    <border>
      <left/>
      <right style="thin">
        <color rgb="FF969200"/>
      </right>
      <top style="medium">
        <color rgb="FFA47D00"/>
      </top>
      <bottom style="hair">
        <color rgb="FF37BF8B"/>
      </bottom>
      <diagonal/>
    </border>
    <border>
      <left/>
      <right/>
      <top style="medium">
        <color rgb="FFA47D00"/>
      </top>
      <bottom style="hair">
        <color rgb="FF37BF8B"/>
      </bottom>
      <diagonal/>
    </border>
    <border>
      <left style="medium">
        <color rgb="FFA47D00"/>
      </left>
      <right style="hair">
        <color rgb="FF37BF8B"/>
      </right>
      <top style="hair">
        <color rgb="FF37BF8B"/>
      </top>
      <bottom style="hair">
        <color rgb="FF37BF8B"/>
      </bottom>
      <diagonal/>
    </border>
    <border>
      <left style="medium">
        <color rgb="FFA47D00"/>
      </left>
      <right style="hair">
        <color rgb="FF37BF8B"/>
      </right>
      <top style="hair">
        <color rgb="FF37BF8B"/>
      </top>
      <bottom style="medium">
        <color rgb="FFA47D00"/>
      </bottom>
      <diagonal/>
    </border>
    <border>
      <left style="medium">
        <color theme="5" tint="-0.499984740745262"/>
      </left>
      <right style="hair">
        <color theme="5" tint="-0.249977111117893"/>
      </right>
      <top style="medium">
        <color theme="5" tint="-0.499984740745262"/>
      </top>
      <bottom style="hair">
        <color theme="5" tint="-0.249977111117893"/>
      </bottom>
      <diagonal/>
    </border>
    <border>
      <left style="hair">
        <color theme="5" tint="-0.249977111117893"/>
      </left>
      <right/>
      <top style="medium">
        <color theme="5" tint="-0.499984740745262"/>
      </top>
      <bottom style="hair">
        <color theme="5" tint="-0.249977111117893"/>
      </bottom>
      <diagonal/>
    </border>
    <border>
      <left style="thin">
        <color theme="5" tint="-0.249977111117893"/>
      </left>
      <right/>
      <top style="medium">
        <color theme="5" tint="-0.499984740745262"/>
      </top>
      <bottom style="hair">
        <color theme="5" tint="-0.249977111117893"/>
      </bottom>
      <diagonal/>
    </border>
    <border>
      <left style="medium">
        <color theme="5" tint="-0.499984740745262"/>
      </left>
      <right style="hair">
        <color theme="5" tint="-0.249977111117893"/>
      </right>
      <top style="hair">
        <color theme="5" tint="-0.249977111117893"/>
      </top>
      <bottom style="thin">
        <color theme="5" tint="-0.249977111117893"/>
      </bottom>
      <diagonal/>
    </border>
    <border>
      <left style="medium">
        <color theme="5" tint="-0.499984740745262"/>
      </left>
      <right style="hair">
        <color theme="5" tint="-0.249977111117893"/>
      </right>
      <top/>
      <bottom style="hair">
        <color theme="5" tint="-0.249977111117893"/>
      </bottom>
      <diagonal/>
    </border>
    <border>
      <left style="medium">
        <color theme="5" tint="-0.499984740745262"/>
      </left>
      <right style="hair">
        <color theme="5" tint="-0.249977111117893"/>
      </right>
      <top style="hair">
        <color theme="5" tint="-0.249977111117893"/>
      </top>
      <bottom style="hair">
        <color theme="5" tint="-0.249977111117893"/>
      </bottom>
      <diagonal/>
    </border>
    <border>
      <left style="medium">
        <color theme="5" tint="-0.499984740745262"/>
      </left>
      <right style="hair">
        <color theme="5" tint="-0.249977111117893"/>
      </right>
      <top style="hair">
        <color theme="5" tint="-0.249977111117893"/>
      </top>
      <bottom style="medium">
        <color theme="5" tint="-0.499984740745262"/>
      </bottom>
      <diagonal/>
    </border>
    <border>
      <left style="hair">
        <color theme="5" tint="-0.249977111117893"/>
      </left>
      <right/>
      <top style="hair">
        <color theme="5" tint="-0.249977111117893"/>
      </top>
      <bottom style="medium">
        <color theme="5" tint="-0.499984740745262"/>
      </bottom>
      <diagonal/>
    </border>
    <border>
      <left style="thin">
        <color theme="5" tint="-0.249977111117893"/>
      </left>
      <right style="hair">
        <color theme="5" tint="-0.249977111117893"/>
      </right>
      <top style="hair">
        <color theme="5" tint="-0.249977111117893"/>
      </top>
      <bottom style="medium">
        <color theme="5" tint="-0.499984740745262"/>
      </bottom>
      <diagonal/>
    </border>
    <border>
      <left style="medium">
        <color theme="9" tint="-0.499984740745262"/>
      </left>
      <right style="hair">
        <color theme="9" tint="-0.249977111117893"/>
      </right>
      <top style="medium">
        <color theme="9" tint="-0.499984740745262"/>
      </top>
      <bottom style="hair">
        <color theme="9" tint="-0.249977111117893"/>
      </bottom>
      <diagonal/>
    </border>
    <border>
      <left style="hair">
        <color theme="9" tint="-0.249977111117893"/>
      </left>
      <right style="thin">
        <color theme="9" tint="-0.499984740745262"/>
      </right>
      <top style="medium">
        <color theme="9" tint="-0.499984740745262"/>
      </top>
      <bottom style="hair">
        <color theme="9" tint="-0.249977111117893"/>
      </bottom>
      <diagonal/>
    </border>
    <border>
      <left style="thin">
        <color theme="9" tint="-0.499984740745262"/>
      </left>
      <right/>
      <top style="medium">
        <color theme="9" tint="-0.499984740745262"/>
      </top>
      <bottom style="hair">
        <color theme="9" tint="-0.249977111117893"/>
      </bottom>
      <diagonal/>
    </border>
    <border>
      <left style="medium">
        <color theme="9" tint="-0.499984740745262"/>
      </left>
      <right style="hair">
        <color theme="9" tint="-0.249977111117893"/>
      </right>
      <top style="hair">
        <color theme="9" tint="-0.249977111117893"/>
      </top>
      <bottom style="thin">
        <color theme="9" tint="-0.499984740745262"/>
      </bottom>
      <diagonal/>
    </border>
    <border>
      <left style="medium">
        <color theme="9" tint="-0.499984740745262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medium">
        <color theme="9" tint="-0.499984740745262"/>
      </left>
      <right style="hair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  <border>
      <left style="medium">
        <color theme="9" tint="-0.499984740745262"/>
      </left>
      <right style="hair">
        <color theme="9" tint="-0.249977111117893"/>
      </right>
      <top/>
      <bottom style="medium">
        <color theme="9" tint="-0.499984740745262"/>
      </bottom>
      <diagonal/>
    </border>
    <border>
      <left style="hair">
        <color theme="9" tint="-0.249977111117893"/>
      </left>
      <right style="thin">
        <color theme="9" tint="-0.499984740745262"/>
      </right>
      <top/>
      <bottom style="medium">
        <color theme="9" tint="-0.499984740745262"/>
      </bottom>
      <diagonal/>
    </border>
    <border>
      <left/>
      <right style="hair">
        <color theme="9" tint="-0.249977111117893"/>
      </right>
      <top/>
      <bottom style="medium">
        <color theme="9" tint="-0.499984740745262"/>
      </bottom>
      <diagonal/>
    </border>
    <border>
      <left style="medium">
        <color theme="7" tint="-0.499984740745262"/>
      </left>
      <right style="hair">
        <color theme="7" tint="-0.249977111117893"/>
      </right>
      <top style="medium">
        <color theme="7" tint="-0.499984740745262"/>
      </top>
      <bottom style="hair">
        <color theme="7" tint="-0.249977111117893"/>
      </bottom>
      <diagonal/>
    </border>
    <border>
      <left style="hair">
        <color theme="7" tint="-0.249977111117893"/>
      </left>
      <right style="thin">
        <color theme="7" tint="-0.249977111117893"/>
      </right>
      <top style="medium">
        <color theme="7" tint="-0.499984740745262"/>
      </top>
      <bottom style="hair">
        <color theme="7" tint="-0.249977111117893"/>
      </bottom>
      <diagonal/>
    </border>
    <border>
      <left style="thin">
        <color theme="7" tint="-0.249977111117893"/>
      </left>
      <right/>
      <top style="medium">
        <color theme="7" tint="-0.499984740745262"/>
      </top>
      <bottom style="hair">
        <color theme="7" tint="-0.249977111117893"/>
      </bottom>
      <diagonal/>
    </border>
    <border>
      <left style="medium">
        <color theme="7" tint="-0.499984740745262"/>
      </left>
      <right style="hair">
        <color theme="7" tint="-0.249977111117893"/>
      </right>
      <top style="hair">
        <color theme="7" tint="-0.249977111117893"/>
      </top>
      <bottom/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/>
      <diagonal/>
    </border>
    <border>
      <left/>
      <right style="hair">
        <color theme="7" tint="-0.249977111117893"/>
      </right>
      <top style="hair">
        <color theme="7" tint="-0.249977111117893"/>
      </top>
      <bottom/>
      <diagonal/>
    </border>
    <border>
      <left/>
      <right style="hair">
        <color theme="7" tint="-0.249977111117893"/>
      </right>
      <top style="medium">
        <color theme="7" tint="-0.499984740745262"/>
      </top>
      <bottom style="hair">
        <color theme="7" tint="-0.249977111117893"/>
      </bottom>
      <diagonal/>
    </border>
    <border>
      <left style="medium">
        <color theme="7" tint="-0.499984740745262"/>
      </left>
      <right style="hair">
        <color theme="7" tint="-0.249977111117893"/>
      </right>
      <top/>
      <bottom style="hair">
        <color theme="7" tint="-0.249977111117893"/>
      </bottom>
      <diagonal/>
    </border>
    <border>
      <left style="medium">
        <color theme="7" tint="-0.499984740745262"/>
      </left>
      <right style="hair">
        <color theme="7" tint="-0.249977111117893"/>
      </right>
      <top/>
      <bottom style="medium">
        <color theme="7" tint="-0.499984740745262"/>
      </bottom>
      <diagonal/>
    </border>
    <border>
      <left style="hair">
        <color theme="7" tint="-0.249977111117893"/>
      </left>
      <right style="thin">
        <color theme="7" tint="-0.249977111117893"/>
      </right>
      <top style="hair">
        <color theme="7" tint="-0.249977111117893"/>
      </top>
      <bottom style="medium">
        <color theme="7" tint="-0.499984740745262"/>
      </bottom>
      <diagonal/>
    </border>
    <border>
      <left/>
      <right style="hair">
        <color theme="7" tint="-0.249977111117893"/>
      </right>
      <top style="hair">
        <color theme="7" tint="-0.249977111117893"/>
      </top>
      <bottom style="medium">
        <color theme="7" tint="-0.49998474074526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rgb="FF37BF8B"/>
      </left>
      <right style="thin">
        <color rgb="FF969200"/>
      </right>
      <top style="hair">
        <color rgb="FF37BF8B"/>
      </top>
      <bottom/>
      <diagonal/>
    </border>
    <border>
      <left/>
      <right style="hair">
        <color rgb="FF37BF8B"/>
      </right>
      <top style="hair">
        <color rgb="FF37BF8B"/>
      </top>
      <bottom/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7" tint="-0.249977111117893"/>
      </left>
      <right style="hair">
        <color theme="7" tint="-0.249977111117893"/>
      </right>
      <top style="hair">
        <color theme="7" tint="-0.249977111117893"/>
      </top>
      <bottom/>
      <diagonal/>
    </border>
    <border>
      <left style="medium">
        <color theme="7" tint="-0.249977111117893"/>
      </left>
      <right style="hair">
        <color theme="7" tint="-0.249977111117893"/>
      </right>
      <top/>
      <bottom/>
      <diagonal/>
    </border>
    <border>
      <left/>
      <right style="hair">
        <color theme="7" tint="-0.249977111117893"/>
      </right>
      <top/>
      <bottom/>
      <diagonal/>
    </border>
    <border>
      <left/>
      <right/>
      <top style="medium">
        <color theme="7" tint="-0.249977111117893"/>
      </top>
      <bottom style="hair">
        <color theme="7" tint="-0.249977111117893"/>
      </bottom>
      <diagonal/>
    </border>
    <border>
      <left/>
      <right style="thin">
        <color theme="7" tint="-0.249977111117893"/>
      </right>
      <top style="medium">
        <color theme="7" tint="-0.249977111117893"/>
      </top>
      <bottom style="hair">
        <color theme="7" tint="-0.249977111117893"/>
      </bottom>
      <diagonal/>
    </border>
    <border>
      <left/>
      <right style="medium">
        <color theme="7" tint="-0.249977111117893"/>
      </right>
      <top style="medium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hair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  <border>
      <left style="hair">
        <color theme="7" tint="-0.249977111117893"/>
      </left>
      <right style="hair">
        <color theme="7" tint="-0.249977111117893"/>
      </right>
      <top/>
      <bottom style="hair">
        <color theme="7" tint="-0.249977111117893"/>
      </bottom>
      <diagonal/>
    </border>
    <border>
      <left style="hair">
        <color theme="7" tint="-0.249977111117893"/>
      </left>
      <right style="medium">
        <color theme="7" tint="-0.249977111117893"/>
      </right>
      <top/>
      <bottom style="hair">
        <color theme="7" tint="-0.249977111117893"/>
      </bottom>
      <diagonal/>
    </border>
    <border>
      <left style="hair">
        <color theme="7" tint="-0.249977111117893"/>
      </left>
      <right style="hair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medium">
        <color theme="7" tint="-0.249977111117893"/>
      </right>
      <top style="hair">
        <color theme="7" tint="-0.249977111117893"/>
      </top>
      <bottom style="hair">
        <color theme="7" tint="-0.249977111117893"/>
      </bottom>
      <diagonal/>
    </border>
    <border>
      <left style="hair">
        <color theme="7" tint="-0.249977111117893"/>
      </left>
      <right style="hair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 style="hair">
        <color theme="7" tint="-0.249977111117893"/>
      </left>
      <right style="medium">
        <color theme="7" tint="-0.249977111117893"/>
      </right>
      <top style="hair">
        <color theme="7" tint="-0.249977111117893"/>
      </top>
      <bottom style="medium">
        <color theme="7" tint="-0.249977111117893"/>
      </bottom>
      <diagonal/>
    </border>
    <border>
      <left/>
      <right/>
      <top style="medium">
        <color theme="6" tint="-0.499984740745262"/>
      </top>
      <bottom style="hair">
        <color theme="6" tint="-0.499984740745262"/>
      </bottom>
      <diagonal/>
    </border>
    <border>
      <left/>
      <right style="thin">
        <color theme="6" tint="-0.499984740745262"/>
      </right>
      <top style="medium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/>
      <right/>
      <top style="medium">
        <color rgb="FF009261"/>
      </top>
      <bottom style="hair">
        <color rgb="FF00AC66"/>
      </bottom>
      <diagonal/>
    </border>
    <border>
      <left/>
      <right style="thin">
        <color rgb="FF00AC66"/>
      </right>
      <top style="medium">
        <color rgb="FF009261"/>
      </top>
      <bottom style="hair">
        <color rgb="FF00AC66"/>
      </bottom>
      <diagonal/>
    </border>
    <border>
      <left/>
      <right style="medium">
        <color rgb="FF009261"/>
      </right>
      <top style="medium">
        <color rgb="FF009261"/>
      </top>
      <bottom style="hair">
        <color rgb="FF00AC66"/>
      </bottom>
      <diagonal/>
    </border>
    <border>
      <left style="hair">
        <color rgb="FF00AC66"/>
      </left>
      <right style="hair">
        <color rgb="FF00AC66"/>
      </right>
      <top style="hair">
        <color rgb="FF00AC66"/>
      </top>
      <bottom style="thin">
        <color rgb="FF00AC66"/>
      </bottom>
      <diagonal/>
    </border>
    <border>
      <left style="hair">
        <color rgb="FF00AC66"/>
      </left>
      <right style="medium">
        <color rgb="FF009261"/>
      </right>
      <top style="hair">
        <color rgb="FF00AC66"/>
      </top>
      <bottom style="thin">
        <color rgb="FF00AC66"/>
      </bottom>
      <diagonal/>
    </border>
    <border>
      <left style="hair">
        <color rgb="FF00AC66"/>
      </left>
      <right style="hair">
        <color rgb="FF00AC66"/>
      </right>
      <top/>
      <bottom style="hair">
        <color rgb="FF00AC66"/>
      </bottom>
      <diagonal/>
    </border>
    <border>
      <left style="hair">
        <color rgb="FF00AC66"/>
      </left>
      <right style="medium">
        <color rgb="FF009261"/>
      </right>
      <top/>
      <bottom style="hair">
        <color rgb="FF00AC66"/>
      </bottom>
      <diagonal/>
    </border>
    <border>
      <left style="hair">
        <color rgb="FF00AC66"/>
      </left>
      <right style="hair">
        <color rgb="FF00AC66"/>
      </right>
      <top style="hair">
        <color rgb="FF00AC66"/>
      </top>
      <bottom style="hair">
        <color rgb="FF00AC66"/>
      </bottom>
      <diagonal/>
    </border>
    <border>
      <left style="hair">
        <color rgb="FF00AC66"/>
      </left>
      <right style="medium">
        <color rgb="FF009261"/>
      </right>
      <top style="hair">
        <color rgb="FF00AC66"/>
      </top>
      <bottom style="hair">
        <color rgb="FF00AC66"/>
      </bottom>
      <diagonal/>
    </border>
    <border>
      <left style="hair">
        <color rgb="FF00AC66"/>
      </left>
      <right style="hair">
        <color rgb="FF00AC66"/>
      </right>
      <top style="hair">
        <color rgb="FF00AC66"/>
      </top>
      <bottom style="medium">
        <color rgb="FF009261"/>
      </bottom>
      <diagonal/>
    </border>
    <border>
      <left style="hair">
        <color rgb="FF00AC66"/>
      </left>
      <right style="medium">
        <color rgb="FF009261"/>
      </right>
      <top style="hair">
        <color rgb="FF00AC66"/>
      </top>
      <bottom style="medium">
        <color rgb="FF009261"/>
      </bottom>
      <diagonal/>
    </border>
    <border>
      <left/>
      <right/>
      <top style="medium">
        <color theme="2" tint="-0.749992370372631"/>
      </top>
      <bottom style="hair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hair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hair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hair">
        <color theme="2" tint="-0.749992370372631"/>
      </left>
      <right style="thin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/>
      <right style="hair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hair">
        <color theme="2" tint="-0.749992370372631"/>
      </left>
      <right style="medium">
        <color theme="2" tint="-0.749992370372631"/>
      </right>
      <top style="hair">
        <color theme="2" tint="-0.749992370372631"/>
      </top>
      <bottom style="thin">
        <color theme="2" tint="-0.749992370372631"/>
      </bottom>
      <diagonal/>
    </border>
    <border>
      <left style="hair">
        <color theme="2" tint="-0.749992370372631"/>
      </left>
      <right style="hair">
        <color theme="2" tint="-0.749992370372631"/>
      </right>
      <top/>
      <bottom style="hair">
        <color theme="2" tint="-0.749992370372631"/>
      </bottom>
      <diagonal/>
    </border>
    <border>
      <left style="hair">
        <color theme="2" tint="-0.749992370372631"/>
      </left>
      <right style="medium">
        <color theme="2" tint="-0.749992370372631"/>
      </right>
      <top/>
      <bottom style="hair">
        <color theme="2" tint="-0.749992370372631"/>
      </bottom>
      <diagonal/>
    </border>
    <border>
      <left style="hair">
        <color theme="2" tint="-0.749992370372631"/>
      </left>
      <right style="hair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medium">
        <color theme="2" tint="-0.749992370372631"/>
      </right>
      <top style="hair">
        <color theme="2" tint="-0.749992370372631"/>
      </top>
      <bottom style="hair">
        <color theme="2" tint="-0.749992370372631"/>
      </bottom>
      <diagonal/>
    </border>
    <border>
      <left style="hair">
        <color theme="2" tint="-0.749992370372631"/>
      </left>
      <right style="hair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 style="hair">
        <color theme="2" tint="-0.749992370372631"/>
      </left>
      <right style="medium">
        <color theme="2" tint="-0.749992370372631"/>
      </right>
      <top style="hair">
        <color theme="2" tint="-0.749992370372631"/>
      </top>
      <bottom style="medium">
        <color theme="2" tint="-0.749992370372631"/>
      </bottom>
      <diagonal/>
    </border>
    <border>
      <left style="medium">
        <color rgb="FFE9ECEF"/>
      </left>
      <right style="medium">
        <color rgb="FFE9ECEF"/>
      </right>
      <top style="medium">
        <color rgb="FFE9ECEF"/>
      </top>
      <bottom style="medium">
        <color rgb="FFE9ECEF"/>
      </bottom>
      <diagonal/>
    </border>
    <border>
      <left style="medium">
        <color rgb="FFE9ECEF"/>
      </left>
      <right/>
      <top style="medium">
        <color rgb="FFE9ECEF"/>
      </top>
      <bottom style="medium">
        <color rgb="FFE9ECEF"/>
      </bottom>
      <diagonal/>
    </border>
    <border>
      <left/>
      <right style="medium">
        <color rgb="FFE9ECEF"/>
      </right>
      <top style="medium">
        <color rgb="FFE9ECEF"/>
      </top>
      <bottom style="medium">
        <color rgb="FFE9ECEF"/>
      </bottom>
      <diagonal/>
    </border>
    <border>
      <left/>
      <right/>
      <top style="medium">
        <color rgb="FFE9ECEF"/>
      </top>
      <bottom style="medium">
        <color rgb="FFE9ECEF"/>
      </bottom>
      <diagonal/>
    </border>
    <border>
      <left style="medium">
        <color theme="7" tint="-0.249977111117893"/>
      </left>
      <right/>
      <top style="medium">
        <color theme="7" tint="-0.249977111117893"/>
      </top>
      <bottom style="hair">
        <color theme="7" tint="-0.249977111117893"/>
      </bottom>
      <diagonal/>
    </border>
    <border>
      <left style="medium">
        <color theme="7" tint="-0.249977111117893"/>
      </left>
      <right/>
      <top style="hair">
        <color theme="7" tint="-0.249977111117893"/>
      </top>
      <bottom style="thin">
        <color theme="7" tint="-0.249977111117893"/>
      </bottom>
      <diagonal/>
    </border>
    <border>
      <left/>
      <right style="thin">
        <color theme="7" tint="-0.249977111117893"/>
      </right>
      <top style="hair">
        <color theme="7" tint="-0.249977111117893"/>
      </top>
      <bottom style="thin">
        <color theme="7" tint="-0.249977111117893"/>
      </bottom>
      <diagonal/>
    </border>
  </borders>
  <cellStyleXfs count="56">
    <xf numFmtId="0" fontId="0" fillId="0" borderId="4">
      <alignment wrapText="1"/>
    </xf>
    <xf numFmtId="0" fontId="5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horizontal="right" vertical="center"/>
    </xf>
    <xf numFmtId="0" fontId="4" fillId="2" borderId="0" applyNumberFormat="0" applyBorder="0" applyProtection="0">
      <alignment horizontal="left" vertical="center" indent="2"/>
    </xf>
    <xf numFmtId="0" fontId="3" fillId="0" borderId="0" applyNumberFormat="0" applyFill="0" applyProtection="0">
      <alignment horizontal="left" vertical="center"/>
    </xf>
    <xf numFmtId="168" fontId="3" fillId="0" borderId="1" applyFont="0" applyFill="0" applyBorder="0">
      <alignment horizontal="center" vertical="center"/>
    </xf>
    <xf numFmtId="0" fontId="3" fillId="0" borderId="1">
      <alignment horizontal="center" vertical="center"/>
    </xf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11" applyNumberFormat="0" applyAlignment="0" applyProtection="0"/>
    <xf numFmtId="0" fontId="12" fillId="10" borderId="12" applyNumberFormat="0" applyAlignment="0" applyProtection="0"/>
    <xf numFmtId="0" fontId="13" fillId="10" borderId="11" applyNumberFormat="0" applyAlignment="0" applyProtection="0"/>
    <xf numFmtId="0" fontId="14" fillId="0" borderId="13" applyNumberFormat="0" applyFill="0" applyAlignment="0" applyProtection="0"/>
    <xf numFmtId="0" fontId="15" fillId="11" borderId="14" applyNumberFormat="0" applyAlignment="0" applyProtection="0"/>
    <xf numFmtId="0" fontId="16" fillId="0" borderId="0" applyNumberFormat="0" applyFill="0" applyBorder="0" applyAlignment="0" applyProtection="0"/>
    <xf numFmtId="0" fontId="6" fillId="12" borderId="15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36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55" fillId="6" borderId="0" applyNumberFormat="0" applyBorder="0" applyAlignment="0" applyProtection="0"/>
    <xf numFmtId="0" fontId="1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67" fillId="0" borderId="4" applyNumberFormat="0" applyFill="0" applyBorder="0" applyAlignment="0" applyProtection="0">
      <alignment wrapText="1"/>
    </xf>
  </cellStyleXfs>
  <cellXfs count="556">
    <xf numFmtId="0" fontId="0" fillId="0" borderId="4" xfId="0">
      <alignment wrapText="1"/>
    </xf>
    <xf numFmtId="0" fontId="3" fillId="0" borderId="1" xfId="2" applyBorder="1" applyAlignment="1">
      <alignment horizontal="center" vertical="center"/>
    </xf>
    <xf numFmtId="168" fontId="3" fillId="0" borderId="1" xfId="5">
      <alignment horizontal="center" vertical="center"/>
    </xf>
    <xf numFmtId="168" fontId="0" fillId="3" borderId="4" xfId="5" applyFont="1" applyFill="1" applyBorder="1">
      <alignment horizontal="center" vertical="center"/>
    </xf>
    <xf numFmtId="168" fontId="0" fillId="4" borderId="4" xfId="5" applyFont="1" applyFill="1" applyBorder="1">
      <alignment horizontal="center" vertical="center"/>
    </xf>
    <xf numFmtId="0" fontId="0" fillId="0" borderId="0" xfId="0" applyFill="1" applyBorder="1">
      <alignment wrapText="1"/>
    </xf>
    <xf numFmtId="0" fontId="0" fillId="0" borderId="19" xfId="0" applyBorder="1">
      <alignment wrapText="1"/>
    </xf>
    <xf numFmtId="0" fontId="0" fillId="40" borderId="19" xfId="0" applyFill="1" applyBorder="1">
      <alignment wrapText="1"/>
    </xf>
    <xf numFmtId="0" fontId="0" fillId="40" borderId="20" xfId="0" applyFill="1" applyBorder="1">
      <alignment wrapText="1"/>
    </xf>
    <xf numFmtId="0" fontId="0" fillId="0" borderId="19" xfId="0" applyFill="1" applyBorder="1">
      <alignment wrapText="1"/>
    </xf>
    <xf numFmtId="0" fontId="0" fillId="0" borderId="19" xfId="0" applyBorder="1" applyAlignment="1">
      <alignment horizontal="left" wrapText="1"/>
    </xf>
    <xf numFmtId="0" fontId="0" fillId="0" borderId="4" xfId="0" applyAlignment="1"/>
    <xf numFmtId="0" fontId="24" fillId="42" borderId="30" xfId="0" applyFont="1" applyFill="1" applyBorder="1" applyAlignment="1">
      <alignment horizontal="center" vertical="center"/>
    </xf>
    <xf numFmtId="0" fontId="25" fillId="42" borderId="31" xfId="0" applyFont="1" applyFill="1" applyBorder="1" applyAlignment="1">
      <alignment horizontal="center" vertical="center"/>
    </xf>
    <xf numFmtId="0" fontId="25" fillId="42" borderId="32" xfId="0" applyFont="1" applyFill="1" applyBorder="1" applyAlignment="1">
      <alignment horizontal="center" vertical="center"/>
    </xf>
    <xf numFmtId="0" fontId="0" fillId="0" borderId="4" xfId="0" applyAlignment="1">
      <alignment horizontal="center" vertical="center"/>
    </xf>
    <xf numFmtId="0" fontId="26" fillId="41" borderId="33" xfId="0" applyFont="1" applyFill="1" applyBorder="1" applyAlignment="1">
      <alignment horizontal="center" vertical="center"/>
    </xf>
    <xf numFmtId="0" fontId="27" fillId="41" borderId="34" xfId="0" applyFont="1" applyFill="1" applyBorder="1" applyAlignment="1">
      <alignment horizontal="center" vertical="center"/>
    </xf>
    <xf numFmtId="0" fontId="26" fillId="43" borderId="35" xfId="0" applyFont="1" applyFill="1" applyBorder="1" applyAlignment="1">
      <alignment horizontal="center" vertical="center"/>
    </xf>
    <xf numFmtId="0" fontId="27" fillId="43" borderId="36" xfId="0" applyFont="1" applyFill="1" applyBorder="1" applyAlignment="1">
      <alignment horizontal="center" vertical="center"/>
    </xf>
    <xf numFmtId="0" fontId="27" fillId="43" borderId="37" xfId="0" applyFont="1" applyFill="1" applyBorder="1" applyAlignment="1">
      <alignment horizontal="center" vertical="center"/>
    </xf>
    <xf numFmtId="0" fontId="28" fillId="0" borderId="4" xfId="0" applyFont="1" applyAlignment="1">
      <alignment horizontal="center" vertical="center"/>
    </xf>
    <xf numFmtId="0" fontId="0" fillId="0" borderId="4" xfId="0" applyAlignment="1">
      <alignment horizontal="center"/>
    </xf>
    <xf numFmtId="0" fontId="28" fillId="0" borderId="4" xfId="0" applyFont="1" applyFill="1" applyAlignment="1">
      <alignment horizontal="center" vertical="center"/>
    </xf>
    <xf numFmtId="0" fontId="0" fillId="0" borderId="4" xfId="0" applyFill="1" applyAlignment="1">
      <alignment horizontal="center"/>
    </xf>
    <xf numFmtId="0" fontId="0" fillId="0" borderId="4" xfId="0" applyFill="1" applyAlignment="1"/>
    <xf numFmtId="0" fontId="30" fillId="0" borderId="19" xfId="0" applyFont="1" applyBorder="1">
      <alignment wrapText="1"/>
    </xf>
    <xf numFmtId="0" fontId="33" fillId="0" borderId="4" xfId="0" applyFont="1" applyAlignment="1"/>
    <xf numFmtId="0" fontId="34" fillId="49" borderId="43" xfId="13" applyFont="1" applyFill="1" applyBorder="1" applyAlignment="1">
      <alignment horizontal="center" vertical="center"/>
    </xf>
    <xf numFmtId="49" fontId="34" fillId="49" borderId="46" xfId="13" applyNumberFormat="1" applyFont="1" applyFill="1" applyBorder="1" applyAlignment="1">
      <alignment horizontal="center" vertical="center"/>
    </xf>
    <xf numFmtId="0" fontId="35" fillId="0" borderId="44" xfId="13" applyFont="1" applyFill="1" applyBorder="1" applyAlignment="1">
      <alignment horizontal="center" vertical="center"/>
    </xf>
    <xf numFmtId="0" fontId="37" fillId="0" borderId="47" xfId="49" applyFont="1" applyFill="1" applyBorder="1" applyAlignment="1">
      <alignment vertical="center"/>
    </xf>
    <xf numFmtId="49" fontId="34" fillId="0" borderId="48" xfId="13" applyNumberFormat="1" applyFont="1" applyFill="1" applyBorder="1" applyAlignment="1">
      <alignment horizontal="center" vertical="center"/>
    </xf>
    <xf numFmtId="0" fontId="37" fillId="49" borderId="47" xfId="49" applyFont="1" applyFill="1" applyBorder="1" applyAlignment="1">
      <alignment vertical="center"/>
    </xf>
    <xf numFmtId="49" fontId="34" fillId="49" borderId="48" xfId="13" applyNumberFormat="1" applyFont="1" applyFill="1" applyBorder="1" applyAlignment="1">
      <alignment horizontal="center" vertical="center"/>
    </xf>
    <xf numFmtId="0" fontId="37" fillId="0" borderId="49" xfId="49" applyFont="1" applyFill="1" applyBorder="1" applyAlignment="1">
      <alignment vertical="center"/>
    </xf>
    <xf numFmtId="49" fontId="34" fillId="0" borderId="50" xfId="13" applyNumberFormat="1" applyFont="1" applyFill="1" applyBorder="1" applyAlignment="1">
      <alignment horizontal="center" vertical="center"/>
    </xf>
    <xf numFmtId="49" fontId="39" fillId="42" borderId="53" xfId="0" applyNumberFormat="1" applyFont="1" applyFill="1" applyBorder="1" applyAlignment="1">
      <alignment horizontal="center" vertical="center"/>
    </xf>
    <xf numFmtId="0" fontId="39" fillId="42" borderId="56" xfId="0" applyFont="1" applyFill="1" applyBorder="1" applyAlignment="1">
      <alignment horizontal="center" vertical="center"/>
    </xf>
    <xf numFmtId="0" fontId="40" fillId="0" borderId="51" xfId="0" applyFont="1" applyFill="1" applyBorder="1" applyAlignment="1">
      <alignment horizontal="center" vertical="center"/>
    </xf>
    <xf numFmtId="0" fontId="41" fillId="0" borderId="52" xfId="0" applyFont="1" applyFill="1" applyBorder="1" applyAlignment="1">
      <alignment vertical="center"/>
    </xf>
    <xf numFmtId="11" fontId="38" fillId="0" borderId="57" xfId="0" applyNumberFormat="1" applyFont="1" applyBorder="1" applyAlignment="1">
      <alignment horizontal="center" vertical="center"/>
    </xf>
    <xf numFmtId="0" fontId="40" fillId="47" borderId="58" xfId="0" applyFont="1" applyFill="1" applyBorder="1" applyAlignment="1">
      <alignment horizontal="center" vertical="center"/>
    </xf>
    <xf numFmtId="0" fontId="41" fillId="47" borderId="59" xfId="0" applyFont="1" applyFill="1" applyBorder="1" applyAlignment="1">
      <alignment vertical="center"/>
    </xf>
    <xf numFmtId="11" fontId="38" fillId="47" borderId="60" xfId="0" applyNumberFormat="1" applyFont="1" applyFill="1" applyBorder="1" applyAlignment="1">
      <alignment horizontal="center" vertical="center"/>
    </xf>
    <xf numFmtId="0" fontId="40" fillId="0" borderId="58" xfId="0" applyFont="1" applyFill="1" applyBorder="1" applyAlignment="1">
      <alignment horizontal="center" vertical="center"/>
    </xf>
    <xf numFmtId="0" fontId="41" fillId="0" borderId="59" xfId="0" applyFont="1" applyFill="1" applyBorder="1" applyAlignment="1">
      <alignment vertical="center"/>
    </xf>
    <xf numFmtId="11" fontId="38" fillId="0" borderId="60" xfId="0" applyNumberFormat="1" applyFont="1" applyBorder="1" applyAlignment="1">
      <alignment horizontal="center" vertical="center"/>
    </xf>
    <xf numFmtId="0" fontId="40" fillId="47" borderId="61" xfId="0" applyFont="1" applyFill="1" applyBorder="1" applyAlignment="1">
      <alignment horizontal="center" vertical="center"/>
    </xf>
    <xf numFmtId="0" fontId="41" fillId="47" borderId="62" xfId="0" applyFont="1" applyFill="1" applyBorder="1" applyAlignment="1">
      <alignment vertical="center"/>
    </xf>
    <xf numFmtId="11" fontId="38" fillId="47" borderId="63" xfId="0" applyNumberFormat="1" applyFont="1" applyFill="1" applyBorder="1" applyAlignment="1">
      <alignment horizontal="center" vertical="center"/>
    </xf>
    <xf numFmtId="0" fontId="42" fillId="50" borderId="66" xfId="0" applyFont="1" applyFill="1" applyBorder="1" applyAlignment="1">
      <alignment horizontal="center" vertical="center"/>
    </xf>
    <xf numFmtId="0" fontId="42" fillId="50" borderId="69" xfId="0" applyFont="1" applyFill="1" applyBorder="1" applyAlignment="1">
      <alignment horizontal="center" vertical="center"/>
    </xf>
    <xf numFmtId="0" fontId="40" fillId="0" borderId="70" xfId="0" applyFont="1" applyFill="1" applyBorder="1" applyAlignment="1">
      <alignment horizontal="center" vertical="center"/>
    </xf>
    <xf numFmtId="0" fontId="41" fillId="0" borderId="71" xfId="0" applyFont="1" applyFill="1" applyBorder="1" applyAlignment="1">
      <alignment vertical="center"/>
    </xf>
    <xf numFmtId="49" fontId="38" fillId="0" borderId="72" xfId="0" applyNumberFormat="1" applyFont="1" applyBorder="1" applyAlignment="1">
      <alignment horizontal="center" vertical="center"/>
    </xf>
    <xf numFmtId="0" fontId="40" fillId="44" borderId="73" xfId="0" applyFont="1" applyFill="1" applyBorder="1" applyAlignment="1">
      <alignment horizontal="center" vertical="center"/>
    </xf>
    <xf numFmtId="0" fontId="41" fillId="44" borderId="74" xfId="0" applyFont="1" applyFill="1" applyBorder="1" applyAlignment="1">
      <alignment vertical="center"/>
    </xf>
    <xf numFmtId="49" fontId="38" fillId="44" borderId="75" xfId="0" applyNumberFormat="1" applyFont="1" applyFill="1" applyBorder="1" applyAlignment="1">
      <alignment horizontal="center" vertical="center"/>
    </xf>
    <xf numFmtId="0" fontId="40" fillId="0" borderId="73" xfId="0" applyFont="1" applyFill="1" applyBorder="1" applyAlignment="1">
      <alignment horizontal="center" vertical="center"/>
    </xf>
    <xf numFmtId="0" fontId="41" fillId="0" borderId="74" xfId="0" applyFont="1" applyFill="1" applyBorder="1" applyAlignment="1">
      <alignment vertical="center"/>
    </xf>
    <xf numFmtId="49" fontId="38" fillId="0" borderId="75" xfId="0" applyNumberFormat="1" applyFont="1" applyBorder="1" applyAlignment="1">
      <alignment horizontal="center" vertical="center"/>
    </xf>
    <xf numFmtId="0" fontId="40" fillId="0" borderId="76" xfId="0" applyFont="1" applyFill="1" applyBorder="1" applyAlignment="1">
      <alignment horizontal="center" vertical="center"/>
    </xf>
    <xf numFmtId="0" fontId="41" fillId="0" borderId="77" xfId="0" applyFont="1" applyFill="1" applyBorder="1" applyAlignment="1">
      <alignment vertical="center"/>
    </xf>
    <xf numFmtId="49" fontId="38" fillId="0" borderId="78" xfId="0" applyNumberFormat="1" applyFont="1" applyBorder="1" applyAlignment="1">
      <alignment horizontal="center" vertical="center"/>
    </xf>
    <xf numFmtId="0" fontId="43" fillId="46" borderId="81" xfId="0" applyFont="1" applyFill="1" applyBorder="1" applyAlignment="1">
      <alignment horizontal="center" vertical="center"/>
    </xf>
    <xf numFmtId="0" fontId="43" fillId="46" borderId="84" xfId="0" applyFont="1" applyFill="1" applyBorder="1" applyAlignment="1">
      <alignment horizontal="center" vertical="center"/>
    </xf>
    <xf numFmtId="0" fontId="40" fillId="0" borderId="85" xfId="0" applyFont="1" applyFill="1" applyBorder="1" applyAlignment="1">
      <alignment horizontal="center" vertical="center"/>
    </xf>
    <xf numFmtId="0" fontId="44" fillId="0" borderId="86" xfId="0" applyFont="1" applyFill="1" applyBorder="1" applyAlignment="1">
      <alignment horizontal="left" vertical="center" wrapText="1"/>
    </xf>
    <xf numFmtId="49" fontId="38" fillId="0" borderId="87" xfId="0" applyNumberFormat="1" applyFont="1" applyBorder="1" applyAlignment="1">
      <alignment horizontal="center" vertical="center"/>
    </xf>
    <xf numFmtId="0" fontId="40" fillId="38" borderId="88" xfId="0" applyFont="1" applyFill="1" applyBorder="1" applyAlignment="1">
      <alignment horizontal="center" vertical="center"/>
    </xf>
    <xf numFmtId="0" fontId="44" fillId="38" borderId="89" xfId="0" applyFont="1" applyFill="1" applyBorder="1" applyAlignment="1">
      <alignment horizontal="left" vertical="center" wrapText="1"/>
    </xf>
    <xf numFmtId="49" fontId="38" fillId="38" borderId="90" xfId="0" applyNumberFormat="1" applyFont="1" applyFill="1" applyBorder="1" applyAlignment="1">
      <alignment horizontal="center" vertical="center"/>
    </xf>
    <xf numFmtId="0" fontId="40" fillId="0" borderId="88" xfId="0" applyFont="1" applyFill="1" applyBorder="1" applyAlignment="1">
      <alignment horizontal="center" vertical="center"/>
    </xf>
    <xf numFmtId="0" fontId="44" fillId="0" borderId="89" xfId="0" applyFont="1" applyFill="1" applyBorder="1" applyAlignment="1">
      <alignment horizontal="left" vertical="center" wrapText="1"/>
    </xf>
    <xf numFmtId="49" fontId="38" fillId="0" borderId="90" xfId="0" applyNumberFormat="1" applyFont="1" applyBorder="1" applyAlignment="1">
      <alignment horizontal="center" vertical="center"/>
    </xf>
    <xf numFmtId="0" fontId="40" fillId="0" borderId="91" xfId="0" applyFont="1" applyFill="1" applyBorder="1" applyAlignment="1">
      <alignment horizontal="center" vertical="center"/>
    </xf>
    <xf numFmtId="0" fontId="44" fillId="0" borderId="92" xfId="0" applyFont="1" applyFill="1" applyBorder="1" applyAlignment="1">
      <alignment horizontal="left" vertical="center" wrapText="1"/>
    </xf>
    <xf numFmtId="49" fontId="38" fillId="0" borderId="93" xfId="0" applyNumberFormat="1" applyFont="1" applyBorder="1" applyAlignment="1">
      <alignment horizontal="center" vertical="center"/>
    </xf>
    <xf numFmtId="0" fontId="45" fillId="5" borderId="96" xfId="0" applyFont="1" applyFill="1" applyBorder="1" applyAlignment="1">
      <alignment horizontal="center" vertical="center"/>
    </xf>
    <xf numFmtId="0" fontId="45" fillId="5" borderId="99" xfId="0" applyFont="1" applyFill="1" applyBorder="1" applyAlignment="1">
      <alignment horizontal="center" vertical="center"/>
    </xf>
    <xf numFmtId="0" fontId="40" fillId="0" borderId="100" xfId="0" applyFont="1" applyFill="1" applyBorder="1" applyAlignment="1">
      <alignment horizontal="center" vertical="center"/>
    </xf>
    <xf numFmtId="0" fontId="41" fillId="0" borderId="101" xfId="0" applyFont="1" applyFill="1" applyBorder="1" applyAlignment="1">
      <alignment vertical="center" wrapText="1"/>
    </xf>
    <xf numFmtId="49" fontId="38" fillId="0" borderId="102" xfId="0" applyNumberFormat="1" applyFont="1" applyBorder="1" applyAlignment="1">
      <alignment horizontal="center" vertical="center"/>
    </xf>
    <xf numFmtId="0" fontId="40" fillId="48" borderId="103" xfId="0" applyFont="1" applyFill="1" applyBorder="1" applyAlignment="1">
      <alignment horizontal="center" vertical="center"/>
    </xf>
    <xf numFmtId="0" fontId="41" fillId="48" borderId="104" xfId="0" applyFont="1" applyFill="1" applyBorder="1" applyAlignment="1">
      <alignment vertical="center" wrapText="1"/>
    </xf>
    <xf numFmtId="49" fontId="38" fillId="48" borderId="105" xfId="0" applyNumberFormat="1" applyFont="1" applyFill="1" applyBorder="1" applyAlignment="1">
      <alignment horizontal="center" vertical="center"/>
    </xf>
    <xf numFmtId="0" fontId="41" fillId="0" borderId="104" xfId="0" applyFont="1" applyFill="1" applyBorder="1" applyAlignment="1">
      <alignment vertical="center" wrapText="1"/>
    </xf>
    <xf numFmtId="49" fontId="38" fillId="0" borderId="105" xfId="0" applyNumberFormat="1" applyFont="1" applyBorder="1" applyAlignment="1">
      <alignment horizontal="center" vertical="center"/>
    </xf>
    <xf numFmtId="0" fontId="40" fillId="48" borderId="106" xfId="0" applyFont="1" applyFill="1" applyBorder="1" applyAlignment="1">
      <alignment horizontal="center" vertical="center"/>
    </xf>
    <xf numFmtId="0" fontId="41" fillId="48" borderId="107" xfId="0" applyFont="1" applyFill="1" applyBorder="1" applyAlignment="1">
      <alignment vertical="center" wrapText="1"/>
    </xf>
    <xf numFmtId="49" fontId="38" fillId="48" borderId="108" xfId="0" applyNumberFormat="1" applyFont="1" applyFill="1" applyBorder="1" applyAlignment="1">
      <alignment horizontal="center" vertical="center"/>
    </xf>
    <xf numFmtId="0" fontId="46" fillId="51" borderId="111" xfId="0" applyFont="1" applyFill="1" applyBorder="1" applyAlignment="1">
      <alignment horizontal="center" vertical="center"/>
    </xf>
    <xf numFmtId="0" fontId="46" fillId="51" borderId="114" xfId="0" applyFont="1" applyFill="1" applyBorder="1" applyAlignment="1">
      <alignment horizontal="center" vertical="center"/>
    </xf>
    <xf numFmtId="0" fontId="40" fillId="0" borderId="115" xfId="0" applyFont="1" applyFill="1" applyBorder="1" applyAlignment="1">
      <alignment horizontal="center" vertical="center"/>
    </xf>
    <xf numFmtId="0" fontId="47" fillId="0" borderId="116" xfId="0" applyFont="1" applyFill="1" applyBorder="1" applyAlignment="1">
      <alignment vertical="center" wrapText="1"/>
    </xf>
    <xf numFmtId="49" fontId="38" fillId="0" borderId="117" xfId="0" applyNumberFormat="1" applyFont="1" applyBorder="1" applyAlignment="1">
      <alignment horizontal="center" vertical="center"/>
    </xf>
    <xf numFmtId="0" fontId="40" fillId="52" borderId="118" xfId="0" applyFont="1" applyFill="1" applyBorder="1" applyAlignment="1">
      <alignment horizontal="center" vertical="center"/>
    </xf>
    <xf numFmtId="0" fontId="47" fillId="52" borderId="119" xfId="0" applyFont="1" applyFill="1" applyBorder="1" applyAlignment="1">
      <alignment vertical="center" wrapText="1"/>
    </xf>
    <xf numFmtId="49" fontId="38" fillId="52" borderId="120" xfId="0" applyNumberFormat="1" applyFont="1" applyFill="1" applyBorder="1" applyAlignment="1">
      <alignment horizontal="center" vertical="center"/>
    </xf>
    <xf numFmtId="0" fontId="40" fillId="0" borderId="118" xfId="0" applyFont="1" applyFill="1" applyBorder="1" applyAlignment="1">
      <alignment horizontal="center" vertical="center"/>
    </xf>
    <xf numFmtId="0" fontId="47" fillId="0" borderId="119" xfId="0" applyFont="1" applyFill="1" applyBorder="1" applyAlignment="1">
      <alignment vertical="center" wrapText="1"/>
    </xf>
    <xf numFmtId="49" fontId="38" fillId="0" borderId="120" xfId="0" applyNumberFormat="1" applyFont="1" applyBorder="1" applyAlignment="1">
      <alignment horizontal="center" vertical="center"/>
    </xf>
    <xf numFmtId="0" fontId="40" fillId="52" borderId="121" xfId="0" applyFont="1" applyFill="1" applyBorder="1" applyAlignment="1">
      <alignment horizontal="center" vertical="center"/>
    </xf>
    <xf numFmtId="0" fontId="47" fillId="52" borderId="122" xfId="0" applyFont="1" applyFill="1" applyBorder="1" applyAlignment="1">
      <alignment vertical="center" wrapText="1"/>
    </xf>
    <xf numFmtId="49" fontId="38" fillId="52" borderId="123" xfId="0" applyNumberFormat="1" applyFont="1" applyFill="1" applyBorder="1" applyAlignment="1">
      <alignment horizontal="center" vertical="center"/>
    </xf>
    <xf numFmtId="0" fontId="48" fillId="43" borderId="126" xfId="0" applyFont="1" applyFill="1" applyBorder="1" applyAlignment="1">
      <alignment horizontal="center" vertical="center"/>
    </xf>
    <xf numFmtId="0" fontId="48" fillId="43" borderId="129" xfId="0" applyFont="1" applyFill="1" applyBorder="1" applyAlignment="1">
      <alignment horizontal="center" vertical="center"/>
    </xf>
    <xf numFmtId="0" fontId="40" fillId="0" borderId="130" xfId="0" applyFont="1" applyFill="1" applyBorder="1" applyAlignment="1">
      <alignment horizontal="center" vertical="center"/>
    </xf>
    <xf numFmtId="0" fontId="41" fillId="0" borderId="131" xfId="0" applyFont="1" applyFill="1" applyBorder="1" applyAlignment="1">
      <alignment vertical="center" wrapText="1"/>
    </xf>
    <xf numFmtId="49" fontId="38" fillId="0" borderId="117" xfId="0" applyNumberFormat="1" applyFont="1" applyFill="1" applyBorder="1" applyAlignment="1">
      <alignment horizontal="center" vertical="center"/>
    </xf>
    <xf numFmtId="0" fontId="40" fillId="41" borderId="132" xfId="0" applyFont="1" applyFill="1" applyBorder="1" applyAlignment="1">
      <alignment horizontal="center" vertical="center"/>
    </xf>
    <xf numFmtId="0" fontId="41" fillId="41" borderId="133" xfId="0" applyFont="1" applyFill="1" applyBorder="1" applyAlignment="1">
      <alignment vertical="center" wrapText="1"/>
    </xf>
    <xf numFmtId="49" fontId="38" fillId="41" borderId="120" xfId="0" applyNumberFormat="1" applyFont="1" applyFill="1" applyBorder="1" applyAlignment="1">
      <alignment horizontal="center" vertical="center"/>
    </xf>
    <xf numFmtId="0" fontId="40" fillId="0" borderId="132" xfId="0" applyFont="1" applyFill="1" applyBorder="1" applyAlignment="1">
      <alignment horizontal="center" vertical="center"/>
    </xf>
    <xf numFmtId="0" fontId="41" fillId="0" borderId="133" xfId="0" applyFont="1" applyFill="1" applyBorder="1" applyAlignment="1">
      <alignment vertical="center" wrapText="1"/>
    </xf>
    <xf numFmtId="49" fontId="38" fillId="0" borderId="120" xfId="0" applyNumberFormat="1" applyFont="1" applyFill="1" applyBorder="1" applyAlignment="1">
      <alignment horizontal="center" vertical="center"/>
    </xf>
    <xf numFmtId="0" fontId="40" fillId="41" borderId="134" xfId="0" applyFont="1" applyFill="1" applyBorder="1" applyAlignment="1">
      <alignment horizontal="center" vertical="center"/>
    </xf>
    <xf numFmtId="0" fontId="41" fillId="41" borderId="135" xfId="0" applyFont="1" applyFill="1" applyBorder="1" applyAlignment="1">
      <alignment vertical="center" wrapText="1"/>
    </xf>
    <xf numFmtId="49" fontId="38" fillId="41" borderId="136" xfId="0" applyNumberFormat="1" applyFont="1" applyFill="1" applyBorder="1" applyAlignment="1">
      <alignment horizontal="center" vertical="center"/>
    </xf>
    <xf numFmtId="0" fontId="39" fillId="53" borderId="139" xfId="0" applyFont="1" applyFill="1" applyBorder="1" applyAlignment="1">
      <alignment horizontal="center" vertical="center"/>
    </xf>
    <xf numFmtId="0" fontId="39" fillId="53" borderId="60" xfId="0" applyFont="1" applyFill="1" applyBorder="1" applyAlignment="1">
      <alignment horizontal="center" vertical="center"/>
    </xf>
    <xf numFmtId="0" fontId="41" fillId="0" borderId="140" xfId="0" applyFont="1" applyFill="1" applyBorder="1" applyAlignment="1">
      <alignment vertical="center" wrapText="1"/>
    </xf>
    <xf numFmtId="49" fontId="38" fillId="0" borderId="141" xfId="0" applyNumberFormat="1" applyFont="1" applyBorder="1" applyAlignment="1">
      <alignment horizontal="center" vertical="center"/>
    </xf>
    <xf numFmtId="0" fontId="40" fillId="54" borderId="58" xfId="0" applyFont="1" applyFill="1" applyBorder="1" applyAlignment="1">
      <alignment horizontal="center" vertical="center"/>
    </xf>
    <xf numFmtId="0" fontId="41" fillId="54" borderId="140" xfId="0" applyFont="1" applyFill="1" applyBorder="1" applyAlignment="1">
      <alignment vertical="center" wrapText="1"/>
    </xf>
    <xf numFmtId="49" fontId="38" fillId="54" borderId="141" xfId="0" applyNumberFormat="1" applyFont="1" applyFill="1" applyBorder="1" applyAlignment="1">
      <alignment horizontal="center" vertical="center"/>
    </xf>
    <xf numFmtId="0" fontId="40" fillId="0" borderId="61" xfId="0" applyFont="1" applyFill="1" applyBorder="1" applyAlignment="1">
      <alignment horizontal="center" vertical="center"/>
    </xf>
    <xf numFmtId="0" fontId="41" fillId="0" borderId="142" xfId="0" applyFont="1" applyFill="1" applyBorder="1" applyAlignment="1">
      <alignment vertical="center" wrapText="1"/>
    </xf>
    <xf numFmtId="49" fontId="38" fillId="0" borderId="143" xfId="0" applyNumberFormat="1" applyFont="1" applyBorder="1" applyAlignment="1">
      <alignment horizontal="center" vertical="center"/>
    </xf>
    <xf numFmtId="0" fontId="49" fillId="55" borderId="146" xfId="0" applyFont="1" applyFill="1" applyBorder="1" applyAlignment="1">
      <alignment horizontal="center" vertical="center"/>
    </xf>
    <xf numFmtId="0" fontId="49" fillId="55" borderId="149" xfId="0" applyFont="1" applyFill="1" applyBorder="1" applyAlignment="1">
      <alignment horizontal="center" vertical="center"/>
    </xf>
    <xf numFmtId="0" fontId="40" fillId="0" borderId="150" xfId="0" applyFont="1" applyFill="1" applyBorder="1" applyAlignment="1">
      <alignment horizontal="center" vertical="center"/>
    </xf>
    <xf numFmtId="0" fontId="44" fillId="0" borderId="151" xfId="0" applyFont="1" applyFill="1" applyBorder="1" applyAlignment="1">
      <alignment horizontal="left" vertical="center" wrapText="1"/>
    </xf>
    <xf numFmtId="49" fontId="38" fillId="0" borderId="152" xfId="0" applyNumberFormat="1" applyFont="1" applyBorder="1" applyAlignment="1">
      <alignment horizontal="center" vertical="center"/>
    </xf>
    <xf numFmtId="0" fontId="40" fillId="55" borderId="153" xfId="0" applyFont="1" applyFill="1" applyBorder="1" applyAlignment="1">
      <alignment horizontal="center" vertical="center"/>
    </xf>
    <xf numFmtId="0" fontId="44" fillId="55" borderId="154" xfId="0" applyFont="1" applyFill="1" applyBorder="1" applyAlignment="1">
      <alignment horizontal="left" vertical="center" wrapText="1"/>
    </xf>
    <xf numFmtId="49" fontId="38" fillId="55" borderId="155" xfId="0" applyNumberFormat="1" applyFont="1" applyFill="1" applyBorder="1" applyAlignment="1">
      <alignment horizontal="center" vertical="center"/>
    </xf>
    <xf numFmtId="0" fontId="40" fillId="0" borderId="153" xfId="0" applyFont="1" applyFill="1" applyBorder="1" applyAlignment="1">
      <alignment horizontal="center" vertical="center"/>
    </xf>
    <xf numFmtId="0" fontId="44" fillId="0" borderId="154" xfId="0" applyFont="1" applyFill="1" applyBorder="1" applyAlignment="1">
      <alignment horizontal="left" vertical="center" wrapText="1"/>
    </xf>
    <xf numFmtId="49" fontId="38" fillId="0" borderId="155" xfId="0" applyNumberFormat="1" applyFont="1" applyBorder="1" applyAlignment="1">
      <alignment horizontal="center" vertical="center"/>
    </xf>
    <xf numFmtId="0" fontId="40" fillId="55" borderId="156" xfId="0" applyFont="1" applyFill="1" applyBorder="1" applyAlignment="1">
      <alignment horizontal="center" vertical="center"/>
    </xf>
    <xf numFmtId="0" fontId="44" fillId="55" borderId="157" xfId="0" applyFont="1" applyFill="1" applyBorder="1" applyAlignment="1">
      <alignment horizontal="left" vertical="center" wrapText="1"/>
    </xf>
    <xf numFmtId="49" fontId="38" fillId="55" borderId="158" xfId="0" applyNumberFormat="1" applyFont="1" applyFill="1" applyBorder="1" applyAlignment="1">
      <alignment horizontal="center" vertical="center"/>
    </xf>
    <xf numFmtId="0" fontId="38" fillId="56" borderId="161" xfId="0" applyFont="1" applyFill="1" applyBorder="1" applyAlignment="1">
      <alignment horizontal="center" vertical="center"/>
    </xf>
    <xf numFmtId="0" fontId="38" fillId="56" borderId="164" xfId="0" applyFont="1" applyFill="1" applyBorder="1" applyAlignment="1">
      <alignment horizontal="center" vertical="center"/>
    </xf>
    <xf numFmtId="0" fontId="40" fillId="0" borderId="165" xfId="0" applyFont="1" applyFill="1" applyBorder="1" applyAlignment="1">
      <alignment horizontal="center" vertical="center"/>
    </xf>
    <xf numFmtId="0" fontId="44" fillId="0" borderId="166" xfId="0" applyFont="1" applyFill="1" applyBorder="1" applyAlignment="1">
      <alignment horizontal="left" vertical="center" wrapText="1"/>
    </xf>
    <xf numFmtId="49" fontId="38" fillId="0" borderId="167" xfId="0" applyNumberFormat="1" applyFont="1" applyBorder="1" applyAlignment="1">
      <alignment horizontal="center" vertical="center"/>
    </xf>
    <xf numFmtId="0" fontId="40" fillId="57" borderId="168" xfId="0" applyFont="1" applyFill="1" applyBorder="1" applyAlignment="1">
      <alignment horizontal="center" vertical="center"/>
    </xf>
    <xf numFmtId="0" fontId="44" fillId="57" borderId="169" xfId="0" applyFont="1" applyFill="1" applyBorder="1" applyAlignment="1">
      <alignment horizontal="left" vertical="center" wrapText="1"/>
    </xf>
    <xf numFmtId="49" fontId="38" fillId="57" borderId="170" xfId="0" applyNumberFormat="1" applyFont="1" applyFill="1" applyBorder="1" applyAlignment="1">
      <alignment horizontal="center" vertical="center"/>
    </xf>
    <xf numFmtId="0" fontId="40" fillId="0" borderId="168" xfId="0" applyFont="1" applyFill="1" applyBorder="1" applyAlignment="1">
      <alignment horizontal="center" vertical="center"/>
    </xf>
    <xf numFmtId="0" fontId="44" fillId="0" borderId="169" xfId="0" applyFont="1" applyFill="1" applyBorder="1" applyAlignment="1">
      <alignment horizontal="left" vertical="center" wrapText="1"/>
    </xf>
    <xf numFmtId="49" fontId="38" fillId="0" borderId="170" xfId="0" applyNumberFormat="1" applyFont="1" applyBorder="1" applyAlignment="1">
      <alignment horizontal="center" vertical="center"/>
    </xf>
    <xf numFmtId="0" fontId="40" fillId="0" borderId="171" xfId="0" applyFont="1" applyFill="1" applyBorder="1" applyAlignment="1">
      <alignment horizontal="center" vertical="center"/>
    </xf>
    <xf numFmtId="0" fontId="44" fillId="0" borderId="172" xfId="0" applyFont="1" applyFill="1" applyBorder="1" applyAlignment="1">
      <alignment horizontal="left" vertical="center" wrapText="1"/>
    </xf>
    <xf numFmtId="49" fontId="38" fillId="0" borderId="173" xfId="0" applyNumberFormat="1" applyFont="1" applyBorder="1" applyAlignment="1">
      <alignment horizontal="center" vertical="center"/>
    </xf>
    <xf numFmtId="0" fontId="40" fillId="0" borderId="4" xfId="0" applyFont="1" applyAlignment="1"/>
    <xf numFmtId="0" fontId="40" fillId="0" borderId="4" xfId="0" applyFont="1" applyAlignment="1">
      <alignment vertical="center"/>
    </xf>
    <xf numFmtId="0" fontId="38" fillId="0" borderId="4" xfId="0" applyFont="1" applyAlignment="1">
      <alignment horizontal="center" vertical="center"/>
    </xf>
    <xf numFmtId="0" fontId="34" fillId="49" borderId="176" xfId="13" applyFont="1" applyFill="1" applyBorder="1" applyAlignment="1">
      <alignment horizontal="center" vertical="center"/>
    </xf>
    <xf numFmtId="0" fontId="34" fillId="49" borderId="46" xfId="13" applyFont="1" applyFill="1" applyBorder="1" applyAlignment="1">
      <alignment horizontal="center" vertical="center"/>
    </xf>
    <xf numFmtId="0" fontId="35" fillId="0" borderId="177" xfId="13" applyFont="1" applyFill="1" applyBorder="1" applyAlignment="1">
      <alignment horizontal="center" vertical="center"/>
    </xf>
    <xf numFmtId="0" fontId="51" fillId="0" borderId="47" xfId="49" applyFont="1" applyFill="1" applyBorder="1" applyAlignment="1">
      <alignment vertical="center"/>
    </xf>
    <xf numFmtId="0" fontId="34" fillId="0" borderId="48" xfId="13" applyFont="1" applyFill="1" applyBorder="1" applyAlignment="1">
      <alignment horizontal="center" vertical="center"/>
    </xf>
    <xf numFmtId="0" fontId="35" fillId="49" borderId="177" xfId="13" applyFont="1" applyFill="1" applyBorder="1" applyAlignment="1">
      <alignment horizontal="center" vertical="center"/>
    </xf>
    <xf numFmtId="0" fontId="51" fillId="49" borderId="47" xfId="49" applyFont="1" applyFill="1" applyBorder="1" applyAlignment="1">
      <alignment vertical="center"/>
    </xf>
    <xf numFmtId="0" fontId="34" fillId="49" borderId="48" xfId="13" applyFont="1" applyFill="1" applyBorder="1" applyAlignment="1">
      <alignment horizontal="center" vertical="center"/>
    </xf>
    <xf numFmtId="0" fontId="35" fillId="49" borderId="178" xfId="13" applyFont="1" applyFill="1" applyBorder="1" applyAlignment="1">
      <alignment horizontal="center" vertical="center"/>
    </xf>
    <xf numFmtId="0" fontId="51" fillId="49" borderId="49" xfId="49" applyFont="1" applyFill="1" applyBorder="1" applyAlignment="1">
      <alignment vertical="center"/>
    </xf>
    <xf numFmtId="0" fontId="34" fillId="49" borderId="50" xfId="13" applyFont="1" applyFill="1" applyBorder="1" applyAlignment="1">
      <alignment horizontal="center" vertical="center"/>
    </xf>
    <xf numFmtId="0" fontId="39" fillId="42" borderId="181" xfId="0" applyFont="1" applyFill="1" applyBorder="1" applyAlignment="1">
      <alignment horizontal="center" vertical="center"/>
    </xf>
    <xf numFmtId="0" fontId="40" fillId="0" borderId="183" xfId="0" applyFont="1" applyFill="1" applyBorder="1" applyAlignment="1">
      <alignment horizontal="center" vertical="center"/>
    </xf>
    <xf numFmtId="0" fontId="52" fillId="0" borderId="52" xfId="0" applyFont="1" applyFill="1" applyBorder="1" applyAlignment="1">
      <alignment vertical="center"/>
    </xf>
    <xf numFmtId="0" fontId="38" fillId="0" borderId="57" xfId="0" applyFont="1" applyBorder="1" applyAlignment="1">
      <alignment horizontal="center" vertical="center"/>
    </xf>
    <xf numFmtId="0" fontId="40" fillId="47" borderId="184" xfId="0" applyFont="1" applyFill="1" applyBorder="1" applyAlignment="1">
      <alignment horizontal="center" vertical="center"/>
    </xf>
    <xf numFmtId="0" fontId="52" fillId="47" borderId="59" xfId="0" applyFont="1" applyFill="1" applyBorder="1" applyAlignment="1">
      <alignment vertical="center"/>
    </xf>
    <xf numFmtId="0" fontId="38" fillId="47" borderId="60" xfId="0" applyFont="1" applyFill="1" applyBorder="1" applyAlignment="1">
      <alignment horizontal="center" vertical="center"/>
    </xf>
    <xf numFmtId="0" fontId="38" fillId="0" borderId="57" xfId="0" applyFont="1" applyFill="1" applyBorder="1" applyAlignment="1">
      <alignment horizontal="center" vertical="center"/>
    </xf>
    <xf numFmtId="0" fontId="40" fillId="47" borderId="185" xfId="0" applyFont="1" applyFill="1" applyBorder="1" applyAlignment="1">
      <alignment horizontal="center" vertical="center"/>
    </xf>
    <xf numFmtId="0" fontId="52" fillId="47" borderId="186" xfId="0" applyFont="1" applyFill="1" applyBorder="1" applyAlignment="1">
      <alignment vertical="center"/>
    </xf>
    <xf numFmtId="0" fontId="38" fillId="47" borderId="187" xfId="0" applyFont="1" applyFill="1" applyBorder="1" applyAlignment="1">
      <alignment horizontal="center" vertical="center"/>
    </xf>
    <xf numFmtId="0" fontId="42" fillId="50" borderId="19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0" fillId="0" borderId="192" xfId="0" applyFont="1" applyFill="1" applyBorder="1" applyAlignment="1">
      <alignment horizontal="center" vertical="center"/>
    </xf>
    <xf numFmtId="0" fontId="38" fillId="0" borderId="72" xfId="0" applyFont="1" applyBorder="1" applyAlignment="1">
      <alignment horizontal="center" vertical="center"/>
    </xf>
    <xf numFmtId="0" fontId="40" fillId="44" borderId="193" xfId="0" applyFont="1" applyFill="1" applyBorder="1" applyAlignment="1">
      <alignment horizontal="center" vertical="center"/>
    </xf>
    <xf numFmtId="0" fontId="38" fillId="44" borderId="75" xfId="0" applyFont="1" applyFill="1" applyBorder="1" applyAlignment="1">
      <alignment horizontal="center" vertical="center"/>
    </xf>
    <xf numFmtId="0" fontId="40" fillId="0" borderId="194" xfId="0" applyFont="1" applyFill="1" applyBorder="1" applyAlignment="1">
      <alignment horizontal="center" vertical="center"/>
    </xf>
    <xf numFmtId="0" fontId="52" fillId="0" borderId="195" xfId="0" applyFont="1" applyFill="1" applyBorder="1" applyAlignment="1">
      <alignment vertical="center"/>
    </xf>
    <xf numFmtId="0" fontId="38" fillId="0" borderId="196" xfId="0" applyFont="1" applyBorder="1" applyAlignment="1">
      <alignment horizontal="center" vertical="center"/>
    </xf>
    <xf numFmtId="0" fontId="43" fillId="46" borderId="199" xfId="0" applyFont="1" applyFill="1" applyBorder="1" applyAlignment="1">
      <alignment horizontal="center" vertical="center"/>
    </xf>
    <xf numFmtId="0" fontId="43" fillId="46" borderId="202" xfId="0" applyFont="1" applyFill="1" applyBorder="1" applyAlignment="1">
      <alignment horizontal="center" vertical="center"/>
    </xf>
    <xf numFmtId="0" fontId="40" fillId="0" borderId="197" xfId="0" applyFont="1" applyFill="1" applyBorder="1" applyAlignment="1">
      <alignment horizontal="center" vertical="center"/>
    </xf>
    <xf numFmtId="0" fontId="53" fillId="0" borderId="198" xfId="0" applyFont="1" applyFill="1" applyBorder="1" applyAlignment="1">
      <alignment horizontal="left" vertical="center" wrapText="1"/>
    </xf>
    <xf numFmtId="0" fontId="38" fillId="0" borderId="203" xfId="0" applyFont="1" applyBorder="1" applyAlignment="1">
      <alignment horizontal="center" vertical="center"/>
    </xf>
    <xf numFmtId="0" fontId="40" fillId="38" borderId="204" xfId="0" applyFont="1" applyFill="1" applyBorder="1" applyAlignment="1">
      <alignment horizontal="center" vertical="center"/>
    </xf>
    <xf numFmtId="0" fontId="53" fillId="38" borderId="89" xfId="0" applyFont="1" applyFill="1" applyBorder="1" applyAlignment="1">
      <alignment horizontal="left" vertical="center" wrapText="1"/>
    </xf>
    <xf numFmtId="0" fontId="38" fillId="38" borderId="90" xfId="0" applyFont="1" applyFill="1" applyBorder="1" applyAlignment="1">
      <alignment horizontal="center" vertical="center"/>
    </xf>
    <xf numFmtId="0" fontId="40" fillId="0" borderId="204" xfId="0" applyFont="1" applyFill="1" applyBorder="1" applyAlignment="1">
      <alignment horizontal="center" vertical="center"/>
    </xf>
    <xf numFmtId="0" fontId="53" fillId="0" borderId="86" xfId="0" applyFont="1" applyFill="1" applyBorder="1" applyAlignment="1">
      <alignment horizontal="left" vertical="center" wrapText="1"/>
    </xf>
    <xf numFmtId="0" fontId="38" fillId="0" borderId="87" xfId="0" applyFont="1" applyBorder="1" applyAlignment="1">
      <alignment horizontal="center" vertical="center"/>
    </xf>
    <xf numFmtId="0" fontId="40" fillId="38" borderId="205" xfId="0" applyFont="1" applyFill="1" applyBorder="1" applyAlignment="1">
      <alignment horizontal="center" vertical="center"/>
    </xf>
    <xf numFmtId="0" fontId="53" fillId="38" borderId="206" xfId="0" applyFont="1" applyFill="1" applyBorder="1" applyAlignment="1">
      <alignment horizontal="left" vertical="center" wrapText="1"/>
    </xf>
    <xf numFmtId="0" fontId="38" fillId="38" borderId="207" xfId="0" applyFont="1" applyFill="1" applyBorder="1" applyAlignment="1">
      <alignment horizontal="center" vertical="center"/>
    </xf>
    <xf numFmtId="0" fontId="38" fillId="0" borderId="102" xfId="0" applyFont="1" applyBorder="1" applyAlignment="1">
      <alignment horizontal="center" vertical="center"/>
    </xf>
    <xf numFmtId="0" fontId="38" fillId="48" borderId="105" xfId="0" applyFont="1" applyFill="1" applyBorder="1" applyAlignment="1">
      <alignment horizontal="center" vertical="center"/>
    </xf>
    <xf numFmtId="0" fontId="38" fillId="48" borderId="108" xfId="0" applyFont="1" applyFill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58" borderId="4" xfId="0" applyFont="1" applyFill="1" applyAlignment="1">
      <alignment horizontal="center" vertical="center"/>
    </xf>
    <xf numFmtId="0" fontId="38" fillId="59" borderId="4" xfId="0" applyFont="1" applyFill="1" applyAlignment="1">
      <alignment horizontal="center" vertical="center"/>
    </xf>
    <xf numFmtId="0" fontId="38" fillId="60" borderId="4" xfId="0" applyFont="1" applyFill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61" borderId="4" xfId="0" applyFont="1" applyFill="1" applyAlignment="1">
      <alignment horizontal="center" vertical="center"/>
    </xf>
    <xf numFmtId="0" fontId="38" fillId="62" borderId="4" xfId="0" applyFont="1" applyFill="1" applyAlignment="1">
      <alignment horizontal="center" vertical="center"/>
    </xf>
    <xf numFmtId="0" fontId="38" fillId="37" borderId="4" xfId="0" applyFont="1" applyFill="1" applyAlignment="1">
      <alignment horizontal="center" vertical="center"/>
    </xf>
    <xf numFmtId="0" fontId="38" fillId="63" borderId="4" xfId="0" applyFont="1" applyFill="1" applyAlignment="1">
      <alignment horizontal="center" vertical="center"/>
    </xf>
    <xf numFmtId="0" fontId="38" fillId="64" borderId="4" xfId="0" applyFont="1" applyFill="1" applyAlignment="1">
      <alignment horizontal="center" vertical="center"/>
    </xf>
    <xf numFmtId="0" fontId="38" fillId="39" borderId="4" xfId="0" applyFont="1" applyFill="1" applyAlignment="1">
      <alignment horizontal="center" vertical="center"/>
    </xf>
    <xf numFmtId="49" fontId="34" fillId="65" borderId="48" xfId="13" applyNumberFormat="1" applyFont="1" applyFill="1" applyBorder="1" applyAlignment="1">
      <alignment horizontal="center" vertical="center"/>
    </xf>
    <xf numFmtId="0" fontId="34" fillId="45" borderId="43" xfId="13" applyFont="1" applyFill="1" applyBorder="1" applyAlignment="1">
      <alignment horizontal="center" vertical="center"/>
    </xf>
    <xf numFmtId="0" fontId="38" fillId="5" borderId="211" xfId="0" applyFont="1" applyFill="1" applyBorder="1" applyAlignment="1">
      <alignment horizontal="left" vertical="center"/>
    </xf>
    <xf numFmtId="0" fontId="45" fillId="5" borderId="212" xfId="0" applyFont="1" applyFill="1" applyBorder="1" applyAlignment="1">
      <alignment horizontal="center" vertical="center"/>
    </xf>
    <xf numFmtId="0" fontId="37" fillId="49" borderId="47" xfId="49" applyFont="1" applyFill="1" applyBorder="1" applyAlignment="1">
      <alignment vertical="center"/>
    </xf>
    <xf numFmtId="0" fontId="37" fillId="0" borderId="47" xfId="49" applyFont="1" applyFill="1" applyBorder="1" applyAlignment="1">
      <alignment vertical="center"/>
    </xf>
    <xf numFmtId="0" fontId="37" fillId="49" borderId="47" xfId="49" applyFont="1" applyFill="1" applyBorder="1" applyAlignment="1">
      <alignment vertical="center"/>
    </xf>
    <xf numFmtId="0" fontId="37" fillId="0" borderId="47" xfId="49" applyFont="1" applyFill="1" applyBorder="1" applyAlignment="1">
      <alignment vertical="center"/>
    </xf>
    <xf numFmtId="0" fontId="37" fillId="49" borderId="47" xfId="49" applyFont="1" applyFill="1" applyBorder="1" applyAlignment="1">
      <alignment vertical="center"/>
    </xf>
    <xf numFmtId="0" fontId="37" fillId="0" borderId="47" xfId="49" applyFont="1" applyFill="1" applyBorder="1" applyAlignment="1">
      <alignment vertical="center"/>
    </xf>
    <xf numFmtId="0" fontId="37" fillId="49" borderId="47" xfId="49" applyFont="1" applyFill="1" applyBorder="1" applyAlignment="1">
      <alignment vertical="center"/>
    </xf>
    <xf numFmtId="0" fontId="37" fillId="0" borderId="47" xfId="49" applyFont="1" applyFill="1" applyBorder="1" applyAlignment="1">
      <alignment vertical="center" wrapText="1"/>
    </xf>
    <xf numFmtId="0" fontId="37" fillId="0" borderId="47" xfId="49" applyFont="1" applyFill="1" applyBorder="1" applyAlignment="1">
      <alignment vertical="center"/>
    </xf>
    <xf numFmtId="0" fontId="37" fillId="49" borderId="47" xfId="49" applyFont="1" applyFill="1" applyBorder="1" applyAlignment="1">
      <alignment vertical="center"/>
    </xf>
    <xf numFmtId="0" fontId="37" fillId="0" borderId="47" xfId="49" applyFont="1" applyFill="1" applyBorder="1" applyAlignment="1">
      <alignment vertical="center"/>
    </xf>
    <xf numFmtId="0" fontId="37" fillId="49" borderId="47" xfId="49" applyFont="1" applyFill="1" applyBorder="1" applyAlignment="1">
      <alignment vertical="center"/>
    </xf>
    <xf numFmtId="0" fontId="37" fillId="0" borderId="47" xfId="49" applyFont="1" applyFill="1" applyBorder="1" applyAlignment="1">
      <alignment vertical="center"/>
    </xf>
    <xf numFmtId="0" fontId="37" fillId="49" borderId="47" xfId="49" applyFont="1" applyFill="1" applyBorder="1" applyAlignment="1">
      <alignment vertical="center"/>
    </xf>
    <xf numFmtId="0" fontId="37" fillId="0" borderId="47" xfId="49" applyFont="1" applyFill="1" applyBorder="1" applyAlignment="1">
      <alignment vertical="center"/>
    </xf>
    <xf numFmtId="0" fontId="37" fillId="49" borderId="213" xfId="49" applyFont="1" applyFill="1" applyBorder="1" applyAlignment="1">
      <alignment vertical="center"/>
    </xf>
    <xf numFmtId="49" fontId="34" fillId="49" borderId="214" xfId="13" applyNumberFormat="1" applyFont="1" applyFill="1" applyBorder="1" applyAlignment="1">
      <alignment horizontal="center" vertical="center"/>
    </xf>
    <xf numFmtId="0" fontId="37" fillId="49" borderId="47" xfId="49" applyFont="1" applyFill="1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/>
    <xf numFmtId="0" fontId="0" fillId="0" borderId="4" xfId="0" applyAlignment="1">
      <alignment wrapText="1"/>
    </xf>
    <xf numFmtId="0" fontId="3" fillId="0" borderId="0" xfId="2" applyAlignment="1">
      <alignment horizontal="right" vertical="center"/>
    </xf>
    <xf numFmtId="0" fontId="3" fillId="0" borderId="0" xfId="4" applyAlignment="1">
      <alignment horizontal="left" vertical="center"/>
    </xf>
    <xf numFmtId="0" fontId="4" fillId="2" borderId="3" xfId="3" applyBorder="1" applyAlignment="1">
      <alignment horizontal="left" vertical="center" indent="2"/>
    </xf>
    <xf numFmtId="0" fontId="4" fillId="2" borderId="5" xfId="3" applyBorder="1" applyAlignment="1">
      <alignment horizontal="left" vertical="center" indent="2"/>
    </xf>
    <xf numFmtId="168" fontId="0" fillId="4" borderId="2" xfId="5" applyFont="1" applyFill="1" applyBorder="1">
      <alignment horizontal="center" vertical="center"/>
    </xf>
    <xf numFmtId="0" fontId="0" fillId="5" borderId="17" xfId="0" applyFill="1" applyBorder="1" applyAlignment="1">
      <alignment horizontal="center" vertical="center" wrapText="1"/>
    </xf>
    <xf numFmtId="0" fontId="30" fillId="0" borderId="19" xfId="0" applyFont="1" applyBorder="1" applyAlignment="1">
      <alignment horizontal="left" wrapText="1"/>
    </xf>
    <xf numFmtId="0" fontId="40" fillId="38" borderId="216" xfId="0" applyFont="1" applyFill="1" applyBorder="1" applyAlignment="1">
      <alignment horizontal="center" vertical="center"/>
    </xf>
    <xf numFmtId="49" fontId="38" fillId="38" borderId="202" xfId="0" applyNumberFormat="1" applyFont="1" applyFill="1" applyBorder="1" applyAlignment="1">
      <alignment horizontal="center" vertical="center"/>
    </xf>
    <xf numFmtId="0" fontId="38" fillId="46" borderId="217" xfId="0" applyFont="1" applyFill="1" applyBorder="1" applyAlignment="1">
      <alignment horizontal="left" vertical="center"/>
    </xf>
    <xf numFmtId="0" fontId="43" fillId="46" borderId="218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left" wrapText="1"/>
    </xf>
    <xf numFmtId="0" fontId="1" fillId="0" borderId="0" xfId="53"/>
    <xf numFmtId="0" fontId="40" fillId="0" borderId="0" xfId="53" applyFont="1"/>
    <xf numFmtId="0" fontId="40" fillId="0" borderId="0" xfId="53" applyFont="1" applyAlignment="1">
      <alignment vertical="center"/>
    </xf>
    <xf numFmtId="0" fontId="38" fillId="0" borderId="0" xfId="53" applyFont="1" applyAlignment="1">
      <alignment horizontal="center" vertical="center"/>
    </xf>
    <xf numFmtId="0" fontId="43" fillId="46" borderId="84" xfId="53" applyFont="1" applyFill="1" applyBorder="1" applyAlignment="1">
      <alignment horizontal="center" vertical="center"/>
    </xf>
    <xf numFmtId="0" fontId="43" fillId="46" borderId="222" xfId="53" applyFont="1" applyFill="1" applyBorder="1" applyAlignment="1">
      <alignment horizontal="center" vertical="center"/>
    </xf>
    <xf numFmtId="0" fontId="43" fillId="46" borderId="83" xfId="53" applyFont="1" applyFill="1" applyBorder="1" applyAlignment="1">
      <alignment horizontal="center" vertical="center"/>
    </xf>
    <xf numFmtId="0" fontId="40" fillId="0" borderId="85" xfId="53" applyFont="1" applyBorder="1" applyAlignment="1">
      <alignment horizontal="center" vertical="center"/>
    </xf>
    <xf numFmtId="0" fontId="44" fillId="0" borderId="86" xfId="53" applyFont="1" applyBorder="1" applyAlignment="1">
      <alignment horizontal="left" vertical="center" wrapText="1"/>
    </xf>
    <xf numFmtId="0" fontId="38" fillId="0" borderId="87" xfId="53" applyFont="1" applyBorder="1" applyAlignment="1">
      <alignment horizontal="center" vertical="center"/>
    </xf>
    <xf numFmtId="0" fontId="38" fillId="0" borderId="223" xfId="53" applyFont="1" applyBorder="1" applyAlignment="1">
      <alignment horizontal="center" vertical="center"/>
    </xf>
    <xf numFmtId="0" fontId="38" fillId="0" borderId="86" xfId="53" applyFont="1" applyBorder="1" applyAlignment="1">
      <alignment horizontal="center" vertical="center"/>
    </xf>
    <xf numFmtId="0" fontId="38" fillId="0" borderId="224" xfId="53" applyFont="1" applyBorder="1" applyAlignment="1">
      <alignment horizontal="center" vertical="center"/>
    </xf>
    <xf numFmtId="0" fontId="40" fillId="38" borderId="88" xfId="53" applyFont="1" applyFill="1" applyBorder="1" applyAlignment="1">
      <alignment horizontal="center" vertical="center"/>
    </xf>
    <xf numFmtId="0" fontId="44" fillId="38" borderId="89" xfId="53" applyFont="1" applyFill="1" applyBorder="1" applyAlignment="1">
      <alignment horizontal="left" vertical="center" wrapText="1"/>
    </xf>
    <xf numFmtId="0" fontId="38" fillId="38" borderId="90" xfId="53" applyFont="1" applyFill="1" applyBorder="1" applyAlignment="1">
      <alignment horizontal="center" vertical="center"/>
    </xf>
    <xf numFmtId="0" fontId="38" fillId="38" borderId="225" xfId="53" applyFont="1" applyFill="1" applyBorder="1" applyAlignment="1">
      <alignment horizontal="center" vertical="center"/>
    </xf>
    <xf numFmtId="0" fontId="38" fillId="38" borderId="89" xfId="53" applyFont="1" applyFill="1" applyBorder="1" applyAlignment="1">
      <alignment horizontal="center" vertical="center"/>
    </xf>
    <xf numFmtId="0" fontId="38" fillId="38" borderId="226" xfId="53" applyFont="1" applyFill="1" applyBorder="1" applyAlignment="1">
      <alignment horizontal="center" vertical="center"/>
    </xf>
    <xf numFmtId="0" fontId="40" fillId="0" borderId="88" xfId="53" applyFont="1" applyBorder="1" applyAlignment="1">
      <alignment horizontal="center" vertical="center"/>
    </xf>
    <xf numFmtId="0" fontId="44" fillId="0" borderId="89" xfId="53" applyFont="1" applyBorder="1" applyAlignment="1">
      <alignment horizontal="left" vertical="center" wrapText="1"/>
    </xf>
    <xf numFmtId="0" fontId="38" fillId="0" borderId="90" xfId="53" applyFont="1" applyBorder="1" applyAlignment="1">
      <alignment horizontal="center" vertical="center"/>
    </xf>
    <xf numFmtId="0" fontId="38" fillId="0" borderId="225" xfId="53" applyFont="1" applyBorder="1" applyAlignment="1">
      <alignment horizontal="center" vertical="center"/>
    </xf>
    <xf numFmtId="0" fontId="38" fillId="0" borderId="89" xfId="53" applyFont="1" applyBorder="1" applyAlignment="1">
      <alignment horizontal="center" vertical="center"/>
    </xf>
    <xf numFmtId="0" fontId="38" fillId="0" borderId="226" xfId="53" applyFont="1" applyBorder="1" applyAlignment="1">
      <alignment horizontal="center" vertical="center"/>
    </xf>
    <xf numFmtId="0" fontId="40" fillId="0" borderId="91" xfId="53" applyFont="1" applyBorder="1" applyAlignment="1">
      <alignment horizontal="center" vertical="center"/>
    </xf>
    <xf numFmtId="0" fontId="44" fillId="0" borderId="92" xfId="53" applyFont="1" applyBorder="1" applyAlignment="1">
      <alignment horizontal="left" vertical="center" wrapText="1"/>
    </xf>
    <xf numFmtId="0" fontId="38" fillId="0" borderId="93" xfId="53" applyFont="1" applyBorder="1" applyAlignment="1">
      <alignment horizontal="center" vertical="center"/>
    </xf>
    <xf numFmtId="0" fontId="38" fillId="0" borderId="227" xfId="53" applyFont="1" applyBorder="1" applyAlignment="1">
      <alignment horizontal="center" vertical="center"/>
    </xf>
    <xf numFmtId="0" fontId="38" fillId="0" borderId="92" xfId="53" applyFont="1" applyBorder="1" applyAlignment="1">
      <alignment horizontal="center" vertical="center"/>
    </xf>
    <xf numFmtId="0" fontId="38" fillId="0" borderId="228" xfId="53" applyFont="1" applyBorder="1" applyAlignment="1">
      <alignment horizontal="center" vertical="center"/>
    </xf>
    <xf numFmtId="0" fontId="40" fillId="0" borderId="0" xfId="53" applyFont="1" applyAlignment="1">
      <alignment horizontal="center" vertical="center"/>
    </xf>
    <xf numFmtId="0" fontId="44" fillId="0" borderId="0" xfId="53" applyFont="1" applyAlignment="1">
      <alignment horizontal="left" vertical="center" wrapText="1"/>
    </xf>
    <xf numFmtId="0" fontId="45" fillId="5" borderId="99" xfId="53" applyFont="1" applyFill="1" applyBorder="1" applyAlignment="1">
      <alignment horizontal="center" vertical="center"/>
    </xf>
    <xf numFmtId="0" fontId="45" fillId="5" borderId="231" xfId="53" applyFont="1" applyFill="1" applyBorder="1" applyAlignment="1">
      <alignment horizontal="center" vertical="center"/>
    </xf>
    <xf numFmtId="0" fontId="45" fillId="5" borderId="98" xfId="53" applyFont="1" applyFill="1" applyBorder="1" applyAlignment="1">
      <alignment horizontal="center" vertical="center"/>
    </xf>
    <xf numFmtId="0" fontId="40" fillId="0" borderId="100" xfId="53" applyFont="1" applyBorder="1" applyAlignment="1">
      <alignment horizontal="center" vertical="center"/>
    </xf>
    <xf numFmtId="0" fontId="41" fillId="0" borderId="101" xfId="53" applyFont="1" applyBorder="1" applyAlignment="1">
      <alignment vertical="center" wrapText="1"/>
    </xf>
    <xf numFmtId="0" fontId="38" fillId="0" borderId="102" xfId="53" applyFont="1" applyBorder="1" applyAlignment="1">
      <alignment horizontal="center" vertical="center"/>
    </xf>
    <xf numFmtId="0" fontId="38" fillId="0" borderId="232" xfId="53" applyFont="1" applyBorder="1" applyAlignment="1">
      <alignment horizontal="center" vertical="center"/>
    </xf>
    <xf numFmtId="0" fontId="38" fillId="0" borderId="101" xfId="53" applyFont="1" applyBorder="1" applyAlignment="1">
      <alignment horizontal="center" vertical="center"/>
    </xf>
    <xf numFmtId="0" fontId="38" fillId="0" borderId="233" xfId="53" applyFont="1" applyBorder="1" applyAlignment="1">
      <alignment horizontal="center" vertical="center"/>
    </xf>
    <xf numFmtId="0" fontId="40" fillId="48" borderId="103" xfId="53" applyFont="1" applyFill="1" applyBorder="1" applyAlignment="1">
      <alignment horizontal="center" vertical="center"/>
    </xf>
    <xf numFmtId="0" fontId="41" fillId="48" borderId="104" xfId="53" applyFont="1" applyFill="1" applyBorder="1" applyAlignment="1">
      <alignment vertical="center" wrapText="1"/>
    </xf>
    <xf numFmtId="0" fontId="38" fillId="48" borderId="105" xfId="53" applyFont="1" applyFill="1" applyBorder="1" applyAlignment="1">
      <alignment horizontal="center" vertical="center"/>
    </xf>
    <xf numFmtId="0" fontId="38" fillId="48" borderId="234" xfId="53" applyFont="1" applyFill="1" applyBorder="1" applyAlignment="1">
      <alignment horizontal="center" vertical="center"/>
    </xf>
    <xf numFmtId="0" fontId="38" fillId="48" borderId="104" xfId="53" applyFont="1" applyFill="1" applyBorder="1" applyAlignment="1">
      <alignment horizontal="center" vertical="center"/>
    </xf>
    <xf numFmtId="0" fontId="38" fillId="48" borderId="235" xfId="53" applyFont="1" applyFill="1" applyBorder="1" applyAlignment="1">
      <alignment horizontal="center" vertical="center"/>
    </xf>
    <xf numFmtId="0" fontId="40" fillId="0" borderId="103" xfId="53" applyFont="1" applyBorder="1" applyAlignment="1">
      <alignment horizontal="center" vertical="center"/>
    </xf>
    <xf numFmtId="0" fontId="41" fillId="0" borderId="104" xfId="53" applyFont="1" applyBorder="1" applyAlignment="1">
      <alignment vertical="center" wrapText="1"/>
    </xf>
    <xf numFmtId="0" fontId="38" fillId="0" borderId="105" xfId="53" applyFont="1" applyBorder="1" applyAlignment="1">
      <alignment horizontal="center" vertical="center"/>
    </xf>
    <xf numFmtId="0" fontId="38" fillId="0" borderId="234" xfId="53" applyFont="1" applyBorder="1" applyAlignment="1">
      <alignment horizontal="center" vertical="center"/>
    </xf>
    <xf numFmtId="0" fontId="38" fillId="0" borderId="104" xfId="53" applyFont="1" applyBorder="1" applyAlignment="1">
      <alignment horizontal="center" vertical="center"/>
    </xf>
    <xf numFmtId="0" fontId="38" fillId="0" borderId="235" xfId="53" applyFont="1" applyBorder="1" applyAlignment="1">
      <alignment horizontal="center" vertical="center"/>
    </xf>
    <xf numFmtId="0" fontId="40" fillId="48" borderId="106" xfId="53" applyFont="1" applyFill="1" applyBorder="1" applyAlignment="1">
      <alignment horizontal="center" vertical="center"/>
    </xf>
    <xf numFmtId="0" fontId="41" fillId="48" borderId="107" xfId="53" applyFont="1" applyFill="1" applyBorder="1" applyAlignment="1">
      <alignment vertical="center" wrapText="1"/>
    </xf>
    <xf numFmtId="0" fontId="38" fillId="48" borderId="108" xfId="53" applyFont="1" applyFill="1" applyBorder="1" applyAlignment="1">
      <alignment horizontal="center" vertical="center"/>
    </xf>
    <xf numFmtId="0" fontId="38" fillId="48" borderId="236" xfId="53" applyFont="1" applyFill="1" applyBorder="1" applyAlignment="1">
      <alignment horizontal="center" vertical="center"/>
    </xf>
    <xf numFmtId="0" fontId="38" fillId="48" borderId="107" xfId="53" applyFont="1" applyFill="1" applyBorder="1" applyAlignment="1">
      <alignment horizontal="center" vertical="center"/>
    </xf>
    <xf numFmtId="0" fontId="38" fillId="48" borderId="237" xfId="53" applyFont="1" applyFill="1" applyBorder="1" applyAlignment="1">
      <alignment horizontal="center" vertical="center"/>
    </xf>
    <xf numFmtId="0" fontId="49" fillId="55" borderId="149" xfId="53" applyFont="1" applyFill="1" applyBorder="1" applyAlignment="1">
      <alignment horizontal="center" vertical="center"/>
    </xf>
    <xf numFmtId="0" fontId="49" fillId="55" borderId="241" xfId="53" applyFont="1" applyFill="1" applyBorder="1" applyAlignment="1">
      <alignment horizontal="center" vertical="center"/>
    </xf>
    <xf numFmtId="0" fontId="49" fillId="55" borderId="148" xfId="53" applyFont="1" applyFill="1" applyBorder="1" applyAlignment="1">
      <alignment horizontal="center" vertical="center"/>
    </xf>
    <xf numFmtId="0" fontId="49" fillId="55" borderId="242" xfId="53" applyFont="1" applyFill="1" applyBorder="1" applyAlignment="1">
      <alignment horizontal="center" vertical="center"/>
    </xf>
    <xf numFmtId="0" fontId="40" fillId="0" borderId="150" xfId="53" applyFont="1" applyBorder="1" applyAlignment="1">
      <alignment horizontal="center" vertical="center"/>
    </xf>
    <xf numFmtId="0" fontId="44" fillId="0" borderId="151" xfId="53" applyFont="1" applyBorder="1" applyAlignment="1">
      <alignment horizontal="left" vertical="center" wrapText="1"/>
    </xf>
    <xf numFmtId="0" fontId="38" fillId="0" borderId="152" xfId="53" applyFont="1" applyBorder="1" applyAlignment="1">
      <alignment horizontal="center" vertical="center"/>
    </xf>
    <xf numFmtId="0" fontId="38" fillId="0" borderId="243" xfId="53" applyFont="1" applyBorder="1" applyAlignment="1">
      <alignment horizontal="center" vertical="center"/>
    </xf>
    <xf numFmtId="0" fontId="38" fillId="0" borderId="151" xfId="53" applyFont="1" applyBorder="1" applyAlignment="1">
      <alignment horizontal="center" vertical="center"/>
    </xf>
    <xf numFmtId="0" fontId="38" fillId="0" borderId="244" xfId="53" applyFont="1" applyBorder="1" applyAlignment="1">
      <alignment horizontal="center" vertical="center"/>
    </xf>
    <xf numFmtId="0" fontId="40" fillId="55" borderId="153" xfId="53" applyFont="1" applyFill="1" applyBorder="1" applyAlignment="1">
      <alignment horizontal="center" vertical="center"/>
    </xf>
    <xf numFmtId="0" fontId="44" fillId="55" borderId="154" xfId="53" applyFont="1" applyFill="1" applyBorder="1" applyAlignment="1">
      <alignment horizontal="left" vertical="center" wrapText="1"/>
    </xf>
    <xf numFmtId="0" fontId="38" fillId="55" borderId="155" xfId="53" applyFont="1" applyFill="1" applyBorder="1" applyAlignment="1">
      <alignment horizontal="center" vertical="center"/>
    </xf>
    <xf numFmtId="0" fontId="38" fillId="55" borderId="245" xfId="53" applyFont="1" applyFill="1" applyBorder="1" applyAlignment="1">
      <alignment horizontal="center" vertical="center"/>
    </xf>
    <xf numFmtId="0" fontId="38" fillId="55" borderId="154" xfId="53" applyFont="1" applyFill="1" applyBorder="1" applyAlignment="1">
      <alignment horizontal="center" vertical="center"/>
    </xf>
    <xf numFmtId="0" fontId="38" fillId="55" borderId="246" xfId="53" applyFont="1" applyFill="1" applyBorder="1" applyAlignment="1">
      <alignment horizontal="center" vertical="center"/>
    </xf>
    <xf numFmtId="0" fontId="40" fillId="0" borderId="153" xfId="53" applyFont="1" applyBorder="1" applyAlignment="1">
      <alignment horizontal="center" vertical="center"/>
    </xf>
    <xf numFmtId="0" fontId="44" fillId="0" borderId="154" xfId="53" applyFont="1" applyBorder="1" applyAlignment="1">
      <alignment horizontal="left" vertical="center" wrapText="1"/>
    </xf>
    <xf numFmtId="0" fontId="38" fillId="0" borderId="155" xfId="53" applyFont="1" applyBorder="1" applyAlignment="1">
      <alignment horizontal="center" vertical="center"/>
    </xf>
    <xf numFmtId="0" fontId="38" fillId="0" borderId="245" xfId="53" applyFont="1" applyBorder="1" applyAlignment="1">
      <alignment horizontal="center" vertical="center"/>
    </xf>
    <xf numFmtId="0" fontId="38" fillId="0" borderId="154" xfId="53" applyFont="1" applyBorder="1" applyAlignment="1">
      <alignment horizontal="center" vertical="center"/>
    </xf>
    <xf numFmtId="0" fontId="38" fillId="0" borderId="246" xfId="53" applyFont="1" applyBorder="1" applyAlignment="1">
      <alignment horizontal="center" vertical="center"/>
    </xf>
    <xf numFmtId="0" fontId="40" fillId="55" borderId="156" xfId="53" applyFont="1" applyFill="1" applyBorder="1" applyAlignment="1">
      <alignment horizontal="center" vertical="center"/>
    </xf>
    <xf numFmtId="0" fontId="44" fillId="55" borderId="157" xfId="53" applyFont="1" applyFill="1" applyBorder="1" applyAlignment="1">
      <alignment horizontal="left" vertical="center" wrapText="1"/>
    </xf>
    <xf numFmtId="0" fontId="38" fillId="55" borderId="158" xfId="53" applyFont="1" applyFill="1" applyBorder="1" applyAlignment="1">
      <alignment horizontal="center" vertical="center"/>
    </xf>
    <xf numFmtId="0" fontId="38" fillId="55" borderId="247" xfId="53" applyFont="1" applyFill="1" applyBorder="1" applyAlignment="1">
      <alignment horizontal="center" vertical="center"/>
    </xf>
    <xf numFmtId="0" fontId="38" fillId="55" borderId="157" xfId="53" applyFont="1" applyFill="1" applyBorder="1" applyAlignment="1">
      <alignment horizontal="center" vertical="center"/>
    </xf>
    <xf numFmtId="0" fontId="38" fillId="55" borderId="248" xfId="53" applyFont="1" applyFill="1" applyBorder="1" applyAlignment="1">
      <alignment horizontal="center" vertical="center"/>
    </xf>
    <xf numFmtId="0" fontId="38" fillId="56" borderId="164" xfId="53" applyFont="1" applyFill="1" applyBorder="1" applyAlignment="1">
      <alignment horizontal="center" vertical="center"/>
    </xf>
    <xf numFmtId="0" fontId="38" fillId="56" borderId="252" xfId="53" applyFont="1" applyFill="1" applyBorder="1" applyAlignment="1">
      <alignment horizontal="center" vertical="center"/>
    </xf>
    <xf numFmtId="0" fontId="38" fillId="56" borderId="253" xfId="53" applyFont="1" applyFill="1" applyBorder="1" applyAlignment="1">
      <alignment horizontal="center" vertical="center"/>
    </xf>
    <xf numFmtId="0" fontId="38" fillId="56" borderId="254" xfId="53" applyFont="1" applyFill="1" applyBorder="1" applyAlignment="1">
      <alignment horizontal="center" vertical="center"/>
    </xf>
    <xf numFmtId="0" fontId="38" fillId="56" borderId="255" xfId="53" applyFont="1" applyFill="1" applyBorder="1" applyAlignment="1">
      <alignment horizontal="center" vertical="center"/>
    </xf>
    <xf numFmtId="0" fontId="40" fillId="0" borderId="165" xfId="53" applyFont="1" applyBorder="1" applyAlignment="1">
      <alignment horizontal="center" vertical="center"/>
    </xf>
    <xf numFmtId="0" fontId="44" fillId="0" borderId="166" xfId="53" applyFont="1" applyBorder="1" applyAlignment="1">
      <alignment horizontal="left" vertical="center" wrapText="1"/>
    </xf>
    <xf numFmtId="0" fontId="38" fillId="0" borderId="167" xfId="53" applyFont="1" applyBorder="1" applyAlignment="1">
      <alignment horizontal="center" vertical="center"/>
    </xf>
    <xf numFmtId="0" fontId="38" fillId="0" borderId="256" xfId="53" applyFont="1" applyBorder="1" applyAlignment="1">
      <alignment horizontal="center" vertical="center"/>
    </xf>
    <xf numFmtId="0" fontId="38" fillId="0" borderId="166" xfId="53" applyFont="1" applyBorder="1" applyAlignment="1">
      <alignment horizontal="center" vertical="center"/>
    </xf>
    <xf numFmtId="0" fontId="38" fillId="0" borderId="257" xfId="53" applyFont="1" applyBorder="1" applyAlignment="1">
      <alignment horizontal="center" vertical="center"/>
    </xf>
    <xf numFmtId="0" fontId="40" fillId="57" borderId="168" xfId="53" applyFont="1" applyFill="1" applyBorder="1" applyAlignment="1">
      <alignment horizontal="center" vertical="center"/>
    </xf>
    <xf numFmtId="0" fontId="44" fillId="57" borderId="169" xfId="53" applyFont="1" applyFill="1" applyBorder="1" applyAlignment="1">
      <alignment horizontal="left" vertical="center" wrapText="1"/>
    </xf>
    <xf numFmtId="0" fontId="38" fillId="57" borderId="170" xfId="53" applyFont="1" applyFill="1" applyBorder="1" applyAlignment="1">
      <alignment horizontal="center" vertical="center"/>
    </xf>
    <xf numFmtId="0" fontId="38" fillId="57" borderId="258" xfId="53" applyFont="1" applyFill="1" applyBorder="1" applyAlignment="1">
      <alignment horizontal="center" vertical="center"/>
    </xf>
    <xf numFmtId="0" fontId="38" fillId="57" borderId="169" xfId="53" applyFont="1" applyFill="1" applyBorder="1" applyAlignment="1">
      <alignment horizontal="center" vertical="center"/>
    </xf>
    <xf numFmtId="0" fontId="38" fillId="57" borderId="259" xfId="53" applyFont="1" applyFill="1" applyBorder="1" applyAlignment="1">
      <alignment horizontal="center" vertical="center"/>
    </xf>
    <xf numFmtId="0" fontId="40" fillId="0" borderId="168" xfId="53" applyFont="1" applyBorder="1" applyAlignment="1">
      <alignment horizontal="center" vertical="center"/>
    </xf>
    <xf numFmtId="0" fontId="44" fillId="0" borderId="169" xfId="53" applyFont="1" applyBorder="1" applyAlignment="1">
      <alignment horizontal="left" vertical="center" wrapText="1"/>
    </xf>
    <xf numFmtId="0" fontId="38" fillId="0" borderId="170" xfId="53" applyFont="1" applyBorder="1" applyAlignment="1">
      <alignment horizontal="center" vertical="center"/>
    </xf>
    <xf numFmtId="0" fontId="38" fillId="0" borderId="258" xfId="53" applyFont="1" applyBorder="1" applyAlignment="1">
      <alignment horizontal="center" vertical="center"/>
    </xf>
    <xf numFmtId="0" fontId="38" fillId="0" borderId="169" xfId="53" applyFont="1" applyBorder="1" applyAlignment="1">
      <alignment horizontal="center" vertical="center"/>
    </xf>
    <xf numFmtId="0" fontId="38" fillId="0" borderId="259" xfId="53" applyFont="1" applyBorder="1" applyAlignment="1">
      <alignment horizontal="center" vertical="center"/>
    </xf>
    <xf numFmtId="0" fontId="40" fillId="0" borderId="171" xfId="53" applyFont="1" applyBorder="1" applyAlignment="1">
      <alignment horizontal="center" vertical="center"/>
    </xf>
    <xf numFmtId="0" fontId="44" fillId="0" borderId="172" xfId="53" applyFont="1" applyBorder="1" applyAlignment="1">
      <alignment horizontal="left" vertical="center" wrapText="1"/>
    </xf>
    <xf numFmtId="0" fontId="38" fillId="0" borderId="173" xfId="53" applyFont="1" applyBorder="1" applyAlignment="1">
      <alignment horizontal="center" vertical="center"/>
    </xf>
    <xf numFmtId="0" fontId="38" fillId="0" borderId="260" xfId="53" applyFont="1" applyBorder="1" applyAlignment="1">
      <alignment horizontal="center" vertical="center"/>
    </xf>
    <xf numFmtId="0" fontId="38" fillId="0" borderId="172" xfId="53" applyFont="1" applyBorder="1" applyAlignment="1">
      <alignment horizontal="center" vertical="center"/>
    </xf>
    <xf numFmtId="0" fontId="38" fillId="0" borderId="261" xfId="53" applyFont="1" applyBorder="1" applyAlignment="1">
      <alignment horizontal="center" vertical="center"/>
    </xf>
    <xf numFmtId="0" fontId="0" fillId="0" borderId="4" xfId="0" applyAlignment="1">
      <alignment horizontal="left" wrapText="1"/>
    </xf>
    <xf numFmtId="0" fontId="57" fillId="67" borderId="262" xfId="0" applyFont="1" applyFill="1" applyBorder="1" applyAlignment="1">
      <alignment horizontal="left" vertical="center" wrapText="1"/>
    </xf>
    <xf numFmtId="0" fontId="57" fillId="68" borderId="262" xfId="0" applyFont="1" applyFill="1" applyBorder="1" applyAlignment="1">
      <alignment horizontal="left" vertical="center" wrapText="1"/>
    </xf>
    <xf numFmtId="0" fontId="0" fillId="0" borderId="0" xfId="0" applyBorder="1">
      <alignment wrapText="1"/>
    </xf>
    <xf numFmtId="0" fontId="0" fillId="0" borderId="4" xfId="0" applyFill="1">
      <alignment wrapText="1"/>
    </xf>
    <xf numFmtId="0" fontId="61" fillId="0" borderId="4" xfId="0" applyFont="1" applyAlignment="1">
      <alignment horizontal="left" vertical="center" wrapText="1" indent="1"/>
    </xf>
    <xf numFmtId="0" fontId="62" fillId="0" borderId="4" xfId="0" applyFont="1" applyAlignment="1">
      <alignment vertical="center" wrapText="1"/>
    </xf>
    <xf numFmtId="0" fontId="16" fillId="0" borderId="4" xfId="0" applyFont="1" applyAlignment="1">
      <alignment horizontal="left" wrapText="1"/>
    </xf>
    <xf numFmtId="0" fontId="63" fillId="0" borderId="4" xfId="0" applyFont="1" applyAlignment="1">
      <alignment vertical="center" wrapText="1"/>
    </xf>
    <xf numFmtId="0" fontId="64" fillId="0" borderId="4" xfId="0" applyFont="1" applyAlignment="1">
      <alignment vertical="center" wrapText="1"/>
    </xf>
    <xf numFmtId="0" fontId="65" fillId="72" borderId="4" xfId="0" applyFont="1" applyFill="1" applyAlignment="1">
      <alignment horizontal="left" vertical="center" wrapText="1"/>
    </xf>
    <xf numFmtId="0" fontId="67" fillId="73" borderId="4" xfId="55" applyFill="1" applyAlignment="1">
      <alignment horizontal="left" vertical="center" wrapText="1"/>
    </xf>
    <xf numFmtId="0" fontId="66" fillId="73" borderId="4" xfId="0" applyFont="1" applyFill="1" applyAlignment="1">
      <alignment horizontal="left" vertical="center" wrapText="1"/>
    </xf>
    <xf numFmtId="0" fontId="67" fillId="74" borderId="4" xfId="55" applyFill="1" applyAlignment="1">
      <alignment horizontal="left" vertical="center" wrapText="1"/>
    </xf>
    <xf numFmtId="0" fontId="66" fillId="74" borderId="4" xfId="0" applyFont="1" applyFill="1" applyAlignment="1">
      <alignment horizontal="left" vertical="center" wrapText="1"/>
    </xf>
    <xf numFmtId="0" fontId="62" fillId="69" borderId="4" xfId="0" applyFont="1" applyFill="1" applyAlignment="1">
      <alignment vertical="center" wrapText="1"/>
    </xf>
    <xf numFmtId="0" fontId="61" fillId="69" borderId="4" xfId="0" applyFont="1" applyFill="1" applyAlignment="1">
      <alignment horizontal="left" vertical="center" wrapText="1" indent="1"/>
    </xf>
    <xf numFmtId="0" fontId="62" fillId="71" borderId="4" xfId="0" applyFont="1" applyFill="1" applyAlignment="1">
      <alignment vertical="center" wrapText="1"/>
    </xf>
    <xf numFmtId="0" fontId="61" fillId="71" borderId="4" xfId="0" applyFont="1" applyFill="1" applyAlignment="1">
      <alignment horizontal="left" vertical="center" wrapText="1" indent="1"/>
    </xf>
    <xf numFmtId="0" fontId="58" fillId="76" borderId="262" xfId="0" applyFont="1" applyFill="1" applyBorder="1" applyAlignment="1">
      <alignment horizontal="left" vertical="center" wrapText="1"/>
    </xf>
    <xf numFmtId="0" fontId="68" fillId="0" borderId="4" xfId="0" applyFont="1" applyAlignment="1">
      <alignment wrapText="1"/>
    </xf>
    <xf numFmtId="0" fontId="68" fillId="0" borderId="0" xfId="2" applyFont="1" applyAlignment="1">
      <alignment horizontal="right" vertical="center"/>
    </xf>
    <xf numFmtId="0" fontId="58" fillId="69" borderId="262" xfId="0" applyFont="1" applyFill="1" applyBorder="1" applyAlignment="1">
      <alignment horizontal="left" vertical="center" wrapText="1"/>
    </xf>
    <xf numFmtId="0" fontId="71" fillId="70" borderId="17" xfId="0" applyFont="1" applyFill="1" applyBorder="1" applyAlignment="1">
      <alignment horizontal="center" vertical="center" wrapText="1"/>
    </xf>
    <xf numFmtId="0" fontId="71" fillId="37" borderId="17" xfId="0" applyFont="1" applyFill="1" applyBorder="1" applyAlignment="1">
      <alignment horizontal="center" vertical="center" wrapText="1"/>
    </xf>
    <xf numFmtId="0" fontId="43" fillId="46" borderId="81" xfId="53" applyFont="1" applyFill="1" applyBorder="1" applyAlignment="1">
      <alignment horizontal="center" vertical="center"/>
    </xf>
    <xf numFmtId="0" fontId="43" fillId="46" borderId="219" xfId="53" applyFont="1" applyFill="1" applyBorder="1" applyAlignment="1">
      <alignment horizontal="center" vertical="center"/>
    </xf>
    <xf numFmtId="0" fontId="43" fillId="46" borderId="220" xfId="53" applyFont="1" applyFill="1" applyBorder="1" applyAlignment="1">
      <alignment horizontal="center" vertical="center"/>
    </xf>
    <xf numFmtId="0" fontId="38" fillId="46" borderId="267" xfId="53" applyFont="1" applyFill="1" applyBorder="1" applyAlignment="1">
      <alignment horizontal="left" vertical="center"/>
    </xf>
    <xf numFmtId="0" fontId="38" fillId="46" borderId="268" xfId="53" applyFont="1" applyFill="1" applyBorder="1" applyAlignment="1">
      <alignment horizontal="left" vertical="center"/>
    </xf>
    <xf numFmtId="0" fontId="38" fillId="46" borderId="266" xfId="53" applyFont="1" applyFill="1" applyBorder="1" applyAlignment="1">
      <alignment horizontal="center" vertical="center"/>
    </xf>
    <xf numFmtId="0" fontId="38" fillId="46" borderId="220" xfId="53" applyFont="1" applyFill="1" applyBorder="1" applyAlignment="1">
      <alignment horizontal="center" vertical="center"/>
    </xf>
    <xf numFmtId="0" fontId="45" fillId="5" borderId="96" xfId="53" applyFont="1" applyFill="1" applyBorder="1" applyAlignment="1">
      <alignment horizontal="center" vertical="center"/>
    </xf>
    <xf numFmtId="0" fontId="45" fillId="5" borderId="229" xfId="53" applyFont="1" applyFill="1" applyBorder="1" applyAlignment="1">
      <alignment horizontal="center" vertical="center"/>
    </xf>
    <xf numFmtId="0" fontId="45" fillId="5" borderId="230" xfId="53" applyFont="1" applyFill="1" applyBorder="1" applyAlignment="1">
      <alignment horizontal="center" vertical="center"/>
    </xf>
    <xf numFmtId="0" fontId="43" fillId="46" borderId="221" xfId="53" applyFont="1" applyFill="1" applyBorder="1" applyAlignment="1">
      <alignment horizontal="center" vertical="center"/>
    </xf>
    <xf numFmtId="0" fontId="38" fillId="56" borderId="161" xfId="53" applyFont="1" applyFill="1" applyBorder="1" applyAlignment="1">
      <alignment horizontal="center" vertical="center"/>
    </xf>
    <xf numFmtId="0" fontId="38" fillId="56" borderId="249" xfId="53" applyFont="1" applyFill="1" applyBorder="1" applyAlignment="1">
      <alignment horizontal="center" vertical="center"/>
    </xf>
    <xf numFmtId="0" fontId="38" fillId="56" borderId="250" xfId="53" applyFont="1" applyFill="1" applyBorder="1" applyAlignment="1">
      <alignment horizontal="center" vertical="center"/>
    </xf>
    <xf numFmtId="0" fontId="38" fillId="55" borderId="144" xfId="53" applyFont="1" applyFill="1" applyBorder="1" applyAlignment="1">
      <alignment horizontal="center" vertical="center"/>
    </xf>
    <xf numFmtId="0" fontId="38" fillId="55" borderId="145" xfId="53" applyFont="1" applyFill="1" applyBorder="1" applyAlignment="1">
      <alignment horizontal="center" vertical="center"/>
    </xf>
    <xf numFmtId="0" fontId="49" fillId="55" borderId="146" xfId="53" applyFont="1" applyFill="1" applyBorder="1" applyAlignment="1">
      <alignment horizontal="center" vertical="center"/>
    </xf>
    <xf numFmtId="0" fontId="49" fillId="55" borderId="238" xfId="53" applyFont="1" applyFill="1" applyBorder="1" applyAlignment="1">
      <alignment horizontal="center" vertical="center"/>
    </xf>
    <xf numFmtId="0" fontId="49" fillId="55" borderId="239" xfId="53" applyFont="1" applyFill="1" applyBorder="1" applyAlignment="1">
      <alignment horizontal="center" vertical="center"/>
    </xf>
    <xf numFmtId="0" fontId="38" fillId="5" borderId="97" xfId="53" applyFont="1" applyFill="1" applyBorder="1" applyAlignment="1">
      <alignment horizontal="left" vertical="center"/>
    </xf>
    <xf numFmtId="0" fontId="38" fillId="5" borderId="98" xfId="53" applyFont="1" applyFill="1" applyBorder="1" applyAlignment="1">
      <alignment horizontal="left" vertical="center"/>
    </xf>
    <xf numFmtId="0" fontId="38" fillId="5" borderId="94" xfId="53" applyFont="1" applyFill="1" applyBorder="1" applyAlignment="1">
      <alignment horizontal="center" vertical="center"/>
    </xf>
    <xf numFmtId="0" fontId="38" fillId="5" borderId="95" xfId="53" applyFont="1" applyFill="1" applyBorder="1" applyAlignment="1">
      <alignment horizontal="center" vertical="center"/>
    </xf>
    <xf numFmtId="0" fontId="38" fillId="56" borderId="251" xfId="53" applyFont="1" applyFill="1" applyBorder="1" applyAlignment="1">
      <alignment horizontal="center" vertical="center"/>
    </xf>
    <xf numFmtId="0" fontId="38" fillId="56" borderId="162" xfId="53" applyFont="1" applyFill="1" applyBorder="1" applyAlignment="1">
      <alignment horizontal="left" vertical="center"/>
    </xf>
    <xf numFmtId="0" fontId="38" fillId="56" borderId="163" xfId="53" applyFont="1" applyFill="1" applyBorder="1" applyAlignment="1">
      <alignment horizontal="left" vertical="center"/>
    </xf>
    <xf numFmtId="0" fontId="49" fillId="55" borderId="240" xfId="53" applyFont="1" applyFill="1" applyBorder="1" applyAlignment="1">
      <alignment horizontal="center" vertical="center"/>
    </xf>
    <xf numFmtId="0" fontId="38" fillId="55" borderId="147" xfId="53" applyFont="1" applyFill="1" applyBorder="1" applyAlignment="1">
      <alignment horizontal="left" vertical="center"/>
    </xf>
    <xf numFmtId="0" fontId="38" fillId="55" borderId="148" xfId="53" applyFont="1" applyFill="1" applyBorder="1" applyAlignment="1">
      <alignment horizontal="left" vertical="center"/>
    </xf>
    <xf numFmtId="0" fontId="38" fillId="56" borderId="159" xfId="53" applyFont="1" applyFill="1" applyBorder="1" applyAlignment="1">
      <alignment horizontal="center" vertical="center"/>
    </xf>
    <xf numFmtId="0" fontId="38" fillId="56" borderId="160" xfId="53" applyFont="1" applyFill="1" applyBorder="1" applyAlignment="1">
      <alignment horizontal="center" vertical="center"/>
    </xf>
    <xf numFmtId="0" fontId="21" fillId="41" borderId="21" xfId="0" applyFont="1" applyFill="1" applyBorder="1" applyAlignment="1">
      <alignment horizontal="center" vertical="center"/>
    </xf>
    <xf numFmtId="0" fontId="21" fillId="41" borderId="22" xfId="0" applyFont="1" applyFill="1" applyBorder="1" applyAlignment="1">
      <alignment horizontal="center" vertical="center"/>
    </xf>
    <xf numFmtId="0" fontId="21" fillId="41" borderId="23" xfId="0" applyFont="1" applyFill="1" applyBorder="1" applyAlignment="1">
      <alignment horizontal="center" vertical="center"/>
    </xf>
    <xf numFmtId="0" fontId="21" fillId="41" borderId="24" xfId="0" applyFont="1" applyFill="1" applyBorder="1" applyAlignment="1">
      <alignment horizontal="center" vertical="center"/>
    </xf>
    <xf numFmtId="0" fontId="21" fillId="41" borderId="0" xfId="0" applyFont="1" applyFill="1" applyBorder="1" applyAlignment="1">
      <alignment horizontal="center" vertical="center"/>
    </xf>
    <xf numFmtId="0" fontId="21" fillId="41" borderId="25" xfId="0" applyFont="1" applyFill="1" applyBorder="1" applyAlignment="1">
      <alignment horizontal="center" vertical="center"/>
    </xf>
    <xf numFmtId="0" fontId="21" fillId="41" borderId="26" xfId="0" applyFont="1" applyFill="1" applyBorder="1" applyAlignment="1">
      <alignment horizontal="center" vertical="center"/>
    </xf>
    <xf numFmtId="0" fontId="21" fillId="41" borderId="27" xfId="0" applyFont="1" applyFill="1" applyBorder="1" applyAlignment="1">
      <alignment horizontal="center" vertical="center"/>
    </xf>
    <xf numFmtId="0" fontId="21" fillId="41" borderId="28" xfId="0" applyFont="1" applyFill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9" fillId="0" borderId="4" xfId="0" applyFont="1" applyAlignment="1">
      <alignment horizontal="center" vertical="center" wrapText="1"/>
    </xf>
    <xf numFmtId="0" fontId="22" fillId="0" borderId="215" xfId="0" applyFont="1" applyBorder="1" applyAlignment="1">
      <alignment horizontal="center" vertical="center"/>
    </xf>
    <xf numFmtId="0" fontId="38" fillId="51" borderId="109" xfId="0" applyFont="1" applyFill="1" applyBorder="1" applyAlignment="1">
      <alignment horizontal="center" vertical="center"/>
    </xf>
    <xf numFmtId="0" fontId="38" fillId="51" borderId="110" xfId="0" applyFont="1" applyFill="1" applyBorder="1" applyAlignment="1">
      <alignment horizontal="center" vertical="center"/>
    </xf>
    <xf numFmtId="0" fontId="31" fillId="0" borderId="38" xfId="13" applyFont="1" applyFill="1" applyBorder="1" applyAlignment="1">
      <alignment horizontal="center" vertical="center"/>
    </xf>
    <xf numFmtId="0" fontId="32" fillId="0" borderId="39" xfId="13" applyFont="1" applyFill="1" applyBorder="1" applyAlignment="1">
      <alignment horizontal="center" vertical="center"/>
    </xf>
    <xf numFmtId="0" fontId="32" fillId="0" borderId="40" xfId="13" applyFont="1" applyFill="1" applyBorder="1" applyAlignment="1">
      <alignment horizontal="center" vertical="center"/>
    </xf>
    <xf numFmtId="0" fontId="32" fillId="49" borderId="41" xfId="13" applyFont="1" applyFill="1" applyBorder="1" applyAlignment="1">
      <alignment horizontal="left" vertical="center"/>
    </xf>
    <xf numFmtId="0" fontId="32" fillId="49" borderId="42" xfId="13" applyFont="1" applyFill="1" applyBorder="1" applyAlignment="1">
      <alignment horizontal="left" vertical="center"/>
    </xf>
    <xf numFmtId="0" fontId="34" fillId="49" borderId="44" xfId="13" applyFont="1" applyFill="1" applyBorder="1" applyAlignment="1">
      <alignment horizontal="left" vertical="center"/>
    </xf>
    <xf numFmtId="0" fontId="34" fillId="49" borderId="45" xfId="13" applyFont="1" applyFill="1" applyBorder="1" applyAlignment="1">
      <alignment horizontal="left" vertical="center"/>
    </xf>
    <xf numFmtId="0" fontId="38" fillId="42" borderId="51" xfId="0" applyFont="1" applyFill="1" applyBorder="1" applyAlignment="1">
      <alignment horizontal="center" vertical="center"/>
    </xf>
    <xf numFmtId="0" fontId="38" fillId="42" borderId="52" xfId="0" applyFont="1" applyFill="1" applyBorder="1" applyAlignment="1">
      <alignment horizontal="center" vertical="center"/>
    </xf>
    <xf numFmtId="0" fontId="38" fillId="42" borderId="54" xfId="0" applyFont="1" applyFill="1" applyBorder="1" applyAlignment="1">
      <alignment horizontal="left" vertical="center"/>
    </xf>
    <xf numFmtId="0" fontId="38" fillId="42" borderId="55" xfId="0" applyFont="1" applyFill="1" applyBorder="1" applyAlignment="1">
      <alignment horizontal="left" vertical="center"/>
    </xf>
    <xf numFmtId="0" fontId="38" fillId="50" borderId="64" xfId="0" applyFont="1" applyFill="1" applyBorder="1" applyAlignment="1">
      <alignment horizontal="center" vertical="center"/>
    </xf>
    <xf numFmtId="0" fontId="38" fillId="50" borderId="65" xfId="0" applyFont="1" applyFill="1" applyBorder="1" applyAlignment="1">
      <alignment horizontal="center" vertical="center"/>
    </xf>
    <xf numFmtId="0" fontId="38" fillId="50" borderId="67" xfId="0" applyFont="1" applyFill="1" applyBorder="1" applyAlignment="1">
      <alignment horizontal="left" vertical="center"/>
    </xf>
    <xf numFmtId="0" fontId="38" fillId="50" borderId="68" xfId="0" applyFont="1" applyFill="1" applyBorder="1" applyAlignment="1">
      <alignment horizontal="left" vertical="center"/>
    </xf>
    <xf numFmtId="0" fontId="38" fillId="46" borderId="79" xfId="0" applyFont="1" applyFill="1" applyBorder="1" applyAlignment="1">
      <alignment horizontal="center" vertical="center"/>
    </xf>
    <xf numFmtId="0" fontId="38" fillId="46" borderId="80" xfId="0" applyFont="1" applyFill="1" applyBorder="1" applyAlignment="1">
      <alignment horizontal="center" vertical="center"/>
    </xf>
    <xf numFmtId="0" fontId="38" fillId="46" borderId="82" xfId="0" applyFont="1" applyFill="1" applyBorder="1" applyAlignment="1">
      <alignment horizontal="left" vertical="center"/>
    </xf>
    <xf numFmtId="0" fontId="38" fillId="46" borderId="83" xfId="0" applyFont="1" applyFill="1" applyBorder="1" applyAlignment="1">
      <alignment horizontal="left" vertical="center"/>
    </xf>
    <xf numFmtId="0" fontId="38" fillId="5" borderId="94" xfId="0" applyFont="1" applyFill="1" applyBorder="1" applyAlignment="1">
      <alignment horizontal="center" vertical="center"/>
    </xf>
    <xf numFmtId="0" fontId="38" fillId="5" borderId="95" xfId="0" applyFont="1" applyFill="1" applyBorder="1" applyAlignment="1">
      <alignment horizontal="center" vertical="center"/>
    </xf>
    <xf numFmtId="0" fontId="38" fillId="5" borderId="97" xfId="0" applyFont="1" applyFill="1" applyBorder="1" applyAlignment="1">
      <alignment horizontal="left" vertical="center"/>
    </xf>
    <xf numFmtId="0" fontId="38" fillId="5" borderId="98" xfId="0" applyFont="1" applyFill="1" applyBorder="1" applyAlignment="1">
      <alignment horizontal="left" vertical="center"/>
    </xf>
    <xf numFmtId="0" fontId="38" fillId="55" borderId="147" xfId="0" applyFont="1" applyFill="1" applyBorder="1" applyAlignment="1">
      <alignment horizontal="left" vertical="center"/>
    </xf>
    <xf numFmtId="0" fontId="38" fillId="55" borderId="148" xfId="0" applyFont="1" applyFill="1" applyBorder="1" applyAlignment="1">
      <alignment horizontal="left" vertical="center"/>
    </xf>
    <xf numFmtId="0" fontId="38" fillId="56" borderId="159" xfId="0" applyFont="1" applyFill="1" applyBorder="1" applyAlignment="1">
      <alignment horizontal="center" vertical="center"/>
    </xf>
    <xf numFmtId="0" fontId="38" fillId="56" borderId="160" xfId="0" applyFont="1" applyFill="1" applyBorder="1" applyAlignment="1">
      <alignment horizontal="center" vertical="center"/>
    </xf>
    <xf numFmtId="0" fontId="38" fillId="56" borderId="162" xfId="0" applyFont="1" applyFill="1" applyBorder="1" applyAlignment="1">
      <alignment horizontal="left" vertical="center"/>
    </xf>
    <xf numFmtId="0" fontId="38" fillId="56" borderId="163" xfId="0" applyFont="1" applyFill="1" applyBorder="1" applyAlignment="1">
      <alignment horizontal="left" vertical="center"/>
    </xf>
    <xf numFmtId="0" fontId="38" fillId="51" borderId="112" xfId="0" applyFont="1" applyFill="1" applyBorder="1" applyAlignment="1">
      <alignment horizontal="left" vertical="center"/>
    </xf>
    <xf numFmtId="0" fontId="38" fillId="51" borderId="113" xfId="0" applyFont="1" applyFill="1" applyBorder="1" applyAlignment="1">
      <alignment horizontal="left" vertical="center"/>
    </xf>
    <xf numFmtId="0" fontId="38" fillId="43" borderId="124" xfId="0" applyFont="1" applyFill="1" applyBorder="1" applyAlignment="1">
      <alignment horizontal="center" vertical="center"/>
    </xf>
    <xf numFmtId="0" fontId="38" fillId="43" borderId="125" xfId="0" applyFont="1" applyFill="1" applyBorder="1" applyAlignment="1">
      <alignment horizontal="center" vertical="center"/>
    </xf>
    <xf numFmtId="0" fontId="38" fillId="43" borderId="127" xfId="0" applyFont="1" applyFill="1" applyBorder="1" applyAlignment="1">
      <alignment horizontal="left" vertical="center"/>
    </xf>
    <xf numFmtId="0" fontId="38" fillId="43" borderId="128" xfId="0" applyFont="1" applyFill="1" applyBorder="1" applyAlignment="1">
      <alignment horizontal="left" vertical="center"/>
    </xf>
    <xf numFmtId="0" fontId="38" fillId="53" borderId="137" xfId="0" applyFont="1" applyFill="1" applyBorder="1" applyAlignment="1">
      <alignment horizontal="center" vertical="center"/>
    </xf>
    <xf numFmtId="0" fontId="38" fillId="53" borderId="138" xfId="0" applyFont="1" applyFill="1" applyBorder="1" applyAlignment="1">
      <alignment horizontal="center" vertical="center"/>
    </xf>
    <xf numFmtId="0" fontId="38" fillId="53" borderId="58" xfId="0" applyFont="1" applyFill="1" applyBorder="1" applyAlignment="1">
      <alignment horizontal="left" vertical="center"/>
    </xf>
    <xf numFmtId="0" fontId="38" fillId="53" borderId="59" xfId="0" applyFont="1" applyFill="1" applyBorder="1" applyAlignment="1">
      <alignment horizontal="left" vertical="center"/>
    </xf>
    <xf numFmtId="0" fontId="38" fillId="55" borderId="144" xfId="0" applyFont="1" applyFill="1" applyBorder="1" applyAlignment="1">
      <alignment horizontal="center" vertical="center"/>
    </xf>
    <xf numFmtId="0" fontId="38" fillId="55" borderId="145" xfId="0" applyFont="1" applyFill="1" applyBorder="1" applyAlignment="1">
      <alignment horizontal="center" vertical="center"/>
    </xf>
    <xf numFmtId="0" fontId="38" fillId="0" borderId="9" xfId="0" applyFont="1" applyBorder="1" applyAlignment="1">
      <alignment horizontal="left" vertical="center"/>
    </xf>
    <xf numFmtId="0" fontId="0" fillId="0" borderId="20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8" fillId="0" borderId="18" xfId="0" applyFont="1" applyBorder="1" applyAlignment="1">
      <alignment horizontal="center" vertical="center"/>
    </xf>
    <xf numFmtId="0" fontId="0" fillId="0" borderId="209" xfId="0" applyBorder="1" applyAlignment="1">
      <alignment horizontal="center" vertical="center"/>
    </xf>
    <xf numFmtId="0" fontId="0" fillId="0" borderId="210" xfId="0" applyBorder="1" applyAlignment="1">
      <alignment horizontal="center" vertical="center"/>
    </xf>
    <xf numFmtId="0" fontId="38" fillId="50" borderId="188" xfId="0" applyFont="1" applyFill="1" applyBorder="1" applyAlignment="1">
      <alignment horizontal="center" vertical="center"/>
    </xf>
    <xf numFmtId="0" fontId="38" fillId="50" borderId="189" xfId="0" applyFont="1" applyFill="1" applyBorder="1" applyAlignment="1">
      <alignment horizontal="center" vertical="center"/>
    </xf>
    <xf numFmtId="0" fontId="50" fillId="0" borderId="0" xfId="0" applyFont="1" applyBorder="1" applyAlignment="1">
      <alignment horizontal="center"/>
    </xf>
    <xf numFmtId="0" fontId="32" fillId="49" borderId="174" xfId="13" applyFont="1" applyFill="1" applyBorder="1" applyAlignment="1">
      <alignment horizontal="center" vertical="center"/>
    </xf>
    <xf numFmtId="0" fontId="32" fillId="49" borderId="175" xfId="13" applyFont="1" applyFill="1" applyBorder="1" applyAlignment="1">
      <alignment horizontal="center" vertical="center"/>
    </xf>
    <xf numFmtId="0" fontId="34" fillId="49" borderId="177" xfId="13" applyFont="1" applyFill="1" applyBorder="1" applyAlignment="1">
      <alignment horizontal="left" vertical="center"/>
    </xf>
    <xf numFmtId="0" fontId="38" fillId="42" borderId="179" xfId="0" applyFont="1" applyFill="1" applyBorder="1" applyAlignment="1">
      <alignment horizontal="center" vertical="center"/>
    </xf>
    <xf numFmtId="0" fontId="38" fillId="42" borderId="180" xfId="0" applyFont="1" applyFill="1" applyBorder="1" applyAlignment="1">
      <alignment horizontal="center" vertical="center"/>
    </xf>
    <xf numFmtId="0" fontId="38" fillId="42" borderId="182" xfId="0" applyFont="1" applyFill="1" applyBorder="1" applyAlignment="1">
      <alignment horizontal="left" vertical="center"/>
    </xf>
    <xf numFmtId="0" fontId="38" fillId="50" borderId="191" xfId="0" applyFont="1" applyFill="1" applyBorder="1" applyAlignment="1">
      <alignment horizontal="left" vertical="center"/>
    </xf>
    <xf numFmtId="0" fontId="38" fillId="46" borderId="197" xfId="0" applyFont="1" applyFill="1" applyBorder="1" applyAlignment="1">
      <alignment horizontal="center" vertical="center"/>
    </xf>
    <xf numFmtId="0" fontId="38" fillId="46" borderId="198" xfId="0" applyFont="1" applyFill="1" applyBorder="1" applyAlignment="1">
      <alignment horizontal="center" vertical="center"/>
    </xf>
    <xf numFmtId="0" fontId="38" fillId="46" borderId="200" xfId="0" applyFont="1" applyFill="1" applyBorder="1" applyAlignment="1">
      <alignment horizontal="left" vertical="center"/>
    </xf>
    <xf numFmtId="0" fontId="38" fillId="46" borderId="201" xfId="0" applyFont="1" applyFill="1" applyBorder="1" applyAlignment="1">
      <alignment horizontal="left" vertical="center"/>
    </xf>
    <xf numFmtId="0" fontId="69" fillId="70" borderId="17" xfId="0" applyFont="1" applyFill="1" applyBorder="1" applyAlignment="1">
      <alignment horizontal="center" vertical="center" wrapText="1"/>
    </xf>
    <xf numFmtId="0" fontId="0" fillId="39" borderId="17" xfId="0" applyFill="1" applyBorder="1" applyAlignment="1">
      <alignment horizontal="center" vertical="center" wrapText="1"/>
    </xf>
    <xf numFmtId="0" fontId="5" fillId="0" borderId="7" xfId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8" xfId="0" applyBorder="1" applyAlignment="1">
      <alignment wrapText="1"/>
    </xf>
    <xf numFmtId="0" fontId="0" fillId="4" borderId="17" xfId="0" applyFill="1" applyBorder="1" applyAlignment="1">
      <alignment horizontal="center" vertical="center" wrapText="1"/>
    </xf>
    <xf numFmtId="0" fontId="0" fillId="70" borderId="17" xfId="0" applyFill="1" applyBorder="1" applyAlignment="1">
      <alignment horizontal="center" vertical="center" wrapText="1"/>
    </xf>
    <xf numFmtId="0" fontId="60" fillId="69" borderId="17" xfId="0" applyFont="1" applyFill="1" applyBorder="1" applyAlignment="1">
      <alignment horizontal="center" vertical="center" wrapText="1"/>
    </xf>
    <xf numFmtId="0" fontId="60" fillId="75" borderId="17" xfId="0" applyFont="1" applyFill="1" applyBorder="1" applyAlignment="1">
      <alignment horizontal="center" vertical="center" wrapText="1"/>
    </xf>
    <xf numFmtId="0" fontId="0" fillId="45" borderId="17" xfId="0" applyFill="1" applyBorder="1" applyAlignment="1">
      <alignment horizontal="center" vertical="center" wrapText="1"/>
    </xf>
    <xf numFmtId="0" fontId="60" fillId="70" borderId="17" xfId="0" applyFont="1" applyFill="1" applyBorder="1" applyAlignment="1">
      <alignment horizontal="center" vertical="center" wrapText="1"/>
    </xf>
    <xf numFmtId="0" fontId="0" fillId="78" borderId="17" xfId="0" applyFill="1" applyBorder="1" applyAlignment="1">
      <alignment horizontal="center" vertical="center" wrapText="1"/>
    </xf>
    <xf numFmtId="0" fontId="0" fillId="77" borderId="17" xfId="0" applyFill="1" applyBorder="1" applyAlignment="1">
      <alignment horizontal="center" vertical="center" wrapText="1"/>
    </xf>
    <xf numFmtId="0" fontId="0" fillId="69" borderId="17" xfId="0" applyFill="1" applyBorder="1" applyAlignment="1">
      <alignment horizontal="center" vertical="center" wrapText="1"/>
    </xf>
    <xf numFmtId="0" fontId="0" fillId="37" borderId="17" xfId="0" applyFill="1" applyBorder="1" applyAlignment="1">
      <alignment horizontal="center" vertical="center" wrapText="1"/>
    </xf>
    <xf numFmtId="0" fontId="60" fillId="77" borderId="17" xfId="0" applyFont="1" applyFill="1" applyBorder="1" applyAlignment="1">
      <alignment horizontal="center" vertical="center" wrapText="1"/>
    </xf>
    <xf numFmtId="0" fontId="60" fillId="78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8" fillId="69" borderId="263" xfId="0" applyFont="1" applyFill="1" applyBorder="1" applyAlignment="1">
      <alignment horizontal="left" vertical="center" wrapText="1"/>
    </xf>
    <xf numFmtId="0" fontId="58" fillId="69" borderId="264" xfId="0" applyFont="1" applyFill="1" applyBorder="1" applyAlignment="1">
      <alignment horizontal="left" vertical="center" wrapText="1"/>
    </xf>
    <xf numFmtId="0" fontId="58" fillId="69" borderId="265" xfId="0" applyFont="1" applyFill="1" applyBorder="1" applyAlignment="1">
      <alignment horizontal="left" vertical="center" wrapText="1"/>
    </xf>
    <xf numFmtId="0" fontId="58" fillId="68" borderId="263" xfId="0" applyFont="1" applyFill="1" applyBorder="1" applyAlignment="1">
      <alignment horizontal="left" vertical="center" wrapText="1"/>
    </xf>
    <xf numFmtId="0" fontId="58" fillId="68" borderId="265" xfId="0" applyFont="1" applyFill="1" applyBorder="1" applyAlignment="1">
      <alignment horizontal="left" vertical="center" wrapText="1"/>
    </xf>
    <xf numFmtId="0" fontId="58" fillId="68" borderId="264" xfId="0" applyFont="1" applyFill="1" applyBorder="1" applyAlignment="1">
      <alignment horizontal="left" vertical="center" wrapText="1"/>
    </xf>
    <xf numFmtId="0" fontId="57" fillId="68" borderId="263" xfId="0" applyFont="1" applyFill="1" applyBorder="1" applyAlignment="1">
      <alignment horizontal="left" vertical="center" wrapText="1"/>
    </xf>
    <xf numFmtId="0" fontId="57" fillId="68" borderId="264" xfId="0" applyFont="1" applyFill="1" applyBorder="1" applyAlignment="1">
      <alignment horizontal="left" vertical="center" wrapText="1"/>
    </xf>
    <xf numFmtId="0" fontId="59" fillId="69" borderId="263" xfId="0" applyFont="1" applyFill="1" applyBorder="1" applyAlignment="1">
      <alignment horizontal="left" vertical="center" wrapText="1"/>
    </xf>
    <xf numFmtId="0" fontId="59" fillId="69" borderId="264" xfId="0" applyFont="1" applyFill="1" applyBorder="1" applyAlignment="1">
      <alignment horizontal="left" vertical="center" wrapText="1"/>
    </xf>
    <xf numFmtId="0" fontId="58" fillId="76" borderId="263" xfId="0" applyFont="1" applyFill="1" applyBorder="1" applyAlignment="1">
      <alignment horizontal="left" vertical="center" wrapText="1"/>
    </xf>
    <xf numFmtId="0" fontId="58" fillId="76" borderId="264" xfId="0" applyFont="1" applyFill="1" applyBorder="1" applyAlignment="1">
      <alignment horizontal="left" vertical="center" wrapText="1"/>
    </xf>
    <xf numFmtId="0" fontId="59" fillId="76" borderId="263" xfId="0" applyFont="1" applyFill="1" applyBorder="1" applyAlignment="1">
      <alignment horizontal="left" vertical="center" wrapText="1"/>
    </xf>
    <xf numFmtId="0" fontId="59" fillId="76" borderId="264" xfId="0" applyFont="1" applyFill="1" applyBorder="1" applyAlignment="1">
      <alignment horizontal="left" vertical="center" wrapText="1"/>
    </xf>
    <xf numFmtId="14" fontId="58" fillId="69" borderId="263" xfId="0" applyNumberFormat="1" applyFont="1" applyFill="1" applyBorder="1" applyAlignment="1">
      <alignment horizontal="left" vertical="center" wrapText="1"/>
    </xf>
    <xf numFmtId="14" fontId="58" fillId="69" borderId="264" xfId="0" applyNumberFormat="1" applyFont="1" applyFill="1" applyBorder="1" applyAlignment="1">
      <alignment horizontal="left" vertical="center" wrapText="1"/>
    </xf>
    <xf numFmtId="0" fontId="57" fillId="67" borderId="263" xfId="0" applyFont="1" applyFill="1" applyBorder="1" applyAlignment="1">
      <alignment horizontal="left" vertical="center" wrapText="1"/>
    </xf>
    <xf numFmtId="0" fontId="57" fillId="67" borderId="264" xfId="0" applyFont="1" applyFill="1" applyBorder="1" applyAlignment="1">
      <alignment horizontal="left" vertical="center" wrapText="1"/>
    </xf>
    <xf numFmtId="49" fontId="58" fillId="69" borderId="263" xfId="0" applyNumberFormat="1" applyFont="1" applyFill="1" applyBorder="1" applyAlignment="1">
      <alignment horizontal="left" vertical="center" wrapText="1"/>
    </xf>
    <xf numFmtId="49" fontId="58" fillId="69" borderId="264" xfId="0" applyNumberFormat="1" applyFont="1" applyFill="1" applyBorder="1" applyAlignment="1">
      <alignment horizontal="left" vertical="center" wrapText="1"/>
    </xf>
    <xf numFmtId="0" fontId="57" fillId="68" borderId="265" xfId="0" applyFont="1" applyFill="1" applyBorder="1" applyAlignment="1">
      <alignment horizontal="left" vertical="center" wrapText="1"/>
    </xf>
    <xf numFmtId="0" fontId="58" fillId="76" borderId="265" xfId="0" applyFont="1" applyFill="1" applyBorder="1" applyAlignment="1">
      <alignment horizontal="left" vertical="center" wrapText="1"/>
    </xf>
    <xf numFmtId="0" fontId="58" fillId="50" borderId="263" xfId="0" applyFont="1" applyFill="1" applyBorder="1" applyAlignment="1">
      <alignment horizontal="left" vertical="center" wrapText="1"/>
    </xf>
    <xf numFmtId="0" fontId="58" fillId="50" borderId="264" xfId="0" applyFont="1" applyFill="1" applyBorder="1" applyAlignment="1">
      <alignment horizontal="left" vertical="center" wrapText="1"/>
    </xf>
    <xf numFmtId="0" fontId="58" fillId="50" borderId="265" xfId="0" applyFont="1" applyFill="1" applyBorder="1" applyAlignment="1">
      <alignment horizontal="left" vertical="center" wrapText="1"/>
    </xf>
    <xf numFmtId="0" fontId="58" fillId="40" borderId="263" xfId="0" applyFont="1" applyFill="1" applyBorder="1" applyAlignment="1">
      <alignment horizontal="left" vertical="center" wrapText="1"/>
    </xf>
    <xf numFmtId="0" fontId="58" fillId="40" borderId="264" xfId="0" applyFont="1" applyFill="1" applyBorder="1" applyAlignment="1">
      <alignment horizontal="left" vertical="center" wrapText="1"/>
    </xf>
    <xf numFmtId="0" fontId="58" fillId="40" borderId="265" xfId="0" applyFont="1" applyFill="1" applyBorder="1" applyAlignment="1">
      <alignment horizontal="left" vertical="center" wrapText="1"/>
    </xf>
    <xf numFmtId="0" fontId="0" fillId="66" borderId="9" xfId="0" applyFill="1" applyBorder="1" applyAlignment="1">
      <alignment horizontal="center" vertical="center" wrapText="1"/>
    </xf>
    <xf numFmtId="0" fontId="0" fillId="0" borderId="10" xfId="0" applyBorder="1">
      <alignment wrapText="1"/>
    </xf>
  </cellXfs>
  <cellStyles count="56">
    <cellStyle name="%20 - Vurgu1" xfId="26" builtinId="30" customBuiltin="1"/>
    <cellStyle name="%20 - Vurgu2" xfId="30" builtinId="34" customBuiltin="1"/>
    <cellStyle name="%20 - Vurgu3" xfId="34" builtinId="38" customBuiltin="1"/>
    <cellStyle name="%20 - Vurgu4" xfId="38" builtinId="42" customBuiltin="1"/>
    <cellStyle name="%20 - Vurgu5" xfId="42" builtinId="46" customBuiltin="1"/>
    <cellStyle name="%20 - Vurgu6" xfId="46" builtinId="50" customBuiltin="1"/>
    <cellStyle name="%40 - Vurgu1" xfId="27" builtinId="31" customBuiltin="1"/>
    <cellStyle name="%40 - Vurgu2" xfId="31" builtinId="35" customBuiltin="1"/>
    <cellStyle name="%40 - Vurgu3" xfId="35" builtinId="39" customBuiltin="1"/>
    <cellStyle name="%40 - Vurgu4" xfId="39" builtinId="43" customBuiltin="1"/>
    <cellStyle name="%40 - Vurgu5" xfId="43" builtinId="47" customBuiltin="1"/>
    <cellStyle name="%40 - Vurgu6" xfId="47" builtinId="51" customBuiltin="1"/>
    <cellStyle name="%60 - Vurgu1" xfId="28" builtinId="32" customBuiltin="1"/>
    <cellStyle name="%60 - Vurgu2" xfId="32" builtinId="36" customBuiltin="1"/>
    <cellStyle name="%60 - Vurgu3" xfId="36" builtinId="40" customBuiltin="1"/>
    <cellStyle name="%60 - Vurgu4" xfId="40" builtinId="44" customBuiltin="1"/>
    <cellStyle name="%60 - Vurgu5" xfId="44" builtinId="48" customBuiltin="1"/>
    <cellStyle name="%60 - Vurgu6" xfId="48" builtinId="52" customBuiltin="1"/>
    <cellStyle name="Açıklama Metni" xfId="23" builtinId="53" customBuiltin="1"/>
    <cellStyle name="Ana Başlık" xfId="1" builtinId="15" customBuiltin="1"/>
    <cellStyle name="Bağlı Hücre" xfId="19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12" builtinId="19" customBuiltin="1"/>
    <cellStyle name="Binlik Ayracı [0]" xfId="8" builtinId="6" customBuiltin="1"/>
    <cellStyle name="Binlik Ayracı [0] 2" xfId="51" xr:uid="{00000000-0005-0000-0000-00001A000000}"/>
    <cellStyle name="Çıkış" xfId="17" builtinId="21" customBuiltin="1"/>
    <cellStyle name="Giriş" xfId="16" builtinId="20" customBuiltin="1"/>
    <cellStyle name="Hesaplama" xfId="18" builtinId="22" customBuiltin="1"/>
    <cellStyle name="İşaretli Hücre" xfId="20" builtinId="23" customBuiltin="1"/>
    <cellStyle name="İyi" xfId="13" builtinId="26" customBuiltin="1"/>
    <cellStyle name="İyi 2" xfId="52" xr:uid="{60C28EF3-849C-4DDA-BC50-4BDC9BB7FAD4}"/>
    <cellStyle name="Köprü" xfId="55" builtinId="8"/>
    <cellStyle name="Köprü 2" xfId="54" xr:uid="{B580EAD3-725F-41EA-BBD0-DD305D67DEBD}"/>
    <cellStyle name="Kötü" xfId="14" builtinId="27" customBuiltin="1"/>
    <cellStyle name="Normal" xfId="0" builtinId="0" customBuiltin="1"/>
    <cellStyle name="Normal 2" xfId="49" xr:uid="{00000000-0005-0000-0000-000023000000}"/>
    <cellStyle name="Normal 3" xfId="53" xr:uid="{A78A6EAB-FD78-49F9-99BD-18AAD14E811D}"/>
    <cellStyle name="Not" xfId="22" builtinId="10" customBuiltin="1"/>
    <cellStyle name="Nötr" xfId="15" builtinId="28" customBuiltin="1"/>
    <cellStyle name="ParaBirimi" xfId="9" builtinId="4" customBuiltin="1"/>
    <cellStyle name="ParaBirimi [0]" xfId="10" builtinId="7" customBuiltin="1"/>
    <cellStyle name="Toplam" xfId="24" builtinId="25" customBuiltin="1"/>
    <cellStyle name="Uyarı Metni" xfId="21" builtinId="11" customBuiltin="1"/>
    <cellStyle name="Virgül" xfId="7" builtinId="3" customBuiltin="1"/>
    <cellStyle name="Virgül 2" xfId="50" xr:uid="{00000000-0005-0000-0000-00002B000000}"/>
    <cellStyle name="Vurgu1" xfId="25" builtinId="29" customBuiltin="1"/>
    <cellStyle name="Vurgu2" xfId="29" builtinId="33" customBuiltin="1"/>
    <cellStyle name="Vurgu3" xfId="33" builtinId="37" customBuiltin="1"/>
    <cellStyle name="Vurgu4" xfId="37" builtinId="41" customBuiltin="1"/>
    <cellStyle name="Vurgu5" xfId="41" builtinId="45" customBuiltin="1"/>
    <cellStyle name="Vurgu6" xfId="45" builtinId="49" customBuiltin="1"/>
    <cellStyle name="Yüzde" xfId="11" builtinId="5" customBuiltin="1"/>
    <cellStyle name="Zaman" xfId="5" xr:uid="{00000000-0005-0000-0000-000033000000}"/>
    <cellStyle name="Zaman Aralığı (dakika)" xfId="6" xr:uid="{00000000-0005-0000-0000-000034000000}"/>
  </cellStyles>
  <dxfs count="0"/>
  <tableStyles count="0" defaultTableStyle="TableStyleMedium2" defaultPivotStyle="PivotStyleLight16"/>
  <colors>
    <mruColors>
      <color rgb="FF46F05E"/>
      <color rgb="FFFF99FF"/>
      <color rgb="FF00FFFF"/>
      <color rgb="FFEE92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TÜRKÇE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'TYT-DENEME'!$B$8:$AP$8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F-450B-8CED-68642E92AE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AYT MATEMETİK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'AYT-DENEME'!$B$8:$D$8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3-4619-83D6-0BCF194A24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AYT KİMYA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'AYT-DENEME'!$B$18:$D$18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95-46D1-8EF6-286F848F0D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AYT FİZİK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'AYT-DENEME'!$B$13:$D$13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7-4255-9D6A-BBC6C2A1CD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AYT BİYOLOJİ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'AYT-DENEME'!$B$23:$D$23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C-4FEB-B941-BDB524824D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MATEMATİK</a:t>
            </a:r>
            <a:r>
              <a:rPr lang="tr-TR" baseline="0"/>
              <a:t> </a:t>
            </a:r>
            <a:r>
              <a:rPr lang="tr-TR"/>
              <a:t>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'TYT-DENEME'!$B$18:$AP$18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2-406A-B374-6BC0EB6A22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SOSYAL 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'TYT-DENEME'!$B$13:$AP$13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3-4A5B-A1AB-09BCFE98AB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FEN 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'TYT-DENEME'!$B$23:$AP$23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A-40D5-A6FC-2921FC48E7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TÜRKÇE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'TYT-DENEME'!$B$8:$AP$8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88-4BAB-9EF6-110D6DD5DD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MATEMATİK</a:t>
            </a:r>
            <a:r>
              <a:rPr lang="tr-TR" baseline="0"/>
              <a:t> </a:t>
            </a:r>
            <a:r>
              <a:rPr lang="tr-TR"/>
              <a:t>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'TYT-DENEME'!$B$18:$AP$18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2-43F1-A8B8-9F4EBE415C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SOSYAL 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'TYT-DENEME'!$B$13:$AP$13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8-4677-A558-7DAD35AE73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FEN  </a:t>
            </a:r>
            <a:r>
              <a:rPr lang="en-US"/>
              <a:t>NET</a:t>
            </a:r>
            <a:r>
              <a:rPr lang="tr-TR"/>
              <a:t>LERİ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'TYT-DENEME'!$B$23:$AP$23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7A-41D9-BF7F-A9A7D6BDC1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TYT GENEL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'TYT-DENEME'!$B$25:$AP$25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87.25</c:v>
                </c:pt>
                <c:pt idx="9">
                  <c:v>75.75</c:v>
                </c:pt>
                <c:pt idx="10">
                  <c:v>97.5</c:v>
                </c:pt>
                <c:pt idx="11">
                  <c:v>79.25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3D-8A30-4A408C1269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28377807"/>
        <c:axId val="1828377391"/>
      </c:lineChart>
      <c:catAx>
        <c:axId val="1828377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391"/>
        <c:crosses val="autoZero"/>
        <c:auto val="1"/>
        <c:lblAlgn val="ctr"/>
        <c:lblOffset val="100"/>
        <c:noMultiLvlLbl val="0"/>
      </c:catAx>
      <c:valAx>
        <c:axId val="182837739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28377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26</xdr:row>
      <xdr:rowOff>14288</xdr:rowOff>
    </xdr:from>
    <xdr:to>
      <xdr:col>15</xdr:col>
      <xdr:colOff>601133</xdr:colOff>
      <xdr:row>37</xdr:row>
      <xdr:rowOff>57150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51</xdr:row>
      <xdr:rowOff>41910</xdr:rowOff>
    </xdr:from>
    <xdr:to>
      <xdr:col>15</xdr:col>
      <xdr:colOff>729403</xdr:colOff>
      <xdr:row>61</xdr:row>
      <xdr:rowOff>130492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60960</xdr:rowOff>
    </xdr:from>
    <xdr:to>
      <xdr:col>16</xdr:col>
      <xdr:colOff>8466</xdr:colOff>
      <xdr:row>49</xdr:row>
      <xdr:rowOff>103822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15</xdr:col>
      <xdr:colOff>601133</xdr:colOff>
      <xdr:row>75</xdr:row>
      <xdr:rowOff>42862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28576</xdr:colOff>
      <xdr:row>26</xdr:row>
      <xdr:rowOff>14288</xdr:rowOff>
    </xdr:from>
    <xdr:to>
      <xdr:col>15</xdr:col>
      <xdr:colOff>601133</xdr:colOff>
      <xdr:row>37</xdr:row>
      <xdr:rowOff>57150</xdr:rowOff>
    </xdr:to>
    <xdr:graphicFrame macro="">
      <xdr:nvGraphicFrame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51</xdr:row>
      <xdr:rowOff>41910</xdr:rowOff>
    </xdr:from>
    <xdr:to>
      <xdr:col>15</xdr:col>
      <xdr:colOff>729403</xdr:colOff>
      <xdr:row>61</xdr:row>
      <xdr:rowOff>130492</xdr:rowOff>
    </xdr:to>
    <xdr:graphicFrame macro="">
      <xdr:nvGraphicFramePr>
        <xdr:cNvPr id="7" name="Grafi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38</xdr:row>
      <xdr:rowOff>60960</xdr:rowOff>
    </xdr:from>
    <xdr:to>
      <xdr:col>16</xdr:col>
      <xdr:colOff>8466</xdr:colOff>
      <xdr:row>49</xdr:row>
      <xdr:rowOff>103822</xdr:rowOff>
    </xdr:to>
    <xdr:graphicFrame macro="">
      <xdr:nvGraphicFramePr>
        <xdr:cNvPr id="8" name="Grafi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15</xdr:col>
      <xdr:colOff>601133</xdr:colOff>
      <xdr:row>75</xdr:row>
      <xdr:rowOff>42862</xdr:rowOff>
    </xdr:to>
    <xdr:graphicFrame macro="">
      <xdr:nvGraphicFramePr>
        <xdr:cNvPr id="9" name="Grafi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0</xdr:colOff>
      <xdr:row>42</xdr:row>
      <xdr:rowOff>0</xdr:rowOff>
    </xdr:from>
    <xdr:to>
      <xdr:col>34</xdr:col>
      <xdr:colOff>763057</xdr:colOff>
      <xdr:row>52</xdr:row>
      <xdr:rowOff>233362</xdr:rowOff>
    </xdr:to>
    <xdr:graphicFrame macro="">
      <xdr:nvGraphicFramePr>
        <xdr:cNvPr id="10" name="Grafi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26</xdr:row>
      <xdr:rowOff>14288</xdr:rowOff>
    </xdr:from>
    <xdr:to>
      <xdr:col>15</xdr:col>
      <xdr:colOff>601133</xdr:colOff>
      <xdr:row>37</xdr:row>
      <xdr:rowOff>57150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51</xdr:row>
      <xdr:rowOff>41910</xdr:rowOff>
    </xdr:from>
    <xdr:to>
      <xdr:col>15</xdr:col>
      <xdr:colOff>729403</xdr:colOff>
      <xdr:row>61</xdr:row>
      <xdr:rowOff>130492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60960</xdr:rowOff>
    </xdr:from>
    <xdr:to>
      <xdr:col>16</xdr:col>
      <xdr:colOff>8466</xdr:colOff>
      <xdr:row>49</xdr:row>
      <xdr:rowOff>103822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15</xdr:col>
      <xdr:colOff>601133</xdr:colOff>
      <xdr:row>75</xdr:row>
      <xdr:rowOff>42862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82400</xdr:colOff>
      <xdr:row>10</xdr:row>
      <xdr:rowOff>82620</xdr:rowOff>
    </xdr:from>
    <xdr:to>
      <xdr:col>4</xdr:col>
      <xdr:colOff>82760</xdr:colOff>
      <xdr:row>10</xdr:row>
      <xdr:rowOff>82980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Mürekkep 1">
              <a:extLst>
                <a:ext uri="{FF2B5EF4-FFF2-40B4-BE49-F238E27FC236}">
                  <a16:creationId xmlns:a16="http://schemas.microsoft.com/office/drawing/2014/main" id="{8A1A035C-6654-4D2D-975B-F4D4A4A93119}"/>
                </a:ext>
              </a:extLst>
            </xdr14:cNvPr>
            <xdr14:cNvContentPartPr/>
          </xdr14:nvContentPartPr>
          <xdr14:nvPr macro=""/>
          <xdr14:xfrm>
            <a:off x="3333600" y="1797120"/>
            <a:ext cx="360" cy="360"/>
          </xdr14:xfrm>
        </xdr:contentPart>
      </mc:Choice>
      <mc:Fallback xmlns="">
        <xdr:pic>
          <xdr:nvPicPr>
            <xdr:cNvPr id="2" name="Mürekkep 1">
              <a:extLst>
                <a:ext uri="{FF2B5EF4-FFF2-40B4-BE49-F238E27FC236}">
                  <a16:creationId xmlns:a16="http://schemas.microsoft.com/office/drawing/2014/main" id="{8A1A035C-6654-4D2D-975B-F4D4A4A9311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279600" y="1689120"/>
              <a:ext cx="10800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25T17:56:32.387"/>
    </inkml:context>
    <inkml:brush xml:id="br0">
      <inkml:brushProperty name="width" value="0.3" units="cm"/>
      <inkml:brushProperty name="height" value="0.6" units="cm"/>
      <inkml:brushProperty name="color" value="#FFFFFF"/>
      <inkml:brushProperty name="tip" value="rectangle"/>
      <inkml:brushProperty name="rasterOp" value="maskPen"/>
      <inkml:brushProperty name="ignorePressure" value="1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Weekly Class Schedule">
      <a:majorFont>
        <a:latin typeface="Tahom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3" Type="http://schemas.openxmlformats.org/officeDocument/2006/relationships/hyperlink" Target="https://ertansinansahin.com/course/kaldirma-kuvveti/" TargetMode="External"/><Relationship Id="rId18" Type="http://schemas.openxmlformats.org/officeDocument/2006/relationships/hyperlink" Target="https://ertansinansahin.com/course/elektrostatik/" TargetMode="External"/><Relationship Id="rId26" Type="http://schemas.openxmlformats.org/officeDocument/2006/relationships/hyperlink" Target="https://ertansinansahin.com/course/ses-su-ve-deprem-dalgalari/" TargetMode="External"/><Relationship Id="rId39" Type="http://schemas.openxmlformats.org/officeDocument/2006/relationships/hyperlink" Target="https://ertansinansahin.com/course/buyuk-patlama-ve-parcacik-fizigi/" TargetMode="External"/><Relationship Id="rId21" Type="http://schemas.openxmlformats.org/officeDocument/2006/relationships/hyperlink" Target="https://ertansinansahin.com/course/paralel-levhalar-ve-siga/" TargetMode="External"/><Relationship Id="rId34" Type="http://schemas.openxmlformats.org/officeDocument/2006/relationships/hyperlink" Target="https://ertansinansahin.com/course/kutle-cekim-ve-kepler-yasalari/" TargetMode="External"/><Relationship Id="rId42" Type="http://schemas.openxmlformats.org/officeDocument/2006/relationships/hyperlink" Target="https://ertansinansahin.com/course/fotoelektrik-olay-ve-compton-olayi/" TargetMode="External"/><Relationship Id="rId7" Type="http://schemas.openxmlformats.org/officeDocument/2006/relationships/hyperlink" Target="https://ertansinansahin.com/course/bir-boyutta-sabit-ivmeli-hareket/" TargetMode="External"/><Relationship Id="rId2" Type="http://schemas.openxmlformats.org/officeDocument/2006/relationships/hyperlink" Target="https://ertansinansahin.com/course/madde-ve-ozellikleri/" TargetMode="External"/><Relationship Id="rId16" Type="http://schemas.openxmlformats.org/officeDocument/2006/relationships/hyperlink" Target="https://ertansinansahin.com/course/kutle-merkezi/" TargetMode="External"/><Relationship Id="rId29" Type="http://schemas.openxmlformats.org/officeDocument/2006/relationships/hyperlink" Target="https://ertansinansahin.com/course/kuresel-aynalar/" TargetMode="External"/><Relationship Id="rId1" Type="http://schemas.openxmlformats.org/officeDocument/2006/relationships/hyperlink" Target="https://ertansinansahin.com/course/fizik-bilimine-giris/" TargetMode="External"/><Relationship Id="rId6" Type="http://schemas.openxmlformats.org/officeDocument/2006/relationships/hyperlink" Target="https://ertansinansahin.com/course/newtonun-hareket-yasalari/" TargetMode="External"/><Relationship Id="rId11" Type="http://schemas.openxmlformats.org/officeDocument/2006/relationships/hyperlink" Target="https://ertansinansahin.com/course/isi-sicaklik-ve-genlesme/" TargetMode="External"/><Relationship Id="rId24" Type="http://schemas.openxmlformats.org/officeDocument/2006/relationships/hyperlink" Target="https://ertansinansahin.com/course/induksiyon-alternatif-akim-ve-transformatorler/" TargetMode="External"/><Relationship Id="rId32" Type="http://schemas.openxmlformats.org/officeDocument/2006/relationships/hyperlink" Target="https://ertansinansahin.com/course/cembersel-hareket/" TargetMode="External"/><Relationship Id="rId37" Type="http://schemas.openxmlformats.org/officeDocument/2006/relationships/hyperlink" Target="https://ertansinansahin.com/course/kuvvet-ve-kuvvet-diyagramlari/" TargetMode="External"/><Relationship Id="rId40" Type="http://schemas.openxmlformats.org/officeDocument/2006/relationships/hyperlink" Target="https://ertansinansahin.com/course/radyoaktivite/" TargetMode="External"/><Relationship Id="rId45" Type="http://schemas.openxmlformats.org/officeDocument/2006/relationships/printerSettings" Target="../printerSettings/printerSettings54.bin"/><Relationship Id="rId5" Type="http://schemas.openxmlformats.org/officeDocument/2006/relationships/hyperlink" Target="https://ertansinansahin.com/course/bagil-hareket/" TargetMode="External"/><Relationship Id="rId15" Type="http://schemas.openxmlformats.org/officeDocument/2006/relationships/hyperlink" Target="https://ertansinansahin.com/course/ders-2-kuvvet-tork-ve-denge/" TargetMode="External"/><Relationship Id="rId23" Type="http://schemas.openxmlformats.org/officeDocument/2006/relationships/hyperlink" Target="https://ertansinansahin.com/course/manyetik-alan-ve-manyetik-kuvvet/" TargetMode="External"/><Relationship Id="rId28" Type="http://schemas.openxmlformats.org/officeDocument/2006/relationships/hyperlink" Target="https://ertansinansahin.com/course/golgeler-aydinlanma-isigin-yansimasi-ve-duzlem-aynalar/" TargetMode="External"/><Relationship Id="rId36" Type="http://schemas.openxmlformats.org/officeDocument/2006/relationships/hyperlink" Target="https://ertansinansahin.com/course/sag-el-kurali-ve-uygulamalari/" TargetMode="External"/><Relationship Id="rId10" Type="http://schemas.openxmlformats.org/officeDocument/2006/relationships/hyperlink" Target="https://ertansinansahin.com/course/is-guc-ve-enerji-ii/" TargetMode="External"/><Relationship Id="rId19" Type="http://schemas.openxmlformats.org/officeDocument/2006/relationships/hyperlink" Target="https://ertansinansahin.com/course/elektrik-akimi-ve-devreleri/" TargetMode="External"/><Relationship Id="rId31" Type="http://schemas.openxmlformats.org/officeDocument/2006/relationships/hyperlink" Target="https://ertansinansahin.com/course/mercekler-ve-optik-araclar/" TargetMode="External"/><Relationship Id="rId44" Type="http://schemas.openxmlformats.org/officeDocument/2006/relationships/hyperlink" Target="https://ertansinansahin.com/course/sinir-durumlar-ve-yorumlama-teknikleri/" TargetMode="External"/><Relationship Id="rId4" Type="http://schemas.openxmlformats.org/officeDocument/2006/relationships/hyperlink" Target="https://ertansinansahin.com/course/hareket-ve-kuvvet/" TargetMode="External"/><Relationship Id="rId9" Type="http://schemas.openxmlformats.org/officeDocument/2006/relationships/hyperlink" Target="https://ertansinansahin.com/course/atislar" TargetMode="External"/><Relationship Id="rId14" Type="http://schemas.openxmlformats.org/officeDocument/2006/relationships/hyperlink" Target="https://ertansinansahin.com/course/itme-ve-momentum/" TargetMode="External"/><Relationship Id="rId22" Type="http://schemas.openxmlformats.org/officeDocument/2006/relationships/hyperlink" Target="https://ertansinansahin.com/course/miknatislar-ve-manyetizma/" TargetMode="External"/><Relationship Id="rId27" Type="http://schemas.openxmlformats.org/officeDocument/2006/relationships/hyperlink" Target="https://ertansinansahin.com/course/dalga-mekanigi-ve-elektromanyetik-dalgalar/" TargetMode="External"/><Relationship Id="rId30" Type="http://schemas.openxmlformats.org/officeDocument/2006/relationships/hyperlink" Target="https://ertansinansahin.com/course/isigin-kirilmasi-ve-renkler/" TargetMode="External"/><Relationship Id="rId35" Type="http://schemas.openxmlformats.org/officeDocument/2006/relationships/hyperlink" Target="https://ertansinansahin.com/course/basit-harmonik-hareket/" TargetMode="External"/><Relationship Id="rId43" Type="http://schemas.openxmlformats.org/officeDocument/2006/relationships/hyperlink" Target="https://ertansinansahin.com/course/modern-fizigin-teknolojideki-uygulamalari/" TargetMode="External"/><Relationship Id="rId8" Type="http://schemas.openxmlformats.org/officeDocument/2006/relationships/hyperlink" Target="https://ertansinansahin.com/course/is-guc-ve-enerji-i/" TargetMode="External"/><Relationship Id="rId3" Type="http://schemas.openxmlformats.org/officeDocument/2006/relationships/hyperlink" Target="https://ertansinansahin.com/course/vektorler/" TargetMode="External"/><Relationship Id="rId12" Type="http://schemas.openxmlformats.org/officeDocument/2006/relationships/hyperlink" Target="https://ertansinansahin.com/course/basinc/" TargetMode="External"/><Relationship Id="rId17" Type="http://schemas.openxmlformats.org/officeDocument/2006/relationships/hyperlink" Target="https://ertansinansahin.com/course/basit-makineler/" TargetMode="External"/><Relationship Id="rId25" Type="http://schemas.openxmlformats.org/officeDocument/2006/relationships/hyperlink" Target="https://ertansinansahin.com/course/dalgalara-giris-ve-yay-dalgalari/" TargetMode="External"/><Relationship Id="rId33" Type="http://schemas.openxmlformats.org/officeDocument/2006/relationships/hyperlink" Target="https://ertansinansahin.com/course/donme-yuvarlanma-ve-acisal-momentum/" TargetMode="External"/><Relationship Id="rId38" Type="http://schemas.openxmlformats.org/officeDocument/2006/relationships/hyperlink" Target="https://ertansinansahin.com/course/atom-modelleri/" TargetMode="External"/><Relationship Id="rId20" Type="http://schemas.openxmlformats.org/officeDocument/2006/relationships/hyperlink" Target="https://ertansinansahin.com/course/elektrik-alan-ve-potansiyel/" TargetMode="External"/><Relationship Id="rId41" Type="http://schemas.openxmlformats.org/officeDocument/2006/relationships/hyperlink" Target="https://ertansinansahin.com/course/ozel-gorelilik-ve-kara-cisim-isimasi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E02B-24FE-4D67-8DCE-B11E13DDC82E}">
  <sheetPr>
    <tabColor rgb="FFFF0000"/>
  </sheetPr>
  <dimension ref="A1:AF60"/>
  <sheetViews>
    <sheetView zoomScale="120" zoomScaleNormal="120" workbookViewId="0">
      <selection activeCell="B41" sqref="B41"/>
    </sheetView>
  </sheetViews>
  <sheetFormatPr defaultColWidth="9.0703125" defaultRowHeight="13.5" x14ac:dyDescent="0.25"/>
  <cols>
    <col min="1" max="1" width="2.0703125" style="260" customWidth="1"/>
    <col min="2" max="2" width="20.78515625" style="261" customWidth="1"/>
    <col min="3" max="32" width="2.2109375" style="262" customWidth="1"/>
    <col min="33" max="16384" width="9.0703125" style="259"/>
  </cols>
  <sheetData>
    <row r="1" spans="1:32" ht="10.75" customHeight="1" thickBot="1" x14ac:dyDescent="0.3"/>
    <row r="2" spans="1:32" ht="10.75" customHeight="1" x14ac:dyDescent="0.25">
      <c r="A2" s="406" t="s">
        <v>157</v>
      </c>
      <c r="B2" s="407"/>
      <c r="C2" s="401" t="s">
        <v>386</v>
      </c>
      <c r="D2" s="402"/>
      <c r="E2" s="403"/>
      <c r="F2" s="401" t="s">
        <v>386</v>
      </c>
      <c r="G2" s="402"/>
      <c r="H2" s="403"/>
      <c r="I2" s="401" t="s">
        <v>386</v>
      </c>
      <c r="J2" s="402"/>
      <c r="K2" s="403"/>
      <c r="L2" s="401" t="s">
        <v>386</v>
      </c>
      <c r="M2" s="402"/>
      <c r="N2" s="403"/>
      <c r="O2" s="401" t="s">
        <v>386</v>
      </c>
      <c r="P2" s="402"/>
      <c r="Q2" s="403"/>
      <c r="R2" s="401" t="s">
        <v>386</v>
      </c>
      <c r="S2" s="402"/>
      <c r="T2" s="403"/>
      <c r="U2" s="401" t="s">
        <v>386</v>
      </c>
      <c r="V2" s="402"/>
      <c r="W2" s="403"/>
      <c r="X2" s="401" t="s">
        <v>386</v>
      </c>
      <c r="Y2" s="402"/>
      <c r="Z2" s="403"/>
      <c r="AA2" s="401" t="s">
        <v>386</v>
      </c>
      <c r="AB2" s="402"/>
      <c r="AC2" s="403"/>
      <c r="AD2" s="401" t="s">
        <v>386</v>
      </c>
      <c r="AE2" s="402"/>
      <c r="AF2" s="411"/>
    </row>
    <row r="3" spans="1:32" ht="10.75" customHeight="1" x14ac:dyDescent="0.25">
      <c r="A3" s="404" t="s">
        <v>158</v>
      </c>
      <c r="B3" s="405"/>
      <c r="C3" s="263" t="s">
        <v>387</v>
      </c>
      <c r="D3" s="264" t="s">
        <v>388</v>
      </c>
      <c r="E3" s="265" t="s">
        <v>389</v>
      </c>
      <c r="F3" s="263" t="s">
        <v>387</v>
      </c>
      <c r="G3" s="264" t="s">
        <v>388</v>
      </c>
      <c r="H3" s="265" t="s">
        <v>389</v>
      </c>
      <c r="I3" s="263" t="s">
        <v>387</v>
      </c>
      <c r="J3" s="264" t="s">
        <v>388</v>
      </c>
      <c r="K3" s="265" t="s">
        <v>389</v>
      </c>
      <c r="L3" s="263" t="s">
        <v>387</v>
      </c>
      <c r="M3" s="264" t="s">
        <v>388</v>
      </c>
      <c r="N3" s="265" t="s">
        <v>389</v>
      </c>
      <c r="O3" s="263" t="s">
        <v>387</v>
      </c>
      <c r="P3" s="264" t="s">
        <v>388</v>
      </c>
      <c r="Q3" s="265" t="s">
        <v>389</v>
      </c>
      <c r="R3" s="263" t="s">
        <v>387</v>
      </c>
      <c r="S3" s="264" t="s">
        <v>388</v>
      </c>
      <c r="T3" s="265" t="s">
        <v>389</v>
      </c>
      <c r="U3" s="263" t="s">
        <v>387</v>
      </c>
      <c r="V3" s="264" t="s">
        <v>388</v>
      </c>
      <c r="W3" s="265" t="s">
        <v>389</v>
      </c>
      <c r="X3" s="263" t="s">
        <v>387</v>
      </c>
      <c r="Y3" s="264" t="s">
        <v>388</v>
      </c>
      <c r="Z3" s="265" t="s">
        <v>389</v>
      </c>
      <c r="AA3" s="263" t="s">
        <v>387</v>
      </c>
      <c r="AB3" s="264" t="s">
        <v>388</v>
      </c>
      <c r="AC3" s="265" t="s">
        <v>389</v>
      </c>
      <c r="AD3" s="263" t="s">
        <v>387</v>
      </c>
      <c r="AE3" s="264" t="s">
        <v>388</v>
      </c>
      <c r="AF3" s="265" t="s">
        <v>389</v>
      </c>
    </row>
    <row r="4" spans="1:32" ht="10.75" customHeight="1" x14ac:dyDescent="0.25">
      <c r="A4" s="266">
        <v>1</v>
      </c>
      <c r="B4" s="267" t="s">
        <v>159</v>
      </c>
      <c r="C4" s="268"/>
      <c r="D4" s="269"/>
      <c r="E4" s="270"/>
      <c r="F4" s="268"/>
      <c r="G4" s="269"/>
      <c r="H4" s="270"/>
      <c r="I4" s="268"/>
      <c r="J4" s="269"/>
      <c r="K4" s="270"/>
      <c r="L4" s="268"/>
      <c r="M4" s="269"/>
      <c r="N4" s="270"/>
      <c r="O4" s="268"/>
      <c r="P4" s="269"/>
      <c r="Q4" s="270"/>
      <c r="R4" s="268"/>
      <c r="S4" s="269"/>
      <c r="T4" s="270"/>
      <c r="U4" s="268"/>
      <c r="V4" s="269"/>
      <c r="W4" s="270"/>
      <c r="X4" s="268"/>
      <c r="Y4" s="269"/>
      <c r="Z4" s="270"/>
      <c r="AA4" s="268"/>
      <c r="AB4" s="269"/>
      <c r="AC4" s="270"/>
      <c r="AD4" s="268"/>
      <c r="AE4" s="269"/>
      <c r="AF4" s="271"/>
    </row>
    <row r="5" spans="1:32" ht="10.75" customHeight="1" x14ac:dyDescent="0.25">
      <c r="A5" s="272">
        <v>2</v>
      </c>
      <c r="B5" s="273" t="s">
        <v>160</v>
      </c>
      <c r="C5" s="274"/>
      <c r="D5" s="275"/>
      <c r="E5" s="276"/>
      <c r="F5" s="274"/>
      <c r="G5" s="275"/>
      <c r="H5" s="276"/>
      <c r="I5" s="274"/>
      <c r="J5" s="275"/>
      <c r="K5" s="276"/>
      <c r="L5" s="274"/>
      <c r="M5" s="275"/>
      <c r="N5" s="276"/>
      <c r="O5" s="274"/>
      <c r="P5" s="275"/>
      <c r="Q5" s="276"/>
      <c r="R5" s="274"/>
      <c r="S5" s="275"/>
      <c r="T5" s="276"/>
      <c r="U5" s="274"/>
      <c r="V5" s="275"/>
      <c r="W5" s="276"/>
      <c r="X5" s="274"/>
      <c r="Y5" s="275"/>
      <c r="Z5" s="276"/>
      <c r="AA5" s="274"/>
      <c r="AB5" s="275"/>
      <c r="AC5" s="276"/>
      <c r="AD5" s="274"/>
      <c r="AE5" s="275"/>
      <c r="AF5" s="277"/>
    </row>
    <row r="6" spans="1:32" ht="10.75" customHeight="1" x14ac:dyDescent="0.25">
      <c r="A6" s="278">
        <v>3</v>
      </c>
      <c r="B6" s="279" t="s">
        <v>161</v>
      </c>
      <c r="C6" s="280"/>
      <c r="D6" s="281"/>
      <c r="E6" s="282"/>
      <c r="F6" s="280"/>
      <c r="G6" s="281"/>
      <c r="H6" s="282"/>
      <c r="I6" s="280"/>
      <c r="J6" s="281"/>
      <c r="K6" s="282"/>
      <c r="L6" s="280"/>
      <c r="M6" s="281"/>
      <c r="N6" s="282"/>
      <c r="O6" s="280"/>
      <c r="P6" s="281"/>
      <c r="Q6" s="282"/>
      <c r="R6" s="280"/>
      <c r="S6" s="281"/>
      <c r="T6" s="282"/>
      <c r="U6" s="280"/>
      <c r="V6" s="281"/>
      <c r="W6" s="282"/>
      <c r="X6" s="280"/>
      <c r="Y6" s="281"/>
      <c r="Z6" s="282"/>
      <c r="AA6" s="280"/>
      <c r="AB6" s="281"/>
      <c r="AC6" s="282"/>
      <c r="AD6" s="280"/>
      <c r="AE6" s="281"/>
      <c r="AF6" s="283"/>
    </row>
    <row r="7" spans="1:32" ht="10.75" customHeight="1" x14ac:dyDescent="0.25">
      <c r="A7" s="272">
        <v>4</v>
      </c>
      <c r="B7" s="273" t="s">
        <v>162</v>
      </c>
      <c r="C7" s="274"/>
      <c r="D7" s="275"/>
      <c r="E7" s="276"/>
      <c r="F7" s="274"/>
      <c r="G7" s="275"/>
      <c r="H7" s="276"/>
      <c r="I7" s="274"/>
      <c r="J7" s="275"/>
      <c r="K7" s="276"/>
      <c r="L7" s="274"/>
      <c r="M7" s="275"/>
      <c r="N7" s="276"/>
      <c r="O7" s="274"/>
      <c r="P7" s="275"/>
      <c r="Q7" s="276"/>
      <c r="R7" s="274"/>
      <c r="S7" s="275"/>
      <c r="T7" s="276"/>
      <c r="U7" s="274"/>
      <c r="V7" s="275"/>
      <c r="W7" s="276"/>
      <c r="X7" s="274"/>
      <c r="Y7" s="275"/>
      <c r="Z7" s="276"/>
      <c r="AA7" s="274"/>
      <c r="AB7" s="275"/>
      <c r="AC7" s="276"/>
      <c r="AD7" s="274"/>
      <c r="AE7" s="275"/>
      <c r="AF7" s="277"/>
    </row>
    <row r="8" spans="1:32" ht="10.75" customHeight="1" x14ac:dyDescent="0.25">
      <c r="A8" s="278">
        <v>5</v>
      </c>
      <c r="B8" s="279" t="s">
        <v>163</v>
      </c>
      <c r="C8" s="280"/>
      <c r="D8" s="281"/>
      <c r="E8" s="282"/>
      <c r="F8" s="280"/>
      <c r="G8" s="281"/>
      <c r="H8" s="282"/>
      <c r="I8" s="280"/>
      <c r="J8" s="281"/>
      <c r="K8" s="282"/>
      <c r="L8" s="280"/>
      <c r="M8" s="281"/>
      <c r="N8" s="282"/>
      <c r="O8" s="280"/>
      <c r="P8" s="281"/>
      <c r="Q8" s="282"/>
      <c r="R8" s="280"/>
      <c r="S8" s="281"/>
      <c r="T8" s="282"/>
      <c r="U8" s="280"/>
      <c r="V8" s="281"/>
      <c r="W8" s="282"/>
      <c r="X8" s="280"/>
      <c r="Y8" s="281"/>
      <c r="Z8" s="282"/>
      <c r="AA8" s="280"/>
      <c r="AB8" s="281"/>
      <c r="AC8" s="282"/>
      <c r="AD8" s="280"/>
      <c r="AE8" s="281"/>
      <c r="AF8" s="283"/>
    </row>
    <row r="9" spans="1:32" ht="10.75" customHeight="1" x14ac:dyDescent="0.25">
      <c r="A9" s="272">
        <v>6</v>
      </c>
      <c r="B9" s="273" t="s">
        <v>164</v>
      </c>
      <c r="C9" s="274"/>
      <c r="D9" s="275"/>
      <c r="E9" s="276"/>
      <c r="F9" s="274"/>
      <c r="G9" s="275"/>
      <c r="H9" s="276"/>
      <c r="I9" s="274"/>
      <c r="J9" s="275"/>
      <c r="K9" s="276"/>
      <c r="L9" s="274"/>
      <c r="M9" s="275"/>
      <c r="N9" s="276"/>
      <c r="O9" s="274"/>
      <c r="P9" s="275"/>
      <c r="Q9" s="276"/>
      <c r="R9" s="274"/>
      <c r="S9" s="275"/>
      <c r="T9" s="276"/>
      <c r="U9" s="274"/>
      <c r="V9" s="275"/>
      <c r="W9" s="276"/>
      <c r="X9" s="274"/>
      <c r="Y9" s="275"/>
      <c r="Z9" s="276"/>
      <c r="AA9" s="274"/>
      <c r="AB9" s="275"/>
      <c r="AC9" s="276"/>
      <c r="AD9" s="274"/>
      <c r="AE9" s="275"/>
      <c r="AF9" s="277"/>
    </row>
    <row r="10" spans="1:32" ht="10.75" customHeight="1" thickBot="1" x14ac:dyDescent="0.3">
      <c r="A10" s="284">
        <v>7</v>
      </c>
      <c r="B10" s="285" t="s">
        <v>165</v>
      </c>
      <c r="C10" s="286"/>
      <c r="D10" s="287"/>
      <c r="E10" s="288"/>
      <c r="F10" s="286"/>
      <c r="G10" s="287"/>
      <c r="H10" s="288"/>
      <c r="I10" s="286"/>
      <c r="J10" s="287"/>
      <c r="K10" s="288"/>
      <c r="L10" s="286"/>
      <c r="M10" s="287"/>
      <c r="N10" s="288"/>
      <c r="O10" s="286"/>
      <c r="P10" s="287"/>
      <c r="Q10" s="288"/>
      <c r="R10" s="286"/>
      <c r="S10" s="287"/>
      <c r="T10" s="288"/>
      <c r="U10" s="286"/>
      <c r="V10" s="287"/>
      <c r="W10" s="288"/>
      <c r="X10" s="286"/>
      <c r="Y10" s="287"/>
      <c r="Z10" s="288"/>
      <c r="AA10" s="286"/>
      <c r="AB10" s="287"/>
      <c r="AC10" s="288"/>
      <c r="AD10" s="286"/>
      <c r="AE10" s="287"/>
      <c r="AF10" s="289"/>
    </row>
    <row r="11" spans="1:32" ht="10" customHeight="1" thickBot="1" x14ac:dyDescent="0.3">
      <c r="A11" s="290"/>
      <c r="B11" s="291"/>
    </row>
    <row r="12" spans="1:32" ht="12" customHeight="1" x14ac:dyDescent="0.25">
      <c r="A12" s="422" t="s">
        <v>166</v>
      </c>
      <c r="B12" s="423"/>
      <c r="C12" s="408" t="s">
        <v>386</v>
      </c>
      <c r="D12" s="409"/>
      <c r="E12" s="410"/>
      <c r="F12" s="408" t="s">
        <v>386</v>
      </c>
      <c r="G12" s="409"/>
      <c r="H12" s="410"/>
      <c r="I12" s="408" t="s">
        <v>386</v>
      </c>
      <c r="J12" s="409"/>
      <c r="K12" s="410"/>
      <c r="L12" s="408" t="s">
        <v>386</v>
      </c>
      <c r="M12" s="409"/>
      <c r="N12" s="410"/>
      <c r="O12" s="408" t="s">
        <v>386</v>
      </c>
      <c r="P12" s="409"/>
      <c r="Q12" s="410"/>
      <c r="R12" s="408" t="s">
        <v>386</v>
      </c>
      <c r="S12" s="409"/>
      <c r="T12" s="410"/>
      <c r="U12" s="408" t="s">
        <v>386</v>
      </c>
      <c r="V12" s="409"/>
      <c r="W12" s="410"/>
      <c r="X12" s="408" t="s">
        <v>386</v>
      </c>
      <c r="Y12" s="409"/>
      <c r="Z12" s="410"/>
      <c r="AA12" s="408" t="s">
        <v>386</v>
      </c>
      <c r="AB12" s="409"/>
      <c r="AC12" s="410"/>
      <c r="AD12" s="408" t="s">
        <v>386</v>
      </c>
      <c r="AE12" s="409"/>
      <c r="AF12" s="410"/>
    </row>
    <row r="13" spans="1:32" ht="10" customHeight="1" x14ac:dyDescent="0.25">
      <c r="A13" s="420" t="s">
        <v>158</v>
      </c>
      <c r="B13" s="421"/>
      <c r="C13" s="292" t="s">
        <v>387</v>
      </c>
      <c r="D13" s="293" t="s">
        <v>388</v>
      </c>
      <c r="E13" s="294" t="s">
        <v>389</v>
      </c>
      <c r="F13" s="292" t="s">
        <v>387</v>
      </c>
      <c r="G13" s="293" t="s">
        <v>388</v>
      </c>
      <c r="H13" s="294" t="s">
        <v>389</v>
      </c>
      <c r="I13" s="292" t="s">
        <v>387</v>
      </c>
      <c r="J13" s="293" t="s">
        <v>388</v>
      </c>
      <c r="K13" s="294" t="s">
        <v>389</v>
      </c>
      <c r="L13" s="292" t="s">
        <v>387</v>
      </c>
      <c r="M13" s="293" t="s">
        <v>388</v>
      </c>
      <c r="N13" s="294" t="s">
        <v>389</v>
      </c>
      <c r="O13" s="292" t="s">
        <v>387</v>
      </c>
      <c r="P13" s="293" t="s">
        <v>388</v>
      </c>
      <c r="Q13" s="294" t="s">
        <v>389</v>
      </c>
      <c r="R13" s="292" t="s">
        <v>387</v>
      </c>
      <c r="S13" s="293" t="s">
        <v>388</v>
      </c>
      <c r="T13" s="294" t="s">
        <v>389</v>
      </c>
      <c r="U13" s="292" t="s">
        <v>387</v>
      </c>
      <c r="V13" s="293" t="s">
        <v>388</v>
      </c>
      <c r="W13" s="294" t="s">
        <v>389</v>
      </c>
      <c r="X13" s="292" t="s">
        <v>387</v>
      </c>
      <c r="Y13" s="293" t="s">
        <v>388</v>
      </c>
      <c r="Z13" s="294" t="s">
        <v>389</v>
      </c>
      <c r="AA13" s="292" t="s">
        <v>387</v>
      </c>
      <c r="AB13" s="293" t="s">
        <v>388</v>
      </c>
      <c r="AC13" s="294" t="s">
        <v>389</v>
      </c>
      <c r="AD13" s="292" t="s">
        <v>387</v>
      </c>
      <c r="AE13" s="293" t="s">
        <v>388</v>
      </c>
      <c r="AF13" s="294" t="s">
        <v>389</v>
      </c>
    </row>
    <row r="14" spans="1:32" ht="10" customHeight="1" x14ac:dyDescent="0.25">
      <c r="A14" s="295">
        <v>2</v>
      </c>
      <c r="B14" s="296" t="s">
        <v>167</v>
      </c>
      <c r="C14" s="297"/>
      <c r="D14" s="298"/>
      <c r="E14" s="299"/>
      <c r="F14" s="297"/>
      <c r="G14" s="298"/>
      <c r="H14" s="299"/>
      <c r="I14" s="297"/>
      <c r="J14" s="298"/>
      <c r="K14" s="299"/>
      <c r="L14" s="297"/>
      <c r="M14" s="298"/>
      <c r="N14" s="299"/>
      <c r="O14" s="297"/>
      <c r="P14" s="298"/>
      <c r="Q14" s="299"/>
      <c r="R14" s="297"/>
      <c r="S14" s="298"/>
      <c r="T14" s="299"/>
      <c r="U14" s="297"/>
      <c r="V14" s="298"/>
      <c r="W14" s="299"/>
      <c r="X14" s="297"/>
      <c r="Y14" s="298"/>
      <c r="Z14" s="299"/>
      <c r="AA14" s="297"/>
      <c r="AB14" s="298"/>
      <c r="AC14" s="299"/>
      <c r="AD14" s="297"/>
      <c r="AE14" s="298"/>
      <c r="AF14" s="300"/>
    </row>
    <row r="15" spans="1:32" ht="10" customHeight="1" x14ac:dyDescent="0.25">
      <c r="A15" s="301">
        <v>3</v>
      </c>
      <c r="B15" s="302" t="s">
        <v>168</v>
      </c>
      <c r="C15" s="303"/>
      <c r="D15" s="304"/>
      <c r="E15" s="305"/>
      <c r="F15" s="303"/>
      <c r="G15" s="304"/>
      <c r="H15" s="305"/>
      <c r="I15" s="303"/>
      <c r="J15" s="304"/>
      <c r="K15" s="305"/>
      <c r="L15" s="303"/>
      <c r="M15" s="304"/>
      <c r="N15" s="305"/>
      <c r="O15" s="303"/>
      <c r="P15" s="304"/>
      <c r="Q15" s="305"/>
      <c r="R15" s="303"/>
      <c r="S15" s="304"/>
      <c r="T15" s="305"/>
      <c r="U15" s="303"/>
      <c r="V15" s="304"/>
      <c r="W15" s="305"/>
      <c r="X15" s="303"/>
      <c r="Y15" s="304"/>
      <c r="Z15" s="305"/>
      <c r="AA15" s="303"/>
      <c r="AB15" s="304"/>
      <c r="AC15" s="305"/>
      <c r="AD15" s="303"/>
      <c r="AE15" s="304"/>
      <c r="AF15" s="306"/>
    </row>
    <row r="16" spans="1:32" ht="10" customHeight="1" x14ac:dyDescent="0.25">
      <c r="A16" s="307">
        <v>4</v>
      </c>
      <c r="B16" s="308" t="s">
        <v>169</v>
      </c>
      <c r="C16" s="309"/>
      <c r="D16" s="310"/>
      <c r="E16" s="311"/>
      <c r="F16" s="309"/>
      <c r="G16" s="310"/>
      <c r="H16" s="311"/>
      <c r="I16" s="309"/>
      <c r="J16" s="310"/>
      <c r="K16" s="311"/>
      <c r="L16" s="309"/>
      <c r="M16" s="310"/>
      <c r="N16" s="311"/>
      <c r="O16" s="309"/>
      <c r="P16" s="310"/>
      <c r="Q16" s="311"/>
      <c r="R16" s="309"/>
      <c r="S16" s="310"/>
      <c r="T16" s="311"/>
      <c r="U16" s="309"/>
      <c r="V16" s="310"/>
      <c r="W16" s="311"/>
      <c r="X16" s="309"/>
      <c r="Y16" s="310"/>
      <c r="Z16" s="311"/>
      <c r="AA16" s="309"/>
      <c r="AB16" s="310"/>
      <c r="AC16" s="311"/>
      <c r="AD16" s="309"/>
      <c r="AE16" s="310"/>
      <c r="AF16" s="312"/>
    </row>
    <row r="17" spans="1:32" ht="10" customHeight="1" x14ac:dyDescent="0.25">
      <c r="A17" s="301">
        <v>5</v>
      </c>
      <c r="B17" s="302" t="s">
        <v>170</v>
      </c>
      <c r="C17" s="303"/>
      <c r="D17" s="304"/>
      <c r="E17" s="305"/>
      <c r="F17" s="303"/>
      <c r="G17" s="304"/>
      <c r="H17" s="305"/>
      <c r="I17" s="303"/>
      <c r="J17" s="304"/>
      <c r="K17" s="305"/>
      <c r="L17" s="303"/>
      <c r="M17" s="304"/>
      <c r="N17" s="305"/>
      <c r="O17" s="303"/>
      <c r="P17" s="304"/>
      <c r="Q17" s="305"/>
      <c r="R17" s="303"/>
      <c r="S17" s="304"/>
      <c r="T17" s="305"/>
      <c r="U17" s="303"/>
      <c r="V17" s="304"/>
      <c r="W17" s="305"/>
      <c r="X17" s="303"/>
      <c r="Y17" s="304"/>
      <c r="Z17" s="305"/>
      <c r="AA17" s="303"/>
      <c r="AB17" s="304"/>
      <c r="AC17" s="305"/>
      <c r="AD17" s="303"/>
      <c r="AE17" s="304"/>
      <c r="AF17" s="306"/>
    </row>
    <row r="18" spans="1:32" ht="10" customHeight="1" x14ac:dyDescent="0.25">
      <c r="A18" s="307">
        <v>6</v>
      </c>
      <c r="B18" s="308" t="s">
        <v>171</v>
      </c>
      <c r="C18" s="309"/>
      <c r="D18" s="310"/>
      <c r="E18" s="311"/>
      <c r="F18" s="309"/>
      <c r="G18" s="310"/>
      <c r="H18" s="311"/>
      <c r="I18" s="309"/>
      <c r="J18" s="310"/>
      <c r="K18" s="311"/>
      <c r="L18" s="309"/>
      <c r="M18" s="310"/>
      <c r="N18" s="311"/>
      <c r="O18" s="309"/>
      <c r="P18" s="310"/>
      <c r="Q18" s="311"/>
      <c r="R18" s="309"/>
      <c r="S18" s="310"/>
      <c r="T18" s="311"/>
      <c r="U18" s="309"/>
      <c r="V18" s="310"/>
      <c r="W18" s="311"/>
      <c r="X18" s="309"/>
      <c r="Y18" s="310"/>
      <c r="Z18" s="311"/>
      <c r="AA18" s="309"/>
      <c r="AB18" s="310"/>
      <c r="AC18" s="311"/>
      <c r="AD18" s="309"/>
      <c r="AE18" s="310"/>
      <c r="AF18" s="312"/>
    </row>
    <row r="19" spans="1:32" ht="10" customHeight="1" x14ac:dyDescent="0.25">
      <c r="A19" s="301">
        <v>7</v>
      </c>
      <c r="B19" s="302" t="s">
        <v>172</v>
      </c>
      <c r="C19" s="303"/>
      <c r="D19" s="304"/>
      <c r="E19" s="305"/>
      <c r="F19" s="303"/>
      <c r="G19" s="304"/>
      <c r="H19" s="305"/>
      <c r="I19" s="303"/>
      <c r="J19" s="304"/>
      <c r="K19" s="305"/>
      <c r="L19" s="303"/>
      <c r="M19" s="304"/>
      <c r="N19" s="305"/>
      <c r="O19" s="303"/>
      <c r="P19" s="304"/>
      <c r="Q19" s="305"/>
      <c r="R19" s="303"/>
      <c r="S19" s="304"/>
      <c r="T19" s="305"/>
      <c r="U19" s="303"/>
      <c r="V19" s="304"/>
      <c r="W19" s="305"/>
      <c r="X19" s="303"/>
      <c r="Y19" s="304"/>
      <c r="Z19" s="305"/>
      <c r="AA19" s="303"/>
      <c r="AB19" s="304"/>
      <c r="AC19" s="305"/>
      <c r="AD19" s="303"/>
      <c r="AE19" s="304"/>
      <c r="AF19" s="306"/>
    </row>
    <row r="20" spans="1:32" ht="10" customHeight="1" x14ac:dyDescent="0.25">
      <c r="A20" s="307">
        <v>8</v>
      </c>
      <c r="B20" s="308" t="s">
        <v>173</v>
      </c>
      <c r="C20" s="309"/>
      <c r="D20" s="310"/>
      <c r="E20" s="311"/>
      <c r="F20" s="309"/>
      <c r="G20" s="310"/>
      <c r="H20" s="311"/>
      <c r="I20" s="309"/>
      <c r="J20" s="310"/>
      <c r="K20" s="311"/>
      <c r="L20" s="309"/>
      <c r="M20" s="310"/>
      <c r="N20" s="311"/>
      <c r="O20" s="309"/>
      <c r="P20" s="310"/>
      <c r="Q20" s="311"/>
      <c r="R20" s="309"/>
      <c r="S20" s="310"/>
      <c r="T20" s="311"/>
      <c r="U20" s="309"/>
      <c r="V20" s="310"/>
      <c r="W20" s="311"/>
      <c r="X20" s="309"/>
      <c r="Y20" s="310"/>
      <c r="Z20" s="311"/>
      <c r="AA20" s="309"/>
      <c r="AB20" s="310"/>
      <c r="AC20" s="311"/>
      <c r="AD20" s="309"/>
      <c r="AE20" s="310"/>
      <c r="AF20" s="312"/>
    </row>
    <row r="21" spans="1:32" ht="10" customHeight="1" x14ac:dyDescent="0.25">
      <c r="A21" s="301">
        <v>9</v>
      </c>
      <c r="B21" s="302" t="s">
        <v>174</v>
      </c>
      <c r="C21" s="303"/>
      <c r="D21" s="304"/>
      <c r="E21" s="305"/>
      <c r="F21" s="303"/>
      <c r="G21" s="304"/>
      <c r="H21" s="305"/>
      <c r="I21" s="303"/>
      <c r="J21" s="304"/>
      <c r="K21" s="305"/>
      <c r="L21" s="303"/>
      <c r="M21" s="304"/>
      <c r="N21" s="305"/>
      <c r="O21" s="303"/>
      <c r="P21" s="304"/>
      <c r="Q21" s="305"/>
      <c r="R21" s="303"/>
      <c r="S21" s="304"/>
      <c r="T21" s="305"/>
      <c r="U21" s="303"/>
      <c r="V21" s="304"/>
      <c r="W21" s="305"/>
      <c r="X21" s="303"/>
      <c r="Y21" s="304"/>
      <c r="Z21" s="305"/>
      <c r="AA21" s="303"/>
      <c r="AB21" s="304"/>
      <c r="AC21" s="305"/>
      <c r="AD21" s="303"/>
      <c r="AE21" s="304"/>
      <c r="AF21" s="306"/>
    </row>
    <row r="22" spans="1:32" ht="10" customHeight="1" x14ac:dyDescent="0.25">
      <c r="A22" s="307">
        <v>10</v>
      </c>
      <c r="B22" s="308" t="s">
        <v>175</v>
      </c>
      <c r="C22" s="309"/>
      <c r="D22" s="310"/>
      <c r="E22" s="311"/>
      <c r="F22" s="309"/>
      <c r="G22" s="310"/>
      <c r="H22" s="311"/>
      <c r="I22" s="309"/>
      <c r="J22" s="310"/>
      <c r="K22" s="311"/>
      <c r="L22" s="309"/>
      <c r="M22" s="310"/>
      <c r="N22" s="311"/>
      <c r="O22" s="309"/>
      <c r="P22" s="310"/>
      <c r="Q22" s="311"/>
      <c r="R22" s="309"/>
      <c r="S22" s="310"/>
      <c r="T22" s="311"/>
      <c r="U22" s="309"/>
      <c r="V22" s="310"/>
      <c r="W22" s="311"/>
      <c r="X22" s="309"/>
      <c r="Y22" s="310"/>
      <c r="Z22" s="311"/>
      <c r="AA22" s="309"/>
      <c r="AB22" s="310"/>
      <c r="AC22" s="311"/>
      <c r="AD22" s="309"/>
      <c r="AE22" s="310"/>
      <c r="AF22" s="312"/>
    </row>
    <row r="23" spans="1:32" ht="10" customHeight="1" x14ac:dyDescent="0.25">
      <c r="A23" s="301">
        <v>11</v>
      </c>
      <c r="B23" s="302" t="s">
        <v>176</v>
      </c>
      <c r="C23" s="303"/>
      <c r="D23" s="304"/>
      <c r="E23" s="305"/>
      <c r="F23" s="303"/>
      <c r="G23" s="304"/>
      <c r="H23" s="305"/>
      <c r="I23" s="303"/>
      <c r="J23" s="304"/>
      <c r="K23" s="305"/>
      <c r="L23" s="303"/>
      <c r="M23" s="304"/>
      <c r="N23" s="305"/>
      <c r="O23" s="303"/>
      <c r="P23" s="304"/>
      <c r="Q23" s="305"/>
      <c r="R23" s="303"/>
      <c r="S23" s="304"/>
      <c r="T23" s="305"/>
      <c r="U23" s="303"/>
      <c r="V23" s="304"/>
      <c r="W23" s="305"/>
      <c r="X23" s="303"/>
      <c r="Y23" s="304"/>
      <c r="Z23" s="305"/>
      <c r="AA23" s="303"/>
      <c r="AB23" s="304"/>
      <c r="AC23" s="305"/>
      <c r="AD23" s="303"/>
      <c r="AE23" s="304"/>
      <c r="AF23" s="306"/>
    </row>
    <row r="24" spans="1:32" ht="10" customHeight="1" x14ac:dyDescent="0.25">
      <c r="A24" s="307">
        <v>12</v>
      </c>
      <c r="B24" s="308" t="s">
        <v>177</v>
      </c>
      <c r="C24" s="309"/>
      <c r="D24" s="310"/>
      <c r="E24" s="311"/>
      <c r="F24" s="309"/>
      <c r="G24" s="310"/>
      <c r="H24" s="311"/>
      <c r="I24" s="309"/>
      <c r="J24" s="310"/>
      <c r="K24" s="311"/>
      <c r="L24" s="309"/>
      <c r="M24" s="310"/>
      <c r="N24" s="311"/>
      <c r="O24" s="309"/>
      <c r="P24" s="310"/>
      <c r="Q24" s="311"/>
      <c r="R24" s="309"/>
      <c r="S24" s="310"/>
      <c r="T24" s="311"/>
      <c r="U24" s="309"/>
      <c r="V24" s="310"/>
      <c r="W24" s="311"/>
      <c r="X24" s="309"/>
      <c r="Y24" s="310"/>
      <c r="Z24" s="311"/>
      <c r="AA24" s="309"/>
      <c r="AB24" s="310"/>
      <c r="AC24" s="311"/>
      <c r="AD24" s="309"/>
      <c r="AE24" s="310"/>
      <c r="AF24" s="312"/>
    </row>
    <row r="25" spans="1:32" ht="10" customHeight="1" x14ac:dyDescent="0.25">
      <c r="A25" s="301">
        <v>13</v>
      </c>
      <c r="B25" s="302" t="s">
        <v>178</v>
      </c>
      <c r="C25" s="303"/>
      <c r="D25" s="304"/>
      <c r="E25" s="305"/>
      <c r="F25" s="303"/>
      <c r="G25" s="304"/>
      <c r="H25" s="305"/>
      <c r="I25" s="303"/>
      <c r="J25" s="304"/>
      <c r="K25" s="305"/>
      <c r="L25" s="303"/>
      <c r="M25" s="304"/>
      <c r="N25" s="305"/>
      <c r="O25" s="303"/>
      <c r="P25" s="304"/>
      <c r="Q25" s="305"/>
      <c r="R25" s="303"/>
      <c r="S25" s="304"/>
      <c r="T25" s="305"/>
      <c r="U25" s="303"/>
      <c r="V25" s="304"/>
      <c r="W25" s="305"/>
      <c r="X25" s="303"/>
      <c r="Y25" s="304"/>
      <c r="Z25" s="305"/>
      <c r="AA25" s="303"/>
      <c r="AB25" s="304"/>
      <c r="AC25" s="305"/>
      <c r="AD25" s="303"/>
      <c r="AE25" s="304"/>
      <c r="AF25" s="306"/>
    </row>
    <row r="26" spans="1:32" ht="10" customHeight="1" x14ac:dyDescent="0.25">
      <c r="A26" s="307">
        <v>14</v>
      </c>
      <c r="B26" s="308" t="s">
        <v>179</v>
      </c>
      <c r="C26" s="309"/>
      <c r="D26" s="310"/>
      <c r="E26" s="311"/>
      <c r="F26" s="309"/>
      <c r="G26" s="310"/>
      <c r="H26" s="311"/>
      <c r="I26" s="309"/>
      <c r="J26" s="310"/>
      <c r="K26" s="311"/>
      <c r="L26" s="309"/>
      <c r="M26" s="310"/>
      <c r="N26" s="311"/>
      <c r="O26" s="309"/>
      <c r="P26" s="310"/>
      <c r="Q26" s="311"/>
      <c r="R26" s="309"/>
      <c r="S26" s="310"/>
      <c r="T26" s="311"/>
      <c r="U26" s="309"/>
      <c r="V26" s="310"/>
      <c r="W26" s="311"/>
      <c r="X26" s="309"/>
      <c r="Y26" s="310"/>
      <c r="Z26" s="311"/>
      <c r="AA26" s="309"/>
      <c r="AB26" s="310"/>
      <c r="AC26" s="311"/>
      <c r="AD26" s="309"/>
      <c r="AE26" s="310"/>
      <c r="AF26" s="312"/>
    </row>
    <row r="27" spans="1:32" ht="10" customHeight="1" x14ac:dyDescent="0.25">
      <c r="A27" s="301">
        <v>15</v>
      </c>
      <c r="B27" s="302" t="s">
        <v>180</v>
      </c>
      <c r="C27" s="303"/>
      <c r="D27" s="304"/>
      <c r="E27" s="305"/>
      <c r="F27" s="303"/>
      <c r="G27" s="304"/>
      <c r="H27" s="305"/>
      <c r="I27" s="303"/>
      <c r="J27" s="304"/>
      <c r="K27" s="305"/>
      <c r="L27" s="303"/>
      <c r="M27" s="304"/>
      <c r="N27" s="305"/>
      <c r="O27" s="303"/>
      <c r="P27" s="304"/>
      <c r="Q27" s="305"/>
      <c r="R27" s="303"/>
      <c r="S27" s="304"/>
      <c r="T27" s="305"/>
      <c r="U27" s="303"/>
      <c r="V27" s="304"/>
      <c r="W27" s="305"/>
      <c r="X27" s="303"/>
      <c r="Y27" s="304"/>
      <c r="Z27" s="305"/>
      <c r="AA27" s="303"/>
      <c r="AB27" s="304"/>
      <c r="AC27" s="305"/>
      <c r="AD27" s="303"/>
      <c r="AE27" s="304"/>
      <c r="AF27" s="306"/>
    </row>
    <row r="28" spans="1:32" ht="10" customHeight="1" x14ac:dyDescent="0.25">
      <c r="A28" s="307">
        <v>16</v>
      </c>
      <c r="B28" s="308" t="s">
        <v>181</v>
      </c>
      <c r="C28" s="309"/>
      <c r="D28" s="310"/>
      <c r="E28" s="311"/>
      <c r="F28" s="309"/>
      <c r="G28" s="310"/>
      <c r="H28" s="311"/>
      <c r="I28" s="309"/>
      <c r="J28" s="310"/>
      <c r="K28" s="311"/>
      <c r="L28" s="309"/>
      <c r="M28" s="310"/>
      <c r="N28" s="311"/>
      <c r="O28" s="309"/>
      <c r="P28" s="310"/>
      <c r="Q28" s="311"/>
      <c r="R28" s="309"/>
      <c r="S28" s="310"/>
      <c r="T28" s="311"/>
      <c r="U28" s="309"/>
      <c r="V28" s="310"/>
      <c r="W28" s="311"/>
      <c r="X28" s="309"/>
      <c r="Y28" s="310"/>
      <c r="Z28" s="311"/>
      <c r="AA28" s="309"/>
      <c r="AB28" s="310"/>
      <c r="AC28" s="311"/>
      <c r="AD28" s="309"/>
      <c r="AE28" s="310"/>
      <c r="AF28" s="312"/>
    </row>
    <row r="29" spans="1:32" ht="10" customHeight="1" x14ac:dyDescent="0.25">
      <c r="A29" s="301">
        <v>17</v>
      </c>
      <c r="B29" s="302" t="s">
        <v>182</v>
      </c>
      <c r="C29" s="303"/>
      <c r="D29" s="304"/>
      <c r="E29" s="305"/>
      <c r="F29" s="303"/>
      <c r="G29" s="304"/>
      <c r="H29" s="305"/>
      <c r="I29" s="303"/>
      <c r="J29" s="304"/>
      <c r="K29" s="305"/>
      <c r="L29" s="303"/>
      <c r="M29" s="304"/>
      <c r="N29" s="305"/>
      <c r="O29" s="303"/>
      <c r="P29" s="304"/>
      <c r="Q29" s="305"/>
      <c r="R29" s="303"/>
      <c r="S29" s="304"/>
      <c r="T29" s="305"/>
      <c r="U29" s="303"/>
      <c r="V29" s="304"/>
      <c r="W29" s="305"/>
      <c r="X29" s="303"/>
      <c r="Y29" s="304"/>
      <c r="Z29" s="305"/>
      <c r="AA29" s="303"/>
      <c r="AB29" s="304"/>
      <c r="AC29" s="305"/>
      <c r="AD29" s="303"/>
      <c r="AE29" s="304"/>
      <c r="AF29" s="306"/>
    </row>
    <row r="30" spans="1:32" ht="10" customHeight="1" x14ac:dyDescent="0.25">
      <c r="A30" s="307">
        <v>18</v>
      </c>
      <c r="B30" s="308" t="s">
        <v>183</v>
      </c>
      <c r="C30" s="309"/>
      <c r="D30" s="310"/>
      <c r="E30" s="311"/>
      <c r="F30" s="309"/>
      <c r="G30" s="310"/>
      <c r="H30" s="311"/>
      <c r="I30" s="309"/>
      <c r="J30" s="310"/>
      <c r="K30" s="311"/>
      <c r="L30" s="309"/>
      <c r="M30" s="310"/>
      <c r="N30" s="311"/>
      <c r="O30" s="309"/>
      <c r="P30" s="310"/>
      <c r="Q30" s="311"/>
      <c r="R30" s="309"/>
      <c r="S30" s="310"/>
      <c r="T30" s="311"/>
      <c r="U30" s="309"/>
      <c r="V30" s="310"/>
      <c r="W30" s="311"/>
      <c r="X30" s="309"/>
      <c r="Y30" s="310"/>
      <c r="Z30" s="311"/>
      <c r="AA30" s="309"/>
      <c r="AB30" s="310"/>
      <c r="AC30" s="311"/>
      <c r="AD30" s="309"/>
      <c r="AE30" s="310"/>
      <c r="AF30" s="312"/>
    </row>
    <row r="31" spans="1:32" ht="10" customHeight="1" x14ac:dyDescent="0.25">
      <c r="A31" s="301">
        <v>19</v>
      </c>
      <c r="B31" s="302" t="s">
        <v>184</v>
      </c>
      <c r="C31" s="303"/>
      <c r="D31" s="304"/>
      <c r="E31" s="305"/>
      <c r="F31" s="303"/>
      <c r="G31" s="304"/>
      <c r="H31" s="305"/>
      <c r="I31" s="303"/>
      <c r="J31" s="304"/>
      <c r="K31" s="305"/>
      <c r="L31" s="303"/>
      <c r="M31" s="304"/>
      <c r="N31" s="305"/>
      <c r="O31" s="303"/>
      <c r="P31" s="304"/>
      <c r="Q31" s="305"/>
      <c r="R31" s="303"/>
      <c r="S31" s="304"/>
      <c r="T31" s="305"/>
      <c r="U31" s="303"/>
      <c r="V31" s="304"/>
      <c r="W31" s="305"/>
      <c r="X31" s="303"/>
      <c r="Y31" s="304"/>
      <c r="Z31" s="305"/>
      <c r="AA31" s="303"/>
      <c r="AB31" s="304"/>
      <c r="AC31" s="305"/>
      <c r="AD31" s="303"/>
      <c r="AE31" s="304"/>
      <c r="AF31" s="306"/>
    </row>
    <row r="32" spans="1:32" ht="10" customHeight="1" x14ac:dyDescent="0.25">
      <c r="A32" s="307">
        <v>20</v>
      </c>
      <c r="B32" s="308" t="s">
        <v>185</v>
      </c>
      <c r="C32" s="309"/>
      <c r="D32" s="310"/>
      <c r="E32" s="311"/>
      <c r="F32" s="309"/>
      <c r="G32" s="310"/>
      <c r="H32" s="311"/>
      <c r="I32" s="309"/>
      <c r="J32" s="310"/>
      <c r="K32" s="311"/>
      <c r="L32" s="309"/>
      <c r="M32" s="310"/>
      <c r="N32" s="311"/>
      <c r="O32" s="309"/>
      <c r="P32" s="310"/>
      <c r="Q32" s="311"/>
      <c r="R32" s="309"/>
      <c r="S32" s="310"/>
      <c r="T32" s="311"/>
      <c r="U32" s="309"/>
      <c r="V32" s="310"/>
      <c r="W32" s="311"/>
      <c r="X32" s="309"/>
      <c r="Y32" s="310"/>
      <c r="Z32" s="311"/>
      <c r="AA32" s="309"/>
      <c r="AB32" s="310"/>
      <c r="AC32" s="311"/>
      <c r="AD32" s="309"/>
      <c r="AE32" s="310"/>
      <c r="AF32" s="312"/>
    </row>
    <row r="33" spans="1:32" ht="10" customHeight="1" thickBot="1" x14ac:dyDescent="0.3">
      <c r="A33" s="313">
        <v>21</v>
      </c>
      <c r="B33" s="314" t="s">
        <v>186</v>
      </c>
      <c r="C33" s="315"/>
      <c r="D33" s="316"/>
      <c r="E33" s="317"/>
      <c r="F33" s="315"/>
      <c r="G33" s="316"/>
      <c r="H33" s="317"/>
      <c r="I33" s="315"/>
      <c r="J33" s="316"/>
      <c r="K33" s="317"/>
      <c r="L33" s="315"/>
      <c r="M33" s="316"/>
      <c r="N33" s="317"/>
      <c r="O33" s="315"/>
      <c r="P33" s="316"/>
      <c r="Q33" s="317"/>
      <c r="R33" s="315"/>
      <c r="S33" s="316"/>
      <c r="T33" s="317"/>
      <c r="U33" s="315"/>
      <c r="V33" s="316"/>
      <c r="W33" s="317"/>
      <c r="X33" s="315"/>
      <c r="Y33" s="316"/>
      <c r="Z33" s="317"/>
      <c r="AA33" s="315"/>
      <c r="AB33" s="316"/>
      <c r="AC33" s="317"/>
      <c r="AD33" s="315"/>
      <c r="AE33" s="316"/>
      <c r="AF33" s="318"/>
    </row>
    <row r="34" spans="1:32" ht="10" customHeight="1" thickBot="1" x14ac:dyDescent="0.3"/>
    <row r="35" spans="1:32" ht="10" customHeight="1" x14ac:dyDescent="0.25">
      <c r="A35" s="415" t="s">
        <v>228</v>
      </c>
      <c r="B35" s="416"/>
      <c r="C35" s="417" t="s">
        <v>386</v>
      </c>
      <c r="D35" s="418"/>
      <c r="E35" s="419"/>
      <c r="F35" s="417" t="s">
        <v>386</v>
      </c>
      <c r="G35" s="418"/>
      <c r="H35" s="419"/>
      <c r="I35" s="417" t="s">
        <v>386</v>
      </c>
      <c r="J35" s="418"/>
      <c r="K35" s="419"/>
      <c r="L35" s="417" t="s">
        <v>386</v>
      </c>
      <c r="M35" s="418"/>
      <c r="N35" s="419"/>
      <c r="O35" s="417" t="s">
        <v>386</v>
      </c>
      <c r="P35" s="418"/>
      <c r="Q35" s="419"/>
      <c r="R35" s="417" t="s">
        <v>386</v>
      </c>
      <c r="S35" s="418"/>
      <c r="T35" s="419"/>
      <c r="U35" s="417" t="s">
        <v>386</v>
      </c>
      <c r="V35" s="418"/>
      <c r="W35" s="419"/>
      <c r="X35" s="417" t="s">
        <v>386</v>
      </c>
      <c r="Y35" s="418"/>
      <c r="Z35" s="419"/>
      <c r="AA35" s="417" t="s">
        <v>386</v>
      </c>
      <c r="AB35" s="418"/>
      <c r="AC35" s="419"/>
      <c r="AD35" s="417" t="s">
        <v>386</v>
      </c>
      <c r="AE35" s="418"/>
      <c r="AF35" s="427"/>
    </row>
    <row r="36" spans="1:32" ht="10" customHeight="1" x14ac:dyDescent="0.25">
      <c r="A36" s="428" t="s">
        <v>158</v>
      </c>
      <c r="B36" s="429"/>
      <c r="C36" s="319" t="s">
        <v>387</v>
      </c>
      <c r="D36" s="320" t="s">
        <v>388</v>
      </c>
      <c r="E36" s="321" t="s">
        <v>389</v>
      </c>
      <c r="F36" s="319" t="s">
        <v>387</v>
      </c>
      <c r="G36" s="320" t="s">
        <v>388</v>
      </c>
      <c r="H36" s="321" t="s">
        <v>389</v>
      </c>
      <c r="I36" s="319" t="s">
        <v>387</v>
      </c>
      <c r="J36" s="320" t="s">
        <v>388</v>
      </c>
      <c r="K36" s="321" t="s">
        <v>389</v>
      </c>
      <c r="L36" s="319" t="s">
        <v>387</v>
      </c>
      <c r="M36" s="320" t="s">
        <v>388</v>
      </c>
      <c r="N36" s="321" t="s">
        <v>389</v>
      </c>
      <c r="O36" s="319" t="s">
        <v>387</v>
      </c>
      <c r="P36" s="320" t="s">
        <v>388</v>
      </c>
      <c r="Q36" s="321" t="s">
        <v>389</v>
      </c>
      <c r="R36" s="319" t="s">
        <v>387</v>
      </c>
      <c r="S36" s="320" t="s">
        <v>388</v>
      </c>
      <c r="T36" s="321" t="s">
        <v>389</v>
      </c>
      <c r="U36" s="319" t="s">
        <v>387</v>
      </c>
      <c r="V36" s="320" t="s">
        <v>388</v>
      </c>
      <c r="W36" s="321" t="s">
        <v>389</v>
      </c>
      <c r="X36" s="319" t="s">
        <v>387</v>
      </c>
      <c r="Y36" s="320" t="s">
        <v>388</v>
      </c>
      <c r="Z36" s="321" t="s">
        <v>389</v>
      </c>
      <c r="AA36" s="319" t="s">
        <v>387</v>
      </c>
      <c r="AB36" s="320" t="s">
        <v>388</v>
      </c>
      <c r="AC36" s="321" t="s">
        <v>389</v>
      </c>
      <c r="AD36" s="319" t="s">
        <v>387</v>
      </c>
      <c r="AE36" s="320" t="s">
        <v>388</v>
      </c>
      <c r="AF36" s="322" t="s">
        <v>389</v>
      </c>
    </row>
    <row r="37" spans="1:32" ht="10" customHeight="1" x14ac:dyDescent="0.25">
      <c r="A37" s="323">
        <v>1</v>
      </c>
      <c r="B37" s="324" t="s">
        <v>229</v>
      </c>
      <c r="C37" s="325"/>
      <c r="D37" s="326"/>
      <c r="E37" s="327"/>
      <c r="F37" s="325"/>
      <c r="G37" s="326"/>
      <c r="H37" s="327"/>
      <c r="I37" s="325"/>
      <c r="J37" s="326"/>
      <c r="K37" s="327"/>
      <c r="L37" s="325"/>
      <c r="M37" s="326"/>
      <c r="N37" s="327"/>
      <c r="O37" s="325"/>
      <c r="P37" s="326"/>
      <c r="Q37" s="327"/>
      <c r="R37" s="325"/>
      <c r="S37" s="326"/>
      <c r="T37" s="327"/>
      <c r="U37" s="325"/>
      <c r="V37" s="326"/>
      <c r="W37" s="327"/>
      <c r="X37" s="325"/>
      <c r="Y37" s="326"/>
      <c r="Z37" s="327"/>
      <c r="AA37" s="325"/>
      <c r="AB37" s="326"/>
      <c r="AC37" s="327"/>
      <c r="AD37" s="325"/>
      <c r="AE37" s="326"/>
      <c r="AF37" s="328"/>
    </row>
    <row r="38" spans="1:32" ht="10" customHeight="1" x14ac:dyDescent="0.25">
      <c r="A38" s="329">
        <v>2</v>
      </c>
      <c r="B38" s="330" t="s">
        <v>230</v>
      </c>
      <c r="C38" s="331"/>
      <c r="D38" s="332"/>
      <c r="E38" s="333"/>
      <c r="F38" s="331"/>
      <c r="G38" s="332"/>
      <c r="H38" s="333"/>
      <c r="I38" s="331"/>
      <c r="J38" s="332"/>
      <c r="K38" s="333"/>
      <c r="L38" s="331"/>
      <c r="M38" s="332"/>
      <c r="N38" s="333"/>
      <c r="O38" s="331"/>
      <c r="P38" s="332"/>
      <c r="Q38" s="333"/>
      <c r="R38" s="331"/>
      <c r="S38" s="332"/>
      <c r="T38" s="333"/>
      <c r="U38" s="331"/>
      <c r="V38" s="332"/>
      <c r="W38" s="333"/>
      <c r="X38" s="331"/>
      <c r="Y38" s="332"/>
      <c r="Z38" s="333"/>
      <c r="AA38" s="331"/>
      <c r="AB38" s="332"/>
      <c r="AC38" s="333"/>
      <c r="AD38" s="331"/>
      <c r="AE38" s="332"/>
      <c r="AF38" s="334"/>
    </row>
    <row r="39" spans="1:32" ht="10" customHeight="1" x14ac:dyDescent="0.25">
      <c r="A39" s="335">
        <v>3</v>
      </c>
      <c r="B39" s="336" t="s">
        <v>231</v>
      </c>
      <c r="C39" s="337"/>
      <c r="D39" s="338"/>
      <c r="E39" s="339"/>
      <c r="F39" s="337"/>
      <c r="G39" s="338"/>
      <c r="H39" s="339"/>
      <c r="I39" s="337"/>
      <c r="J39" s="338"/>
      <c r="K39" s="339"/>
      <c r="L39" s="337"/>
      <c r="M39" s="338"/>
      <c r="N39" s="339"/>
      <c r="O39" s="337"/>
      <c r="P39" s="338"/>
      <c r="Q39" s="339"/>
      <c r="R39" s="337"/>
      <c r="S39" s="338"/>
      <c r="T39" s="339"/>
      <c r="U39" s="337"/>
      <c r="V39" s="338"/>
      <c r="W39" s="339"/>
      <c r="X39" s="337"/>
      <c r="Y39" s="338"/>
      <c r="Z39" s="339"/>
      <c r="AA39" s="337"/>
      <c r="AB39" s="338"/>
      <c r="AC39" s="339"/>
      <c r="AD39" s="337"/>
      <c r="AE39" s="338"/>
      <c r="AF39" s="340"/>
    </row>
    <row r="40" spans="1:32" ht="10" customHeight="1" x14ac:dyDescent="0.25">
      <c r="A40" s="329">
        <v>4</v>
      </c>
      <c r="B40" s="330" t="s">
        <v>232</v>
      </c>
      <c r="C40" s="331"/>
      <c r="D40" s="332"/>
      <c r="E40" s="333"/>
      <c r="F40" s="331"/>
      <c r="G40" s="332"/>
      <c r="H40" s="333"/>
      <c r="I40" s="331"/>
      <c r="J40" s="332"/>
      <c r="K40" s="333"/>
      <c r="L40" s="331"/>
      <c r="M40" s="332"/>
      <c r="N40" s="333"/>
      <c r="O40" s="331"/>
      <c r="P40" s="332"/>
      <c r="Q40" s="333"/>
      <c r="R40" s="331"/>
      <c r="S40" s="332"/>
      <c r="T40" s="333"/>
      <c r="U40" s="331"/>
      <c r="V40" s="332"/>
      <c r="W40" s="333"/>
      <c r="X40" s="331"/>
      <c r="Y40" s="332"/>
      <c r="Z40" s="333"/>
      <c r="AA40" s="331"/>
      <c r="AB40" s="332"/>
      <c r="AC40" s="333"/>
      <c r="AD40" s="331"/>
      <c r="AE40" s="332"/>
      <c r="AF40" s="334"/>
    </row>
    <row r="41" spans="1:32" ht="10" customHeight="1" x14ac:dyDescent="0.25">
      <c r="A41" s="335">
        <v>5</v>
      </c>
      <c r="B41" s="336" t="s">
        <v>233</v>
      </c>
      <c r="C41" s="337"/>
      <c r="D41" s="338"/>
      <c r="E41" s="339"/>
      <c r="F41" s="337"/>
      <c r="G41" s="338"/>
      <c r="H41" s="339"/>
      <c r="I41" s="337"/>
      <c r="J41" s="338"/>
      <c r="K41" s="339"/>
      <c r="L41" s="337"/>
      <c r="M41" s="338"/>
      <c r="N41" s="339"/>
      <c r="O41" s="337"/>
      <c r="P41" s="338"/>
      <c r="Q41" s="339"/>
      <c r="R41" s="337"/>
      <c r="S41" s="338"/>
      <c r="T41" s="339"/>
      <c r="U41" s="337"/>
      <c r="V41" s="338"/>
      <c r="W41" s="339"/>
      <c r="X41" s="337"/>
      <c r="Y41" s="338"/>
      <c r="Z41" s="339"/>
      <c r="AA41" s="337"/>
      <c r="AB41" s="338"/>
      <c r="AC41" s="339"/>
      <c r="AD41" s="337"/>
      <c r="AE41" s="338"/>
      <c r="AF41" s="340"/>
    </row>
    <row r="42" spans="1:32" ht="10" customHeight="1" x14ac:dyDescent="0.25">
      <c r="A42" s="329">
        <v>6</v>
      </c>
      <c r="B42" s="330" t="s">
        <v>234</v>
      </c>
      <c r="C42" s="331"/>
      <c r="D42" s="332"/>
      <c r="E42" s="333"/>
      <c r="F42" s="331"/>
      <c r="G42" s="332"/>
      <c r="H42" s="333"/>
      <c r="I42" s="331"/>
      <c r="J42" s="332"/>
      <c r="K42" s="333"/>
      <c r="L42" s="331"/>
      <c r="M42" s="332"/>
      <c r="N42" s="333"/>
      <c r="O42" s="331"/>
      <c r="P42" s="332"/>
      <c r="Q42" s="333"/>
      <c r="R42" s="331"/>
      <c r="S42" s="332"/>
      <c r="T42" s="333"/>
      <c r="U42" s="331"/>
      <c r="V42" s="332"/>
      <c r="W42" s="333"/>
      <c r="X42" s="331"/>
      <c r="Y42" s="332"/>
      <c r="Z42" s="333"/>
      <c r="AA42" s="331"/>
      <c r="AB42" s="332"/>
      <c r="AC42" s="333"/>
      <c r="AD42" s="331"/>
      <c r="AE42" s="332"/>
      <c r="AF42" s="334"/>
    </row>
    <row r="43" spans="1:32" ht="10" customHeight="1" x14ac:dyDescent="0.25">
      <c r="A43" s="335">
        <v>7</v>
      </c>
      <c r="B43" s="336" t="s">
        <v>235</v>
      </c>
      <c r="C43" s="337"/>
      <c r="D43" s="338"/>
      <c r="E43" s="339"/>
      <c r="F43" s="337"/>
      <c r="G43" s="338"/>
      <c r="H43" s="339"/>
      <c r="I43" s="337"/>
      <c r="J43" s="338"/>
      <c r="K43" s="339"/>
      <c r="L43" s="337"/>
      <c r="M43" s="338"/>
      <c r="N43" s="339"/>
      <c r="O43" s="337"/>
      <c r="P43" s="338"/>
      <c r="Q43" s="339"/>
      <c r="R43" s="337"/>
      <c r="S43" s="338"/>
      <c r="T43" s="339"/>
      <c r="U43" s="337"/>
      <c r="V43" s="338"/>
      <c r="W43" s="339"/>
      <c r="X43" s="337"/>
      <c r="Y43" s="338"/>
      <c r="Z43" s="339"/>
      <c r="AA43" s="337"/>
      <c r="AB43" s="338"/>
      <c r="AC43" s="339"/>
      <c r="AD43" s="337"/>
      <c r="AE43" s="338"/>
      <c r="AF43" s="340"/>
    </row>
    <row r="44" spans="1:32" ht="10" customHeight="1" x14ac:dyDescent="0.25">
      <c r="A44" s="329">
        <v>8</v>
      </c>
      <c r="B44" s="330" t="s">
        <v>236</v>
      </c>
      <c r="C44" s="331"/>
      <c r="D44" s="332"/>
      <c r="E44" s="333"/>
      <c r="F44" s="331"/>
      <c r="G44" s="332"/>
      <c r="H44" s="333"/>
      <c r="I44" s="331"/>
      <c r="J44" s="332"/>
      <c r="K44" s="333"/>
      <c r="L44" s="331"/>
      <c r="M44" s="332"/>
      <c r="N44" s="333"/>
      <c r="O44" s="331"/>
      <c r="P44" s="332"/>
      <c r="Q44" s="333"/>
      <c r="R44" s="331"/>
      <c r="S44" s="332"/>
      <c r="T44" s="333"/>
      <c r="U44" s="331"/>
      <c r="V44" s="332"/>
      <c r="W44" s="333"/>
      <c r="X44" s="331"/>
      <c r="Y44" s="332"/>
      <c r="Z44" s="333"/>
      <c r="AA44" s="331"/>
      <c r="AB44" s="332"/>
      <c r="AC44" s="333"/>
      <c r="AD44" s="331"/>
      <c r="AE44" s="332"/>
      <c r="AF44" s="334"/>
    </row>
    <row r="45" spans="1:32" ht="10" customHeight="1" x14ac:dyDescent="0.25">
      <c r="A45" s="335">
        <v>9</v>
      </c>
      <c r="B45" s="336" t="s">
        <v>237</v>
      </c>
      <c r="C45" s="337"/>
      <c r="D45" s="338"/>
      <c r="E45" s="339"/>
      <c r="F45" s="337"/>
      <c r="G45" s="338"/>
      <c r="H45" s="339"/>
      <c r="I45" s="337"/>
      <c r="J45" s="338"/>
      <c r="K45" s="339"/>
      <c r="L45" s="337"/>
      <c r="M45" s="338"/>
      <c r="N45" s="339"/>
      <c r="O45" s="337"/>
      <c r="P45" s="338"/>
      <c r="Q45" s="339"/>
      <c r="R45" s="337"/>
      <c r="S45" s="338"/>
      <c r="T45" s="339"/>
      <c r="U45" s="337"/>
      <c r="V45" s="338"/>
      <c r="W45" s="339"/>
      <c r="X45" s="337"/>
      <c r="Y45" s="338"/>
      <c r="Z45" s="339"/>
      <c r="AA45" s="337"/>
      <c r="AB45" s="338"/>
      <c r="AC45" s="339"/>
      <c r="AD45" s="337"/>
      <c r="AE45" s="338"/>
      <c r="AF45" s="340"/>
    </row>
    <row r="46" spans="1:32" ht="10" customHeight="1" x14ac:dyDescent="0.25">
      <c r="A46" s="329">
        <v>10</v>
      </c>
      <c r="B46" s="330" t="s">
        <v>238</v>
      </c>
      <c r="C46" s="331"/>
      <c r="D46" s="332"/>
      <c r="E46" s="333"/>
      <c r="F46" s="331"/>
      <c r="G46" s="332"/>
      <c r="H46" s="333"/>
      <c r="I46" s="331"/>
      <c r="J46" s="332"/>
      <c r="K46" s="333"/>
      <c r="L46" s="331"/>
      <c r="M46" s="332"/>
      <c r="N46" s="333"/>
      <c r="O46" s="331"/>
      <c r="P46" s="332"/>
      <c r="Q46" s="333"/>
      <c r="R46" s="331"/>
      <c r="S46" s="332"/>
      <c r="T46" s="333"/>
      <c r="U46" s="331"/>
      <c r="V46" s="332"/>
      <c r="W46" s="333"/>
      <c r="X46" s="331"/>
      <c r="Y46" s="332"/>
      <c r="Z46" s="333"/>
      <c r="AA46" s="331"/>
      <c r="AB46" s="332"/>
      <c r="AC46" s="333"/>
      <c r="AD46" s="331"/>
      <c r="AE46" s="332"/>
      <c r="AF46" s="334"/>
    </row>
    <row r="47" spans="1:32" ht="10" customHeight="1" x14ac:dyDescent="0.25">
      <c r="A47" s="335">
        <v>11</v>
      </c>
      <c r="B47" s="336" t="s">
        <v>239</v>
      </c>
      <c r="C47" s="337"/>
      <c r="D47" s="338"/>
      <c r="E47" s="339"/>
      <c r="F47" s="337"/>
      <c r="G47" s="338"/>
      <c r="H47" s="339"/>
      <c r="I47" s="337"/>
      <c r="J47" s="338"/>
      <c r="K47" s="339"/>
      <c r="L47" s="337"/>
      <c r="M47" s="338"/>
      <c r="N47" s="339"/>
      <c r="O47" s="337"/>
      <c r="P47" s="338"/>
      <c r="Q47" s="339"/>
      <c r="R47" s="337"/>
      <c r="S47" s="338"/>
      <c r="T47" s="339"/>
      <c r="U47" s="337"/>
      <c r="V47" s="338"/>
      <c r="W47" s="339"/>
      <c r="X47" s="337"/>
      <c r="Y47" s="338"/>
      <c r="Z47" s="339"/>
      <c r="AA47" s="337"/>
      <c r="AB47" s="338"/>
      <c r="AC47" s="339"/>
      <c r="AD47" s="337"/>
      <c r="AE47" s="338"/>
      <c r="AF47" s="340"/>
    </row>
    <row r="48" spans="1:32" ht="10" customHeight="1" x14ac:dyDescent="0.25">
      <c r="A48" s="329">
        <v>12</v>
      </c>
      <c r="B48" s="330" t="s">
        <v>240</v>
      </c>
      <c r="C48" s="331"/>
      <c r="D48" s="332"/>
      <c r="E48" s="333"/>
      <c r="F48" s="331"/>
      <c r="G48" s="332"/>
      <c r="H48" s="333"/>
      <c r="I48" s="331"/>
      <c r="J48" s="332"/>
      <c r="K48" s="333"/>
      <c r="L48" s="331"/>
      <c r="M48" s="332"/>
      <c r="N48" s="333"/>
      <c r="O48" s="331"/>
      <c r="P48" s="332"/>
      <c r="Q48" s="333"/>
      <c r="R48" s="331"/>
      <c r="S48" s="332"/>
      <c r="T48" s="333"/>
      <c r="U48" s="331"/>
      <c r="V48" s="332"/>
      <c r="W48" s="333"/>
      <c r="X48" s="331"/>
      <c r="Y48" s="332"/>
      <c r="Z48" s="333"/>
      <c r="AA48" s="331"/>
      <c r="AB48" s="332"/>
      <c r="AC48" s="333"/>
      <c r="AD48" s="331"/>
      <c r="AE48" s="332"/>
      <c r="AF48" s="334"/>
    </row>
    <row r="49" spans="1:32" ht="10" customHeight="1" x14ac:dyDescent="0.25">
      <c r="A49" s="335">
        <v>13</v>
      </c>
      <c r="B49" s="336" t="s">
        <v>241</v>
      </c>
      <c r="C49" s="337"/>
      <c r="D49" s="338"/>
      <c r="E49" s="339"/>
      <c r="F49" s="337"/>
      <c r="G49" s="338"/>
      <c r="H49" s="339"/>
      <c r="I49" s="337"/>
      <c r="J49" s="338"/>
      <c r="K49" s="339"/>
      <c r="L49" s="337"/>
      <c r="M49" s="338"/>
      <c r="N49" s="339"/>
      <c r="O49" s="337"/>
      <c r="P49" s="338"/>
      <c r="Q49" s="339"/>
      <c r="R49" s="337"/>
      <c r="S49" s="338"/>
      <c r="T49" s="339"/>
      <c r="U49" s="337"/>
      <c r="V49" s="338"/>
      <c r="W49" s="339"/>
      <c r="X49" s="337"/>
      <c r="Y49" s="338"/>
      <c r="Z49" s="339"/>
      <c r="AA49" s="337"/>
      <c r="AB49" s="338"/>
      <c r="AC49" s="339"/>
      <c r="AD49" s="337"/>
      <c r="AE49" s="338"/>
      <c r="AF49" s="340"/>
    </row>
    <row r="50" spans="1:32" ht="10" customHeight="1" thickBot="1" x14ac:dyDescent="0.3">
      <c r="A50" s="341">
        <v>14</v>
      </c>
      <c r="B50" s="342" t="s">
        <v>242</v>
      </c>
      <c r="C50" s="343"/>
      <c r="D50" s="344"/>
      <c r="E50" s="345"/>
      <c r="F50" s="343"/>
      <c r="G50" s="344"/>
      <c r="H50" s="345"/>
      <c r="I50" s="343"/>
      <c r="J50" s="344"/>
      <c r="K50" s="345"/>
      <c r="L50" s="343"/>
      <c r="M50" s="344"/>
      <c r="N50" s="345"/>
      <c r="O50" s="343"/>
      <c r="P50" s="344"/>
      <c r="Q50" s="345"/>
      <c r="R50" s="343"/>
      <c r="S50" s="344"/>
      <c r="T50" s="345"/>
      <c r="U50" s="343"/>
      <c r="V50" s="344"/>
      <c r="W50" s="345"/>
      <c r="X50" s="343"/>
      <c r="Y50" s="344"/>
      <c r="Z50" s="345"/>
      <c r="AA50" s="343"/>
      <c r="AB50" s="344"/>
      <c r="AC50" s="345"/>
      <c r="AD50" s="343"/>
      <c r="AE50" s="344"/>
      <c r="AF50" s="346"/>
    </row>
    <row r="51" spans="1:32" ht="10" customHeight="1" thickBot="1" x14ac:dyDescent="0.3"/>
    <row r="52" spans="1:32" ht="10" customHeight="1" x14ac:dyDescent="0.25">
      <c r="A52" s="430" t="s">
        <v>243</v>
      </c>
      <c r="B52" s="431"/>
      <c r="C52" s="412" t="s">
        <v>386</v>
      </c>
      <c r="D52" s="413"/>
      <c r="E52" s="414"/>
      <c r="F52" s="412" t="s">
        <v>386</v>
      </c>
      <c r="G52" s="413"/>
      <c r="H52" s="414"/>
      <c r="I52" s="412" t="s">
        <v>386</v>
      </c>
      <c r="J52" s="413"/>
      <c r="K52" s="414"/>
      <c r="L52" s="412" t="s">
        <v>386</v>
      </c>
      <c r="M52" s="413"/>
      <c r="N52" s="414"/>
      <c r="O52" s="412" t="s">
        <v>386</v>
      </c>
      <c r="P52" s="413"/>
      <c r="Q52" s="414"/>
      <c r="R52" s="412" t="s">
        <v>386</v>
      </c>
      <c r="S52" s="413"/>
      <c r="T52" s="414"/>
      <c r="U52" s="412" t="s">
        <v>386</v>
      </c>
      <c r="V52" s="413"/>
      <c r="W52" s="414"/>
      <c r="X52" s="412" t="s">
        <v>386</v>
      </c>
      <c r="Y52" s="413"/>
      <c r="Z52" s="414"/>
      <c r="AA52" s="412" t="s">
        <v>386</v>
      </c>
      <c r="AB52" s="413"/>
      <c r="AC52" s="414"/>
      <c r="AD52" s="412" t="s">
        <v>386</v>
      </c>
      <c r="AE52" s="413"/>
      <c r="AF52" s="424"/>
    </row>
    <row r="53" spans="1:32" ht="10" customHeight="1" x14ac:dyDescent="0.25">
      <c r="A53" s="425" t="s">
        <v>158</v>
      </c>
      <c r="B53" s="426"/>
      <c r="C53" s="347" t="s">
        <v>387</v>
      </c>
      <c r="D53" s="348" t="s">
        <v>388</v>
      </c>
      <c r="E53" s="349" t="s">
        <v>389</v>
      </c>
      <c r="F53" s="347" t="s">
        <v>387</v>
      </c>
      <c r="G53" s="348" t="s">
        <v>388</v>
      </c>
      <c r="H53" s="349" t="s">
        <v>389</v>
      </c>
      <c r="I53" s="347" t="s">
        <v>387</v>
      </c>
      <c r="J53" s="348" t="s">
        <v>388</v>
      </c>
      <c r="K53" s="349" t="s">
        <v>389</v>
      </c>
      <c r="L53" s="347" t="s">
        <v>387</v>
      </c>
      <c r="M53" s="348" t="s">
        <v>388</v>
      </c>
      <c r="N53" s="349" t="s">
        <v>389</v>
      </c>
      <c r="O53" s="347" t="s">
        <v>387</v>
      </c>
      <c r="P53" s="348" t="s">
        <v>388</v>
      </c>
      <c r="Q53" s="349" t="s">
        <v>389</v>
      </c>
      <c r="R53" s="347" t="s">
        <v>387</v>
      </c>
      <c r="S53" s="348" t="s">
        <v>388</v>
      </c>
      <c r="T53" s="349" t="s">
        <v>389</v>
      </c>
      <c r="U53" s="347" t="s">
        <v>387</v>
      </c>
      <c r="V53" s="348" t="s">
        <v>388</v>
      </c>
      <c r="W53" s="349" t="s">
        <v>389</v>
      </c>
      <c r="X53" s="347" t="s">
        <v>387</v>
      </c>
      <c r="Y53" s="348" t="s">
        <v>388</v>
      </c>
      <c r="Z53" s="349" t="s">
        <v>389</v>
      </c>
      <c r="AA53" s="347" t="s">
        <v>387</v>
      </c>
      <c r="AB53" s="348" t="s">
        <v>388</v>
      </c>
      <c r="AC53" s="349" t="s">
        <v>389</v>
      </c>
      <c r="AD53" s="350" t="s">
        <v>387</v>
      </c>
      <c r="AE53" s="348" t="s">
        <v>388</v>
      </c>
      <c r="AF53" s="351" t="s">
        <v>389</v>
      </c>
    </row>
    <row r="54" spans="1:32" ht="10" customHeight="1" x14ac:dyDescent="0.25">
      <c r="A54" s="352">
        <v>1</v>
      </c>
      <c r="B54" s="353" t="s">
        <v>244</v>
      </c>
      <c r="C54" s="354"/>
      <c r="D54" s="355"/>
      <c r="E54" s="356"/>
      <c r="F54" s="354"/>
      <c r="G54" s="355"/>
      <c r="H54" s="356"/>
      <c r="I54" s="354"/>
      <c r="J54" s="355"/>
      <c r="K54" s="356"/>
      <c r="L54" s="354"/>
      <c r="M54" s="355"/>
      <c r="N54" s="356"/>
      <c r="O54" s="354"/>
      <c r="P54" s="355"/>
      <c r="Q54" s="356"/>
      <c r="R54" s="354"/>
      <c r="S54" s="355"/>
      <c r="T54" s="356"/>
      <c r="U54" s="354"/>
      <c r="V54" s="355"/>
      <c r="W54" s="356"/>
      <c r="X54" s="354"/>
      <c r="Y54" s="355"/>
      <c r="Z54" s="356"/>
      <c r="AA54" s="354"/>
      <c r="AB54" s="355"/>
      <c r="AC54" s="356"/>
      <c r="AD54" s="354"/>
      <c r="AE54" s="355"/>
      <c r="AF54" s="357"/>
    </row>
    <row r="55" spans="1:32" ht="10" customHeight="1" x14ac:dyDescent="0.25">
      <c r="A55" s="358">
        <v>2</v>
      </c>
      <c r="B55" s="359" t="s">
        <v>245</v>
      </c>
      <c r="C55" s="360"/>
      <c r="D55" s="361"/>
      <c r="E55" s="362"/>
      <c r="F55" s="360"/>
      <c r="G55" s="361"/>
      <c r="H55" s="362"/>
      <c r="I55" s="360"/>
      <c r="J55" s="361"/>
      <c r="K55" s="362"/>
      <c r="L55" s="360"/>
      <c r="M55" s="361"/>
      <c r="N55" s="362"/>
      <c r="O55" s="360"/>
      <c r="P55" s="361"/>
      <c r="Q55" s="362"/>
      <c r="R55" s="360"/>
      <c r="S55" s="361"/>
      <c r="T55" s="362"/>
      <c r="U55" s="360"/>
      <c r="V55" s="361"/>
      <c r="W55" s="362"/>
      <c r="X55" s="360"/>
      <c r="Y55" s="361"/>
      <c r="Z55" s="362"/>
      <c r="AA55" s="360"/>
      <c r="AB55" s="361"/>
      <c r="AC55" s="362"/>
      <c r="AD55" s="360"/>
      <c r="AE55" s="361"/>
      <c r="AF55" s="363"/>
    </row>
    <row r="56" spans="1:32" ht="10" customHeight="1" x14ac:dyDescent="0.25">
      <c r="A56" s="364">
        <v>3</v>
      </c>
      <c r="B56" s="365" t="s">
        <v>246</v>
      </c>
      <c r="C56" s="366"/>
      <c r="D56" s="367"/>
      <c r="E56" s="368"/>
      <c r="F56" s="366"/>
      <c r="G56" s="367"/>
      <c r="H56" s="368"/>
      <c r="I56" s="366"/>
      <c r="J56" s="367"/>
      <c r="K56" s="368"/>
      <c r="L56" s="366"/>
      <c r="M56" s="367"/>
      <c r="N56" s="368"/>
      <c r="O56" s="366"/>
      <c r="P56" s="367"/>
      <c r="Q56" s="368"/>
      <c r="R56" s="366"/>
      <c r="S56" s="367"/>
      <c r="T56" s="368"/>
      <c r="U56" s="366"/>
      <c r="V56" s="367"/>
      <c r="W56" s="368"/>
      <c r="X56" s="366"/>
      <c r="Y56" s="367"/>
      <c r="Z56" s="368"/>
      <c r="AA56" s="366"/>
      <c r="AB56" s="367"/>
      <c r="AC56" s="368"/>
      <c r="AD56" s="366"/>
      <c r="AE56" s="367"/>
      <c r="AF56" s="369"/>
    </row>
    <row r="57" spans="1:32" ht="10" customHeight="1" x14ac:dyDescent="0.25">
      <c r="A57" s="358">
        <v>4</v>
      </c>
      <c r="B57" s="359" t="s">
        <v>247</v>
      </c>
      <c r="C57" s="360"/>
      <c r="D57" s="361"/>
      <c r="E57" s="362"/>
      <c r="F57" s="360"/>
      <c r="G57" s="361"/>
      <c r="H57" s="362"/>
      <c r="I57" s="360"/>
      <c r="J57" s="361"/>
      <c r="K57" s="362"/>
      <c r="L57" s="360"/>
      <c r="M57" s="361"/>
      <c r="N57" s="362"/>
      <c r="O57" s="360"/>
      <c r="P57" s="361"/>
      <c r="Q57" s="362"/>
      <c r="R57" s="360"/>
      <c r="S57" s="361"/>
      <c r="T57" s="362"/>
      <c r="U57" s="360"/>
      <c r="V57" s="361"/>
      <c r="W57" s="362"/>
      <c r="X57" s="360"/>
      <c r="Y57" s="361"/>
      <c r="Z57" s="362"/>
      <c r="AA57" s="360"/>
      <c r="AB57" s="361"/>
      <c r="AC57" s="362"/>
      <c r="AD57" s="360"/>
      <c r="AE57" s="361"/>
      <c r="AF57" s="363"/>
    </row>
    <row r="58" spans="1:32" ht="10" customHeight="1" x14ac:dyDescent="0.25">
      <c r="A58" s="364">
        <v>5</v>
      </c>
      <c r="B58" s="365" t="s">
        <v>399</v>
      </c>
      <c r="C58" s="366"/>
      <c r="D58" s="367"/>
      <c r="E58" s="368"/>
      <c r="F58" s="366"/>
      <c r="G58" s="367"/>
      <c r="H58" s="368"/>
      <c r="I58" s="366"/>
      <c r="J58" s="367"/>
      <c r="K58" s="368"/>
      <c r="L58" s="366"/>
      <c r="M58" s="367"/>
      <c r="N58" s="368"/>
      <c r="O58" s="366"/>
      <c r="P58" s="367"/>
      <c r="Q58" s="368"/>
      <c r="R58" s="366"/>
      <c r="S58" s="367"/>
      <c r="T58" s="368"/>
      <c r="U58" s="366"/>
      <c r="V58" s="367"/>
      <c r="W58" s="368"/>
      <c r="X58" s="366"/>
      <c r="Y58" s="367"/>
      <c r="Z58" s="368"/>
      <c r="AA58" s="366"/>
      <c r="AB58" s="367"/>
      <c r="AC58" s="368"/>
      <c r="AD58" s="366"/>
      <c r="AE58" s="367"/>
      <c r="AF58" s="369"/>
    </row>
    <row r="59" spans="1:32" ht="10" customHeight="1" x14ac:dyDescent="0.25">
      <c r="A59" s="358">
        <v>6</v>
      </c>
      <c r="B59" s="359" t="s">
        <v>248</v>
      </c>
      <c r="C59" s="360"/>
      <c r="D59" s="361"/>
      <c r="E59" s="362"/>
      <c r="F59" s="360"/>
      <c r="G59" s="361"/>
      <c r="H59" s="362"/>
      <c r="I59" s="360"/>
      <c r="J59" s="361"/>
      <c r="K59" s="362"/>
      <c r="L59" s="360"/>
      <c r="M59" s="361"/>
      <c r="N59" s="362"/>
      <c r="O59" s="360"/>
      <c r="P59" s="361"/>
      <c r="Q59" s="362"/>
      <c r="R59" s="360"/>
      <c r="S59" s="361"/>
      <c r="T59" s="362"/>
      <c r="U59" s="360"/>
      <c r="V59" s="361"/>
      <c r="W59" s="362"/>
      <c r="X59" s="360"/>
      <c r="Y59" s="361"/>
      <c r="Z59" s="362"/>
      <c r="AA59" s="360"/>
      <c r="AB59" s="361"/>
      <c r="AC59" s="362"/>
      <c r="AD59" s="360"/>
      <c r="AE59" s="361"/>
      <c r="AF59" s="363"/>
    </row>
    <row r="60" spans="1:32" ht="10" customHeight="1" thickBot="1" x14ac:dyDescent="0.3">
      <c r="A60" s="370">
        <v>7</v>
      </c>
      <c r="B60" s="371" t="s">
        <v>249</v>
      </c>
      <c r="C60" s="372"/>
      <c r="D60" s="373"/>
      <c r="E60" s="374"/>
      <c r="F60" s="372"/>
      <c r="G60" s="373"/>
      <c r="H60" s="374"/>
      <c r="I60" s="372"/>
      <c r="J60" s="373"/>
      <c r="K60" s="374"/>
      <c r="L60" s="372"/>
      <c r="M60" s="373"/>
      <c r="N60" s="374"/>
      <c r="O60" s="372"/>
      <c r="P60" s="373"/>
      <c r="Q60" s="374"/>
      <c r="R60" s="372"/>
      <c r="S60" s="373"/>
      <c r="T60" s="374"/>
      <c r="U60" s="372"/>
      <c r="V60" s="373"/>
      <c r="W60" s="374"/>
      <c r="X60" s="372"/>
      <c r="Y60" s="373"/>
      <c r="Z60" s="374"/>
      <c r="AA60" s="372"/>
      <c r="AB60" s="373"/>
      <c r="AC60" s="374"/>
      <c r="AD60" s="372"/>
      <c r="AE60" s="373"/>
      <c r="AF60" s="375"/>
    </row>
  </sheetData>
  <mergeCells count="48">
    <mergeCell ref="AA52:AC52"/>
    <mergeCell ref="AD52:AF52"/>
    <mergeCell ref="A53:B53"/>
    <mergeCell ref="AA35:AC35"/>
    <mergeCell ref="AD35:AF35"/>
    <mergeCell ref="A36:B36"/>
    <mergeCell ref="A52:B52"/>
    <mergeCell ref="C52:E52"/>
    <mergeCell ref="F52:H52"/>
    <mergeCell ref="I52:K52"/>
    <mergeCell ref="L52:N52"/>
    <mergeCell ref="O52:Q52"/>
    <mergeCell ref="R52:T52"/>
    <mergeCell ref="R35:T35"/>
    <mergeCell ref="U35:W35"/>
    <mergeCell ref="X35:Z35"/>
    <mergeCell ref="U52:W52"/>
    <mergeCell ref="X52:Z52"/>
    <mergeCell ref="L12:N12"/>
    <mergeCell ref="O12:Q12"/>
    <mergeCell ref="A35:B35"/>
    <mergeCell ref="C35:E35"/>
    <mergeCell ref="F35:H35"/>
    <mergeCell ref="I35:K35"/>
    <mergeCell ref="L35:N35"/>
    <mergeCell ref="O35:Q35"/>
    <mergeCell ref="A13:B13"/>
    <mergeCell ref="A12:B12"/>
    <mergeCell ref="C12:E12"/>
    <mergeCell ref="F12:H12"/>
    <mergeCell ref="I12:K12"/>
    <mergeCell ref="R12:T12"/>
    <mergeCell ref="U12:W12"/>
    <mergeCell ref="X12:Z12"/>
    <mergeCell ref="AA12:AC12"/>
    <mergeCell ref="AD12:AF12"/>
    <mergeCell ref="U2:W2"/>
    <mergeCell ref="X2:Z2"/>
    <mergeCell ref="AA2:AC2"/>
    <mergeCell ref="AD2:AF2"/>
    <mergeCell ref="L2:N2"/>
    <mergeCell ref="O2:Q2"/>
    <mergeCell ref="R2:T2"/>
    <mergeCell ref="A3:B3"/>
    <mergeCell ref="A2:B2"/>
    <mergeCell ref="C2:E2"/>
    <mergeCell ref="F2:H2"/>
    <mergeCell ref="I2:K2"/>
  </mergeCells>
  <pageMargins left="0.19791666666666666" right="0.30208333333333331" top="0.23958333333333334" bottom="0.1875" header="0.3" footer="0.3"/>
  <pageSetup paperSize="9" scale="85" orientation="portrait" r:id="rId1"/>
  <rowBreaks count="1" manualBreakCount="1">
    <brk id="10" max="3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1CCD-A393-4A08-9E78-C085AEADCED6}">
  <dimension ref="A1:J100"/>
  <sheetViews>
    <sheetView topLeftCell="B42" zoomScaleNormal="100" workbookViewId="0">
      <selection activeCell="E53" sqref="E53:E56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513" t="s">
        <v>883</v>
      </c>
      <c r="D4" s="513" t="s">
        <v>883</v>
      </c>
      <c r="E4" s="513" t="s">
        <v>883</v>
      </c>
      <c r="F4" s="513" t="s">
        <v>883</v>
      </c>
      <c r="G4" s="513" t="s">
        <v>883</v>
      </c>
      <c r="H4" s="513" t="s">
        <v>883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3"/>
      <c r="D5" s="513"/>
      <c r="E5" s="513"/>
      <c r="F5" s="513"/>
      <c r="G5" s="513"/>
      <c r="H5" s="513"/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513"/>
      <c r="D6" s="513"/>
      <c r="E6" s="513"/>
      <c r="F6" s="513"/>
      <c r="G6" s="513"/>
      <c r="H6" s="513"/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513"/>
      <c r="D7" s="513"/>
      <c r="E7" s="513"/>
      <c r="F7" s="513"/>
      <c r="G7" s="513"/>
      <c r="H7" s="513"/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3" t="s">
        <v>883</v>
      </c>
      <c r="D8" s="513" t="s">
        <v>883</v>
      </c>
      <c r="E8" s="513" t="s">
        <v>883</v>
      </c>
      <c r="F8" s="513" t="s">
        <v>883</v>
      </c>
      <c r="G8" s="513" t="s">
        <v>883</v>
      </c>
      <c r="H8" s="513" t="s">
        <v>883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3"/>
      <c r="D9" s="513"/>
      <c r="E9" s="513"/>
      <c r="F9" s="513"/>
      <c r="G9" s="513"/>
      <c r="H9" s="513"/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3"/>
      <c r="D10" s="513"/>
      <c r="E10" s="513"/>
      <c r="F10" s="513"/>
      <c r="G10" s="513"/>
      <c r="H10" s="513"/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3"/>
      <c r="D11" s="513"/>
      <c r="E11" s="513"/>
      <c r="F11" s="513"/>
      <c r="G11" s="513"/>
      <c r="H11" s="513"/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252" t="s">
        <v>5</v>
      </c>
      <c r="D12" s="252" t="s">
        <v>5</v>
      </c>
      <c r="E12" s="252" t="s">
        <v>5</v>
      </c>
      <c r="F12" s="252" t="s">
        <v>5</v>
      </c>
      <c r="G12" s="252" t="s">
        <v>5</v>
      </c>
      <c r="H12" s="252" t="s">
        <v>5</v>
      </c>
      <c r="I12" s="252" t="s">
        <v>5</v>
      </c>
    </row>
    <row r="13" spans="1:10" ht="14.5" customHeight="1" thickBot="1" x14ac:dyDescent="0.3">
      <c r="B13" s="3">
        <f t="shared" si="0"/>
        <v>0.42708333333333348</v>
      </c>
      <c r="C13" s="252" t="s">
        <v>5</v>
      </c>
      <c r="D13" s="252" t="s">
        <v>5</v>
      </c>
      <c r="E13" s="252" t="s">
        <v>5</v>
      </c>
      <c r="F13" s="252" t="s">
        <v>5</v>
      </c>
      <c r="G13" s="252" t="s">
        <v>5</v>
      </c>
      <c r="H13" s="252" t="s">
        <v>5</v>
      </c>
      <c r="I13" s="252" t="s">
        <v>5</v>
      </c>
    </row>
    <row r="14" spans="1:10" ht="14.5" customHeight="1" thickBot="1" x14ac:dyDescent="0.3">
      <c r="B14" s="4">
        <f t="shared" si="0"/>
        <v>0.43750000000000017</v>
      </c>
      <c r="C14" s="518" t="s">
        <v>870</v>
      </c>
      <c r="D14" s="518" t="s">
        <v>870</v>
      </c>
      <c r="E14" s="518" t="s">
        <v>884</v>
      </c>
      <c r="F14" s="518" t="s">
        <v>884</v>
      </c>
      <c r="G14" s="518" t="s">
        <v>884</v>
      </c>
      <c r="H14" s="518" t="s">
        <v>884</v>
      </c>
      <c r="I14" s="252" t="s">
        <v>5</v>
      </c>
    </row>
    <row r="15" spans="1:10" ht="14.5" customHeight="1" thickBot="1" x14ac:dyDescent="0.3">
      <c r="B15" s="3">
        <f t="shared" si="0"/>
        <v>0.44791666666666685</v>
      </c>
      <c r="C15" s="518"/>
      <c r="D15" s="518"/>
      <c r="E15" s="518"/>
      <c r="F15" s="518"/>
      <c r="G15" s="518"/>
      <c r="H15" s="518"/>
      <c r="I15" s="252" t="s">
        <v>5</v>
      </c>
    </row>
    <row r="16" spans="1:10" ht="14.5" customHeight="1" thickBot="1" x14ac:dyDescent="0.3">
      <c r="B16" s="4">
        <f t="shared" si="0"/>
        <v>0.45833333333333354</v>
      </c>
      <c r="C16" s="518"/>
      <c r="D16" s="518"/>
      <c r="E16" s="518"/>
      <c r="F16" s="518"/>
      <c r="G16" s="518"/>
      <c r="H16" s="518"/>
      <c r="I16" s="252" t="s">
        <v>5</v>
      </c>
    </row>
    <row r="17" spans="2:9" ht="14.5" customHeight="1" thickBot="1" x14ac:dyDescent="0.3">
      <c r="B17" s="3">
        <f t="shared" si="0"/>
        <v>0.46875000000000022</v>
      </c>
      <c r="C17" s="518"/>
      <c r="D17" s="518"/>
      <c r="E17" s="518"/>
      <c r="F17" s="518"/>
      <c r="G17" s="518"/>
      <c r="H17" s="518"/>
      <c r="I17" s="252" t="s">
        <v>5</v>
      </c>
    </row>
    <row r="18" spans="2:9" ht="14.5" customHeight="1" thickBot="1" x14ac:dyDescent="0.3">
      <c r="B18" s="4">
        <f t="shared" si="0"/>
        <v>0.47916666666666691</v>
      </c>
      <c r="C18" s="518" t="s">
        <v>870</v>
      </c>
      <c r="D18" s="518" t="s">
        <v>870</v>
      </c>
      <c r="E18" s="518" t="s">
        <v>884</v>
      </c>
      <c r="F18" s="518" t="s">
        <v>884</v>
      </c>
      <c r="G18" s="518" t="s">
        <v>884</v>
      </c>
      <c r="H18" s="518" t="s">
        <v>884</v>
      </c>
      <c r="I18" s="252" t="s">
        <v>5</v>
      </c>
    </row>
    <row r="19" spans="2:9" ht="14.5" customHeight="1" thickBot="1" x14ac:dyDescent="0.3">
      <c r="B19" s="3">
        <f t="shared" si="0"/>
        <v>0.48958333333333359</v>
      </c>
      <c r="C19" s="518"/>
      <c r="D19" s="518"/>
      <c r="E19" s="518"/>
      <c r="F19" s="518"/>
      <c r="G19" s="518"/>
      <c r="H19" s="518"/>
      <c r="I19" s="252" t="s">
        <v>5</v>
      </c>
    </row>
    <row r="20" spans="2:9" ht="14.5" customHeight="1" thickBot="1" x14ac:dyDescent="0.3">
      <c r="B20" s="4">
        <f t="shared" si="0"/>
        <v>0.50000000000000022</v>
      </c>
      <c r="C20" s="518"/>
      <c r="D20" s="518"/>
      <c r="E20" s="518"/>
      <c r="F20" s="518"/>
      <c r="G20" s="518"/>
      <c r="H20" s="518"/>
      <c r="I20" s="252" t="s">
        <v>5</v>
      </c>
    </row>
    <row r="21" spans="2:9" ht="14.5" customHeight="1" thickBot="1" x14ac:dyDescent="0.3">
      <c r="B21" s="3">
        <f t="shared" si="0"/>
        <v>0.51041666666666685</v>
      </c>
      <c r="C21" s="518"/>
      <c r="D21" s="518"/>
      <c r="E21" s="518"/>
      <c r="F21" s="518"/>
      <c r="G21" s="518"/>
      <c r="H21" s="518"/>
      <c r="I21" s="252" t="s">
        <v>5</v>
      </c>
    </row>
    <row r="22" spans="2:9" ht="14.5" customHeight="1" thickBot="1" x14ac:dyDescent="0.3">
      <c r="B22" s="4">
        <f t="shared" si="0"/>
        <v>0.52083333333333348</v>
      </c>
      <c r="C22" s="252" t="s">
        <v>5</v>
      </c>
      <c r="D22" s="252" t="s">
        <v>5</v>
      </c>
      <c r="E22" s="252" t="s">
        <v>5</v>
      </c>
      <c r="F22" s="252" t="s">
        <v>5</v>
      </c>
      <c r="G22" s="252" t="s">
        <v>5</v>
      </c>
      <c r="H22" s="252" t="s">
        <v>5</v>
      </c>
      <c r="I22" s="252" t="s">
        <v>5</v>
      </c>
    </row>
    <row r="23" spans="2:9" ht="14.5" customHeight="1" thickBot="1" x14ac:dyDescent="0.3">
      <c r="B23" s="3">
        <f t="shared" si="0"/>
        <v>0.53125000000000011</v>
      </c>
      <c r="C23" s="252" t="s">
        <v>5</v>
      </c>
      <c r="D23" s="252" t="s">
        <v>5</v>
      </c>
      <c r="E23" s="252" t="s">
        <v>5</v>
      </c>
      <c r="F23" s="252" t="s">
        <v>5</v>
      </c>
      <c r="G23" s="252" t="s">
        <v>5</v>
      </c>
      <c r="H23" s="252" t="s">
        <v>5</v>
      </c>
      <c r="I23" s="252" t="s">
        <v>5</v>
      </c>
    </row>
    <row r="24" spans="2:9" ht="14.5" customHeight="1" thickBot="1" x14ac:dyDescent="0.3">
      <c r="B24" s="4">
        <f t="shared" si="0"/>
        <v>0.54166666666666674</v>
      </c>
      <c r="C24" s="252" t="s">
        <v>5</v>
      </c>
      <c r="D24" s="252" t="s">
        <v>5</v>
      </c>
      <c r="E24" s="252" t="s">
        <v>5</v>
      </c>
      <c r="F24" s="252" t="s">
        <v>5</v>
      </c>
      <c r="G24" s="252" t="s">
        <v>5</v>
      </c>
      <c r="H24" s="252" t="s">
        <v>5</v>
      </c>
      <c r="I24" s="252" t="s">
        <v>5</v>
      </c>
    </row>
    <row r="25" spans="2:9" ht="14.5" customHeight="1" thickBot="1" x14ac:dyDescent="0.3">
      <c r="B25" s="3">
        <f t="shared" si="0"/>
        <v>0.55208333333333337</v>
      </c>
      <c r="C25" s="252" t="s">
        <v>5</v>
      </c>
      <c r="D25" s="252" t="s">
        <v>5</v>
      </c>
      <c r="E25" s="252" t="s">
        <v>5</v>
      </c>
      <c r="F25" s="252" t="s">
        <v>5</v>
      </c>
      <c r="G25" s="252" t="s">
        <v>5</v>
      </c>
      <c r="H25" s="252" t="s">
        <v>5</v>
      </c>
      <c r="I25" s="252" t="s">
        <v>5</v>
      </c>
    </row>
    <row r="26" spans="2:9" ht="14.5" customHeight="1" thickBot="1" x14ac:dyDescent="0.3">
      <c r="B26" s="4">
        <f t="shared" si="0"/>
        <v>0.5625</v>
      </c>
      <c r="C26" s="252" t="s">
        <v>5</v>
      </c>
      <c r="D26" s="252" t="s">
        <v>5</v>
      </c>
      <c r="E26" s="252" t="s">
        <v>5</v>
      </c>
      <c r="F26" s="252" t="s">
        <v>5</v>
      </c>
      <c r="G26" s="252" t="s">
        <v>5</v>
      </c>
      <c r="H26" s="252" t="s">
        <v>5</v>
      </c>
      <c r="I26" s="252" t="s">
        <v>5</v>
      </c>
    </row>
    <row r="27" spans="2:9" ht="14.5" customHeight="1" thickBot="1" x14ac:dyDescent="0.3">
      <c r="B27" s="3">
        <f t="shared" si="0"/>
        <v>0.57291666666666663</v>
      </c>
      <c r="C27" s="252" t="s">
        <v>5</v>
      </c>
      <c r="D27" s="252" t="s">
        <v>5</v>
      </c>
      <c r="E27" s="252" t="s">
        <v>5</v>
      </c>
      <c r="F27" s="252" t="s">
        <v>5</v>
      </c>
      <c r="G27" s="252" t="s">
        <v>5</v>
      </c>
      <c r="H27" s="252" t="s">
        <v>5</v>
      </c>
      <c r="I27" s="252" t="s">
        <v>5</v>
      </c>
    </row>
    <row r="28" spans="2:9" ht="14.5" customHeight="1" thickBot="1" x14ac:dyDescent="0.3">
      <c r="B28" s="4">
        <f t="shared" si="0"/>
        <v>0.58333333333333326</v>
      </c>
      <c r="C28" s="515" t="s">
        <v>885</v>
      </c>
      <c r="D28" s="515" t="s">
        <v>885</v>
      </c>
      <c r="E28" s="515" t="s">
        <v>885</v>
      </c>
      <c r="F28" s="516" t="s">
        <v>888</v>
      </c>
      <c r="G28" s="516" t="s">
        <v>888</v>
      </c>
      <c r="H28" s="516" t="s">
        <v>888</v>
      </c>
      <c r="I28" s="252" t="s">
        <v>5</v>
      </c>
    </row>
    <row r="29" spans="2:9" ht="14.5" customHeight="1" thickBot="1" x14ac:dyDescent="0.3">
      <c r="B29" s="3">
        <f t="shared" si="0"/>
        <v>0.59374999999999989</v>
      </c>
      <c r="C29" s="515"/>
      <c r="D29" s="515"/>
      <c r="E29" s="515"/>
      <c r="F29" s="516"/>
      <c r="G29" s="516"/>
      <c r="H29" s="516"/>
      <c r="I29" s="252" t="s">
        <v>5</v>
      </c>
    </row>
    <row r="30" spans="2:9" ht="14.5" customHeight="1" thickBot="1" x14ac:dyDescent="0.3">
      <c r="B30" s="4">
        <f t="shared" si="0"/>
        <v>0.60416666666666652</v>
      </c>
      <c r="C30" s="515"/>
      <c r="D30" s="515"/>
      <c r="E30" s="515"/>
      <c r="F30" s="516"/>
      <c r="G30" s="516"/>
      <c r="H30" s="516"/>
      <c r="I30" s="252" t="s">
        <v>5</v>
      </c>
    </row>
    <row r="31" spans="2:9" ht="14.5" customHeight="1" thickBot="1" x14ac:dyDescent="0.3">
      <c r="B31" s="3">
        <f t="shared" si="0"/>
        <v>0.61458333333333315</v>
      </c>
      <c r="C31" s="515"/>
      <c r="D31" s="515"/>
      <c r="E31" s="515"/>
      <c r="F31" s="516"/>
      <c r="G31" s="516"/>
      <c r="H31" s="516"/>
      <c r="I31" s="252" t="s">
        <v>5</v>
      </c>
    </row>
    <row r="32" spans="2:9" ht="20.5" customHeight="1" thickBot="1" x14ac:dyDescent="0.3">
      <c r="B32" s="4">
        <f t="shared" si="0"/>
        <v>0.62499999999999978</v>
      </c>
      <c r="C32" s="515" t="s">
        <v>885</v>
      </c>
      <c r="D32" s="515" t="s">
        <v>885</v>
      </c>
      <c r="E32" s="515" t="s">
        <v>885</v>
      </c>
      <c r="F32" s="516" t="s">
        <v>888</v>
      </c>
      <c r="G32" s="516" t="s">
        <v>888</v>
      </c>
      <c r="H32" s="516" t="s">
        <v>888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515"/>
      <c r="D33" s="515"/>
      <c r="E33" s="515"/>
      <c r="F33" s="516"/>
      <c r="G33" s="516"/>
      <c r="H33" s="516"/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515"/>
      <c r="D34" s="515"/>
      <c r="E34" s="515"/>
      <c r="F34" s="516"/>
      <c r="G34" s="516"/>
      <c r="H34" s="516"/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515"/>
      <c r="D35" s="515"/>
      <c r="E35" s="515"/>
      <c r="F35" s="516"/>
      <c r="G35" s="516"/>
      <c r="H35" s="516"/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252" t="s">
        <v>5</v>
      </c>
      <c r="D36" s="252" t="s">
        <v>5</v>
      </c>
      <c r="E36" s="252" t="s">
        <v>5</v>
      </c>
      <c r="F36" s="252" t="s">
        <v>5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252" t="s">
        <v>5</v>
      </c>
      <c r="D37" s="252" t="s">
        <v>5</v>
      </c>
      <c r="E37" s="252" t="s">
        <v>5</v>
      </c>
      <c r="F37" s="252" t="s">
        <v>5</v>
      </c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252" t="s">
        <v>5</v>
      </c>
      <c r="D38" s="252" t="s">
        <v>5</v>
      </c>
      <c r="E38" s="252" t="s">
        <v>5</v>
      </c>
      <c r="F38" s="252" t="s">
        <v>5</v>
      </c>
      <c r="G38" s="252" t="s">
        <v>5</v>
      </c>
      <c r="H38" s="252" t="s">
        <v>5</v>
      </c>
      <c r="I38" s="252" t="s">
        <v>5</v>
      </c>
    </row>
    <row r="39" spans="2:9" ht="14.5" customHeight="1" thickBot="1" x14ac:dyDescent="0.3">
      <c r="B39" s="4">
        <f t="shared" si="0"/>
        <v>0.69791666666666619</v>
      </c>
      <c r="C39" s="252" t="s">
        <v>5</v>
      </c>
      <c r="D39" s="252" t="s">
        <v>5</v>
      </c>
      <c r="E39" s="252" t="s">
        <v>5</v>
      </c>
      <c r="F39" s="252" t="s">
        <v>5</v>
      </c>
      <c r="G39" s="252" t="s">
        <v>5</v>
      </c>
      <c r="H39" s="252" t="s">
        <v>5</v>
      </c>
      <c r="I39" s="252" t="s">
        <v>5</v>
      </c>
    </row>
    <row r="40" spans="2:9" ht="14.5" customHeight="1" thickBot="1" x14ac:dyDescent="0.3">
      <c r="B40" s="4">
        <f t="shared" si="0"/>
        <v>0.70833333333333282</v>
      </c>
      <c r="C40" s="252" t="s">
        <v>5</v>
      </c>
      <c r="D40" s="252" t="s">
        <v>5</v>
      </c>
      <c r="E40" s="252" t="s">
        <v>5</v>
      </c>
      <c r="F40" s="252" t="s">
        <v>5</v>
      </c>
      <c r="G40" s="252" t="s">
        <v>5</v>
      </c>
      <c r="H40" s="252" t="s">
        <v>5</v>
      </c>
      <c r="I40" s="252" t="s">
        <v>5</v>
      </c>
    </row>
    <row r="41" spans="2:9" ht="14.5" customHeight="1" thickBot="1" x14ac:dyDescent="0.3">
      <c r="B41" s="4">
        <f t="shared" si="0"/>
        <v>0.71874999999999944</v>
      </c>
      <c r="C41" s="252" t="s">
        <v>5</v>
      </c>
      <c r="D41" s="252" t="s">
        <v>5</v>
      </c>
      <c r="E41" s="252" t="s">
        <v>5</v>
      </c>
      <c r="F41" s="252" t="s">
        <v>5</v>
      </c>
      <c r="G41" s="252" t="s">
        <v>5</v>
      </c>
      <c r="H41" s="252" t="s">
        <v>5</v>
      </c>
      <c r="I41" s="252" t="s">
        <v>5</v>
      </c>
    </row>
    <row r="42" spans="2:9" ht="14.5" customHeight="1" thickBot="1" x14ac:dyDescent="0.3">
      <c r="B42" s="4">
        <f t="shared" si="0"/>
        <v>0.72916666666666607</v>
      </c>
      <c r="C42" s="252" t="s">
        <v>5</v>
      </c>
      <c r="D42" s="252" t="s">
        <v>5</v>
      </c>
      <c r="E42" s="252" t="s">
        <v>5</v>
      </c>
      <c r="F42" s="252" t="s">
        <v>5</v>
      </c>
      <c r="G42" s="252" t="s">
        <v>5</v>
      </c>
      <c r="H42" s="252" t="s">
        <v>5</v>
      </c>
      <c r="I42" s="252" t="s">
        <v>5</v>
      </c>
    </row>
    <row r="43" spans="2:9" ht="14.5" customHeight="1" thickBot="1" x14ac:dyDescent="0.3">
      <c r="B43" s="4">
        <f t="shared" si="0"/>
        <v>0.7395833333333327</v>
      </c>
      <c r="C43" s="252" t="s">
        <v>5</v>
      </c>
      <c r="D43" s="252" t="s">
        <v>5</v>
      </c>
      <c r="E43" s="252" t="s">
        <v>5</v>
      </c>
      <c r="F43" s="252" t="s">
        <v>5</v>
      </c>
      <c r="G43" s="252" t="s">
        <v>5</v>
      </c>
      <c r="H43" s="252" t="s">
        <v>5</v>
      </c>
      <c r="I43" s="252" t="s">
        <v>5</v>
      </c>
    </row>
    <row r="44" spans="2:9" ht="14.5" customHeight="1" thickBot="1" x14ac:dyDescent="0.3">
      <c r="B44" s="4">
        <f t="shared" si="0"/>
        <v>0.74999999999999933</v>
      </c>
      <c r="C44" s="509" t="s">
        <v>887</v>
      </c>
      <c r="D44" s="509" t="s">
        <v>887</v>
      </c>
      <c r="E44" s="509" t="s">
        <v>887</v>
      </c>
      <c r="F44" s="509" t="s">
        <v>887</v>
      </c>
      <c r="G44" s="509" t="s">
        <v>887</v>
      </c>
      <c r="H44" s="509" t="s">
        <v>887</v>
      </c>
      <c r="I44" s="509" t="s">
        <v>887</v>
      </c>
    </row>
    <row r="45" spans="2:9" ht="14.5" customHeight="1" thickBot="1" x14ac:dyDescent="0.3">
      <c r="B45" s="4">
        <f t="shared" si="0"/>
        <v>0.76041666666666596</v>
      </c>
      <c r="C45" s="509"/>
      <c r="D45" s="509"/>
      <c r="E45" s="509"/>
      <c r="F45" s="509"/>
      <c r="G45" s="509"/>
      <c r="H45" s="509"/>
      <c r="I45" s="509"/>
    </row>
    <row r="46" spans="2:9" ht="14.5" customHeight="1" thickBot="1" x14ac:dyDescent="0.3">
      <c r="B46" s="4">
        <f t="shared" si="0"/>
        <v>0.77083333333333259</v>
      </c>
      <c r="C46" s="509"/>
      <c r="D46" s="509"/>
      <c r="E46" s="509"/>
      <c r="F46" s="509"/>
      <c r="G46" s="509"/>
      <c r="H46" s="509"/>
      <c r="I46" s="509"/>
    </row>
    <row r="47" spans="2:9" ht="14.5" customHeight="1" thickBot="1" x14ac:dyDescent="0.3">
      <c r="B47" s="4">
        <f t="shared" si="0"/>
        <v>0.78124999999999922</v>
      </c>
      <c r="C47" s="509"/>
      <c r="D47" s="509"/>
      <c r="E47" s="509"/>
      <c r="F47" s="509"/>
      <c r="G47" s="509"/>
      <c r="H47" s="509"/>
      <c r="I47" s="509"/>
    </row>
    <row r="48" spans="2:9" ht="14.5" customHeight="1" thickBot="1" x14ac:dyDescent="0.3">
      <c r="B48" s="4">
        <f t="shared" si="0"/>
        <v>0.79166666666666585</v>
      </c>
      <c r="C48" s="509"/>
      <c r="D48" s="509"/>
      <c r="E48" s="509"/>
      <c r="F48" s="509"/>
      <c r="G48" s="509"/>
      <c r="H48" s="509"/>
      <c r="I48" s="509"/>
    </row>
    <row r="49" spans="2:9" ht="14.5" customHeight="1" thickBot="1" x14ac:dyDescent="0.3">
      <c r="B49" s="4">
        <f t="shared" si="0"/>
        <v>0.80208333333333248</v>
      </c>
      <c r="C49" s="509"/>
      <c r="D49" s="509"/>
      <c r="E49" s="509"/>
      <c r="F49" s="509"/>
      <c r="G49" s="509"/>
      <c r="H49" s="509"/>
      <c r="I49" s="509"/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252" t="s">
        <v>5</v>
      </c>
      <c r="D52" s="252" t="s">
        <v>5</v>
      </c>
      <c r="E52" s="252" t="s">
        <v>5</v>
      </c>
      <c r="F52" s="252" t="s">
        <v>5</v>
      </c>
      <c r="G52" s="252" t="s">
        <v>5</v>
      </c>
      <c r="H52" s="252" t="s">
        <v>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17" t="s">
        <v>889</v>
      </c>
      <c r="D53" s="517" t="s">
        <v>889</v>
      </c>
      <c r="E53" s="517" t="s">
        <v>889</v>
      </c>
      <c r="F53" s="517" t="s">
        <v>889</v>
      </c>
      <c r="G53" s="517" t="s">
        <v>889</v>
      </c>
      <c r="H53" s="517" t="s">
        <v>889</v>
      </c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17"/>
      <c r="D54" s="517"/>
      <c r="E54" s="517"/>
      <c r="F54" s="517"/>
      <c r="G54" s="517"/>
      <c r="H54" s="517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17"/>
      <c r="D55" s="517"/>
      <c r="E55" s="517"/>
      <c r="F55" s="517"/>
      <c r="G55" s="517"/>
      <c r="H55" s="517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17"/>
      <c r="D56" s="517"/>
      <c r="E56" s="517"/>
      <c r="F56" s="517"/>
      <c r="G56" s="517"/>
      <c r="H56" s="517"/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252" t="s">
        <v>5</v>
      </c>
      <c r="D57" s="252" t="s">
        <v>5</v>
      </c>
      <c r="E57" s="252" t="s">
        <v>5</v>
      </c>
      <c r="F57" s="252" t="s">
        <v>5</v>
      </c>
      <c r="G57" s="252" t="s">
        <v>5</v>
      </c>
      <c r="H57" s="252" t="s">
        <v>5</v>
      </c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252" t="s">
        <v>5</v>
      </c>
      <c r="D58" s="252" t="s">
        <v>5</v>
      </c>
      <c r="E58" s="252" t="s">
        <v>5</v>
      </c>
      <c r="F58" s="252" t="s">
        <v>5</v>
      </c>
      <c r="G58" s="252" t="s">
        <v>5</v>
      </c>
      <c r="H58" s="252" t="s">
        <v>5</v>
      </c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252" t="s">
        <v>5</v>
      </c>
      <c r="D59" s="252" t="s">
        <v>5</v>
      </c>
      <c r="E59" s="252" t="s">
        <v>5</v>
      </c>
      <c r="F59" s="252" t="s">
        <v>5</v>
      </c>
      <c r="G59" s="252" t="s">
        <v>5</v>
      </c>
      <c r="H59" s="252" t="s">
        <v>5</v>
      </c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252" t="s">
        <v>5</v>
      </c>
      <c r="D63" s="252" t="s">
        <v>5</v>
      </c>
      <c r="E63" s="252" t="s">
        <v>5</v>
      </c>
      <c r="F63" s="252" t="s">
        <v>5</v>
      </c>
      <c r="G63" s="252" t="s">
        <v>5</v>
      </c>
      <c r="H63" s="252" t="s">
        <v>5</v>
      </c>
      <c r="I63" s="252" t="s">
        <v>5</v>
      </c>
    </row>
    <row r="64" spans="2:9" ht="14.5" customHeight="1" thickBot="1" x14ac:dyDescent="0.3">
      <c r="B64" s="4">
        <f t="shared" si="0"/>
        <v>0.95833333333333193</v>
      </c>
      <c r="C64" s="252" t="s">
        <v>5</v>
      </c>
      <c r="D64" s="252" t="s">
        <v>5</v>
      </c>
      <c r="E64" s="252" t="s">
        <v>5</v>
      </c>
      <c r="F64" s="252" t="s">
        <v>5</v>
      </c>
      <c r="G64" s="252" t="s">
        <v>5</v>
      </c>
      <c r="H64" s="252" t="s">
        <v>5</v>
      </c>
      <c r="I64" s="252" t="s">
        <v>5</v>
      </c>
    </row>
    <row r="65" spans="2:9" ht="14.5" customHeight="1" thickBot="1" x14ac:dyDescent="0.3">
      <c r="B65" s="4">
        <f t="shared" si="0"/>
        <v>0.96874999999999856</v>
      </c>
      <c r="C65" s="252" t="s">
        <v>5</v>
      </c>
      <c r="D65" s="252" t="s">
        <v>5</v>
      </c>
      <c r="E65" s="252" t="s">
        <v>5</v>
      </c>
      <c r="F65" s="252" t="s">
        <v>5</v>
      </c>
      <c r="G65" s="252" t="s">
        <v>5</v>
      </c>
      <c r="H65" s="252" t="s">
        <v>5</v>
      </c>
      <c r="I65" s="252" t="s">
        <v>5</v>
      </c>
    </row>
    <row r="66" spans="2:9" ht="14.5" customHeight="1" thickBot="1" x14ac:dyDescent="0.3">
      <c r="B66" s="4">
        <f t="shared" si="0"/>
        <v>0.97916666666666519</v>
      </c>
      <c r="C66" s="252" t="s">
        <v>5</v>
      </c>
      <c r="D66" s="252" t="s">
        <v>5</v>
      </c>
      <c r="E66" s="252" t="s">
        <v>5</v>
      </c>
      <c r="F66" s="252" t="s">
        <v>5</v>
      </c>
      <c r="G66" s="252" t="s">
        <v>5</v>
      </c>
      <c r="H66" s="252" t="s">
        <v>5</v>
      </c>
      <c r="I66" s="252" t="s">
        <v>5</v>
      </c>
    </row>
    <row r="67" spans="2:9" ht="14.5" customHeight="1" thickBot="1" x14ac:dyDescent="0.3">
      <c r="B67" s="4">
        <f t="shared" si="0"/>
        <v>0.98958333333333182</v>
      </c>
      <c r="C67" s="252" t="s">
        <v>5</v>
      </c>
      <c r="D67" s="252" t="s">
        <v>5</v>
      </c>
      <c r="E67" s="252" t="s">
        <v>5</v>
      </c>
      <c r="F67" s="252" t="s">
        <v>5</v>
      </c>
      <c r="G67" s="252" t="s">
        <v>5</v>
      </c>
      <c r="H67" s="252" t="s">
        <v>5</v>
      </c>
      <c r="I67" s="252" t="s">
        <v>5</v>
      </c>
    </row>
    <row r="68" spans="2:9" ht="14.5" customHeight="1" thickBot="1" x14ac:dyDescent="0.3">
      <c r="B68" s="4">
        <f t="shared" si="0"/>
        <v>0.99999999999999845</v>
      </c>
      <c r="C68" s="252" t="s">
        <v>5</v>
      </c>
      <c r="D68" s="252" t="s">
        <v>5</v>
      </c>
      <c r="E68" s="252" t="s">
        <v>5</v>
      </c>
      <c r="F68" s="252" t="s">
        <v>5</v>
      </c>
      <c r="G68" s="252" t="s">
        <v>5</v>
      </c>
      <c r="H68" s="252" t="s">
        <v>5</v>
      </c>
      <c r="I68" s="252" t="s">
        <v>5</v>
      </c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0">
    <mergeCell ref="I44:I49"/>
    <mergeCell ref="C53:C56"/>
    <mergeCell ref="D53:D56"/>
    <mergeCell ref="E53:E56"/>
    <mergeCell ref="F53:F56"/>
    <mergeCell ref="G53:G56"/>
    <mergeCell ref="H53:H56"/>
    <mergeCell ref="C44:C49"/>
    <mergeCell ref="D44:D49"/>
    <mergeCell ref="E44:E49"/>
    <mergeCell ref="F44:F49"/>
    <mergeCell ref="G44:G49"/>
    <mergeCell ref="H44:H49"/>
    <mergeCell ref="H32:H35"/>
    <mergeCell ref="C28:C31"/>
    <mergeCell ref="D28:D31"/>
    <mergeCell ref="E28:E31"/>
    <mergeCell ref="F28:F31"/>
    <mergeCell ref="G28:G31"/>
    <mergeCell ref="H28:H31"/>
    <mergeCell ref="C32:C35"/>
    <mergeCell ref="D32:D35"/>
    <mergeCell ref="E32:E35"/>
    <mergeCell ref="F32:F35"/>
    <mergeCell ref="G32:G35"/>
    <mergeCell ref="H18:H21"/>
    <mergeCell ref="C14:C17"/>
    <mergeCell ref="D14:D17"/>
    <mergeCell ref="E14:E17"/>
    <mergeCell ref="F14:F17"/>
    <mergeCell ref="G14:G17"/>
    <mergeCell ref="H14:H17"/>
    <mergeCell ref="C18:C21"/>
    <mergeCell ref="D18:D21"/>
    <mergeCell ref="E18:E21"/>
    <mergeCell ref="F18:F21"/>
    <mergeCell ref="G18:G21"/>
    <mergeCell ref="H8:H11"/>
    <mergeCell ref="B1:I1"/>
    <mergeCell ref="C4:C7"/>
    <mergeCell ref="D4:D7"/>
    <mergeCell ref="E4:E7"/>
    <mergeCell ref="F4:F7"/>
    <mergeCell ref="G4:G7"/>
    <mergeCell ref="H4:H7"/>
    <mergeCell ref="C8:C11"/>
    <mergeCell ref="D8:D11"/>
    <mergeCell ref="E8:E11"/>
    <mergeCell ref="F8:F11"/>
    <mergeCell ref="G8:G11"/>
  </mergeCells>
  <dataValidations count="8">
    <dataValidation allowBlank="1" showInputMessage="1" showErrorMessage="1" prompt="Bu çalışma kitabının başlığı bu hücrededir. Sağdaki hücreye dönem ismini girin" sqref="B1" xr:uid="{92C3A6B6-7B43-4D29-B28F-3F32F62162FB}"/>
    <dataValidation allowBlank="1" showInputMessage="1" showErrorMessage="1" prompt="Bu hücreye dakika cinsinden Zaman Aralığını girin" sqref="E2" xr:uid="{D0A1CE37-2C63-4CC8-8DD6-852AE51BCF32}"/>
    <dataValidation allowBlank="1" showInputMessage="1" showErrorMessage="1" prompt="Sağdaki hücreye dakika cinsinden Zaman Aralığını girin" sqref="D2" xr:uid="{A3667286-129D-4912-9E0B-01985E104763}"/>
    <dataValidation allowBlank="1" showInputMessage="1" showErrorMessage="1" prompt="Bu hücreye Başlangıç Zamanını girin" sqref="C2" xr:uid="{0DC4F59D-DD56-4A63-822D-4B34AC680F4C}"/>
    <dataValidation allowBlank="1" showInputMessage="1" showErrorMessage="1" prompt="Sağdaki hücreye Başlangıç Zamanını girin" sqref="B2" xr:uid="{BE5EA680-5741-49DB-A747-5B75027F3A3B}"/>
    <dataValidation allowBlank="1" showInputMessage="1" showErrorMessage="1" prompt="Zaman, bu sütundaki bu başlığın altında otomatik olarak güncelleştirilir." sqref="B3" xr:uid="{2B2143B2-C747-4327-BD87-56A89E1297B1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366C82E2-86D4-43E4-ABEE-1C14172567D6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0D7C7C6A-8E33-4E1A-8F3E-1EE198F70071}"/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2514C-D432-4A24-8B12-E7696DA93A93}">
  <dimension ref="A1:J100"/>
  <sheetViews>
    <sheetView topLeftCell="A22" zoomScaleNormal="100" workbookViewId="0">
      <selection activeCell="E20" sqref="E20:G23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252" t="s">
        <v>5</v>
      </c>
      <c r="D5" s="252" t="s">
        <v>5</v>
      </c>
      <c r="E5" s="252" t="s">
        <v>5</v>
      </c>
      <c r="F5" s="252" t="s">
        <v>5</v>
      </c>
      <c r="G5" s="252" t="s">
        <v>5</v>
      </c>
      <c r="H5" s="252" t="s">
        <v>5</v>
      </c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252" t="s">
        <v>5</v>
      </c>
      <c r="D6" s="252" t="s">
        <v>5</v>
      </c>
      <c r="E6" s="252" t="s">
        <v>5</v>
      </c>
      <c r="F6" s="252" t="s">
        <v>5</v>
      </c>
      <c r="G6" s="252" t="s">
        <v>5</v>
      </c>
      <c r="H6" s="252" t="s">
        <v>5</v>
      </c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7" t="s">
        <v>889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7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7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7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7" t="s">
        <v>889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7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7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7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0" t="s">
        <v>893</v>
      </c>
      <c r="D16" s="521" t="s">
        <v>897</v>
      </c>
      <c r="E16" s="521" t="s">
        <v>897</v>
      </c>
      <c r="F16" s="521" t="s">
        <v>897</v>
      </c>
      <c r="G16" s="521" t="s">
        <v>897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0"/>
      <c r="D17" s="521"/>
      <c r="E17" s="521"/>
      <c r="F17" s="521"/>
      <c r="G17" s="521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0"/>
      <c r="D18" s="521"/>
      <c r="E18" s="521"/>
      <c r="F18" s="521"/>
      <c r="G18" s="521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0"/>
      <c r="D19" s="521"/>
      <c r="E19" s="521"/>
      <c r="F19" s="521"/>
      <c r="G19" s="521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14" t="s">
        <v>894</v>
      </c>
      <c r="D20" s="514" t="s">
        <v>899</v>
      </c>
      <c r="E20" s="514" t="s">
        <v>899</v>
      </c>
      <c r="F20" s="514" t="s">
        <v>899</v>
      </c>
      <c r="G20" s="514" t="s">
        <v>899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14"/>
      <c r="D21" s="514"/>
      <c r="E21" s="514"/>
      <c r="F21" s="514"/>
      <c r="G21" s="51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14"/>
      <c r="D22" s="514"/>
      <c r="E22" s="514"/>
      <c r="F22" s="514"/>
      <c r="G22" s="51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14"/>
      <c r="D23" s="514"/>
      <c r="E23" s="514"/>
      <c r="F23" s="514"/>
      <c r="G23" s="51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14" t="s">
        <v>894</v>
      </c>
      <c r="D24" s="519" t="s">
        <v>896</v>
      </c>
      <c r="E24" s="519" t="s">
        <v>896</v>
      </c>
      <c r="F24" s="519" t="s">
        <v>896</v>
      </c>
      <c r="G24" s="519" t="s">
        <v>896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14"/>
      <c r="D25" s="519"/>
      <c r="E25" s="519"/>
      <c r="F25" s="519"/>
      <c r="G25" s="519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14"/>
      <c r="D26" s="519"/>
      <c r="E26" s="519"/>
      <c r="F26" s="519"/>
      <c r="G26" s="519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14"/>
      <c r="D27" s="519"/>
      <c r="E27" s="519"/>
      <c r="F27" s="519"/>
      <c r="G27" s="519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19" t="s">
        <v>896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19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19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19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6" t="s">
        <v>898</v>
      </c>
      <c r="F38" s="517"/>
      <c r="G38" s="516" t="s">
        <v>898</v>
      </c>
      <c r="H38" s="517" t="s">
        <v>889</v>
      </c>
      <c r="I38" s="517" t="s">
        <v>889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6"/>
      <c r="F39" s="517"/>
      <c r="G39" s="516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6"/>
      <c r="F40" s="517"/>
      <c r="G40" s="516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6"/>
      <c r="F41" s="517"/>
      <c r="G41" s="516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6" t="s">
        <v>898</v>
      </c>
      <c r="F42" s="517"/>
      <c r="G42" s="516" t="s">
        <v>898</v>
      </c>
      <c r="H42" s="517" t="s">
        <v>889</v>
      </c>
      <c r="I42" s="517" t="s">
        <v>889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6"/>
      <c r="F43" s="517"/>
      <c r="G43" s="516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6"/>
      <c r="F44" s="517"/>
      <c r="G44" s="516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6"/>
      <c r="F45" s="517"/>
      <c r="G45" s="516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0" t="s">
        <v>895</v>
      </c>
      <c r="D52" s="520" t="s">
        <v>895</v>
      </c>
      <c r="E52" s="520" t="s">
        <v>895</v>
      </c>
      <c r="F52" s="520" t="s">
        <v>895</v>
      </c>
      <c r="G52" s="520" t="s">
        <v>895</v>
      </c>
      <c r="H52" s="520" t="s">
        <v>895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20"/>
      <c r="D53" s="520"/>
      <c r="E53" s="520"/>
      <c r="F53" s="520"/>
      <c r="G53" s="520"/>
      <c r="H53" s="520"/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20"/>
      <c r="D54" s="520"/>
      <c r="E54" s="520"/>
      <c r="F54" s="520"/>
      <c r="G54" s="520"/>
      <c r="H54" s="520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20"/>
      <c r="D55" s="520"/>
      <c r="E55" s="520"/>
      <c r="F55" s="520"/>
      <c r="G55" s="520"/>
      <c r="H55" s="520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20" t="s">
        <v>895</v>
      </c>
      <c r="D56" s="520" t="s">
        <v>895</v>
      </c>
      <c r="E56" s="520" t="s">
        <v>895</v>
      </c>
      <c r="F56" s="520" t="s">
        <v>895</v>
      </c>
      <c r="G56" s="520" t="s">
        <v>895</v>
      </c>
      <c r="H56" s="520" t="s">
        <v>895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520"/>
      <c r="D57" s="520"/>
      <c r="E57" s="520"/>
      <c r="F57" s="520"/>
      <c r="G57" s="520"/>
      <c r="H57" s="520"/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520"/>
      <c r="D58" s="520"/>
      <c r="E58" s="520"/>
      <c r="F58" s="520"/>
      <c r="G58" s="520"/>
      <c r="H58" s="520"/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520"/>
      <c r="D59" s="520"/>
      <c r="E59" s="520"/>
      <c r="F59" s="520"/>
      <c r="G59" s="520"/>
      <c r="H59" s="520"/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887</v>
      </c>
      <c r="D63" s="509" t="s">
        <v>887</v>
      </c>
      <c r="E63" s="509" t="s">
        <v>887</v>
      </c>
      <c r="F63" s="509" t="s">
        <v>887</v>
      </c>
      <c r="G63" s="509" t="s">
        <v>887</v>
      </c>
      <c r="H63" s="509" t="s">
        <v>887</v>
      </c>
      <c r="I63" s="509" t="s">
        <v>887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3">
    <mergeCell ref="G8:G11"/>
    <mergeCell ref="C8:C13"/>
    <mergeCell ref="E8:E13"/>
    <mergeCell ref="B1:I1"/>
    <mergeCell ref="H12:H24"/>
    <mergeCell ref="D16:D19"/>
    <mergeCell ref="E16:E19"/>
    <mergeCell ref="F16:F19"/>
    <mergeCell ref="G16:G19"/>
    <mergeCell ref="G12:G15"/>
    <mergeCell ref="H56:H59"/>
    <mergeCell ref="I12:I31"/>
    <mergeCell ref="C16:C19"/>
    <mergeCell ref="C20:C23"/>
    <mergeCell ref="C24:C27"/>
    <mergeCell ref="C52:C55"/>
    <mergeCell ref="C56:C59"/>
    <mergeCell ref="D52:D55"/>
    <mergeCell ref="D56:D59"/>
    <mergeCell ref="E52:E55"/>
    <mergeCell ref="E56:E59"/>
    <mergeCell ref="C36:C48"/>
    <mergeCell ref="D36:D48"/>
    <mergeCell ref="F36:F48"/>
    <mergeCell ref="E42:E45"/>
    <mergeCell ref="E28:E31"/>
    <mergeCell ref="C63:C68"/>
    <mergeCell ref="D63:D68"/>
    <mergeCell ref="E63:E68"/>
    <mergeCell ref="F63:F68"/>
    <mergeCell ref="G63:G68"/>
    <mergeCell ref="I63:I68"/>
    <mergeCell ref="D20:D23"/>
    <mergeCell ref="E20:E23"/>
    <mergeCell ref="F20:F23"/>
    <mergeCell ref="G20:G23"/>
    <mergeCell ref="D24:D27"/>
    <mergeCell ref="E24:E27"/>
    <mergeCell ref="F24:F27"/>
    <mergeCell ref="G24:G27"/>
    <mergeCell ref="E38:E41"/>
    <mergeCell ref="H63:H68"/>
    <mergeCell ref="F52:F55"/>
    <mergeCell ref="F56:F59"/>
    <mergeCell ref="G52:G55"/>
    <mergeCell ref="G56:G59"/>
    <mergeCell ref="H52:H55"/>
    <mergeCell ref="G38:G41"/>
    <mergeCell ref="G42:G45"/>
    <mergeCell ref="H38:H41"/>
    <mergeCell ref="H42:H45"/>
    <mergeCell ref="I38:I41"/>
    <mergeCell ref="I42:I45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728B478C-A451-4D5E-928C-B1E652E6502B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175FD3F6-0EAF-4FD0-B8A2-C9CF1AD9126A}"/>
    <dataValidation allowBlank="1" showInputMessage="1" showErrorMessage="1" prompt="Zaman, bu sütundaki bu başlığın altında otomatik olarak güncelleştirilir." sqref="B3" xr:uid="{67D15224-475B-42FA-9616-AD2949EE3EE9}"/>
    <dataValidation allowBlank="1" showInputMessage="1" showErrorMessage="1" prompt="Sağdaki hücreye Başlangıç Zamanını girin" sqref="B2" xr:uid="{4529F7D5-3375-4657-9C84-B94F23E1AE14}"/>
    <dataValidation allowBlank="1" showInputMessage="1" showErrorMessage="1" prompt="Bu hücreye Başlangıç Zamanını girin" sqref="C2" xr:uid="{F867CE8F-B348-40D1-8A7B-817B8A62BD58}"/>
    <dataValidation allowBlank="1" showInputMessage="1" showErrorMessage="1" prompt="Sağdaki hücreye dakika cinsinden Zaman Aralığını girin" sqref="D2" xr:uid="{196B5EA6-3958-46DD-9D57-3AA42E29AF50}"/>
    <dataValidation allowBlank="1" showInputMessage="1" showErrorMessage="1" prompt="Bu hücreye dakika cinsinden Zaman Aralığını girin" sqref="E2" xr:uid="{4C449719-A6CC-4EAA-894E-26948429936F}"/>
    <dataValidation allowBlank="1" showInputMessage="1" showErrorMessage="1" prompt="Bu çalışma kitabının başlığı bu hücrededir. Sağdaki hücreye dönem ismini girin" sqref="B1" xr:uid="{22C2AB2B-E19D-47DB-88A0-5EBC38D5095E}"/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01B6-A0D7-4789-A208-38C3912B5C77}">
  <dimension ref="A1:J100"/>
  <sheetViews>
    <sheetView topLeftCell="A19" zoomScaleNormal="100" workbookViewId="0">
      <selection activeCell="D63" sqref="D63:D68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252" t="s">
        <v>5</v>
      </c>
      <c r="D5" s="252" t="s">
        <v>5</v>
      </c>
      <c r="E5" s="252" t="s">
        <v>5</v>
      </c>
      <c r="F5" s="252" t="s">
        <v>5</v>
      </c>
      <c r="G5" s="252" t="s">
        <v>5</v>
      </c>
      <c r="H5" s="252" t="s">
        <v>5</v>
      </c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252" t="s">
        <v>5</v>
      </c>
      <c r="D6" s="252" t="s">
        <v>5</v>
      </c>
      <c r="E6" s="252" t="s">
        <v>5</v>
      </c>
      <c r="F6" s="252" t="s">
        <v>5</v>
      </c>
      <c r="G6" s="252" t="s">
        <v>5</v>
      </c>
      <c r="H6" s="252" t="s">
        <v>5</v>
      </c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7" t="s">
        <v>889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7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7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7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7" t="s">
        <v>889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7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7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7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0" t="s">
        <v>895</v>
      </c>
      <c r="D16" s="520" t="s">
        <v>895</v>
      </c>
      <c r="E16" s="520" t="s">
        <v>895</v>
      </c>
      <c r="F16" s="520" t="s">
        <v>895</v>
      </c>
      <c r="G16" s="520" t="s">
        <v>895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0"/>
      <c r="D17" s="520"/>
      <c r="E17" s="520"/>
      <c r="F17" s="520"/>
      <c r="G17" s="520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0"/>
      <c r="D18" s="520"/>
      <c r="E18" s="520"/>
      <c r="F18" s="520"/>
      <c r="G18" s="520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0"/>
      <c r="D19" s="520"/>
      <c r="E19" s="520"/>
      <c r="F19" s="520"/>
      <c r="G19" s="520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14" t="s">
        <v>901</v>
      </c>
      <c r="D20" s="514" t="s">
        <v>900</v>
      </c>
      <c r="E20" s="514" t="s">
        <v>900</v>
      </c>
      <c r="F20" s="514" t="s">
        <v>900</v>
      </c>
      <c r="G20" s="514" t="s">
        <v>900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14"/>
      <c r="D21" s="514"/>
      <c r="E21" s="514"/>
      <c r="F21" s="514"/>
      <c r="G21" s="51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14"/>
      <c r="D22" s="514"/>
      <c r="E22" s="514"/>
      <c r="F22" s="514"/>
      <c r="G22" s="51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14"/>
      <c r="D23" s="514"/>
      <c r="E23" s="514"/>
      <c r="F23" s="514"/>
      <c r="G23" s="51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14" t="s">
        <v>901</v>
      </c>
      <c r="D24" s="521" t="s">
        <v>897</v>
      </c>
      <c r="E24" s="521" t="s">
        <v>897</v>
      </c>
      <c r="F24" s="521" t="s">
        <v>897</v>
      </c>
      <c r="G24" s="521" t="s">
        <v>897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14"/>
      <c r="D25" s="521"/>
      <c r="E25" s="521"/>
      <c r="F25" s="521"/>
      <c r="G25" s="521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14"/>
      <c r="D26" s="521"/>
      <c r="E26" s="521"/>
      <c r="F26" s="521"/>
      <c r="G26" s="521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14"/>
      <c r="D27" s="521"/>
      <c r="E27" s="521"/>
      <c r="F27" s="521"/>
      <c r="G27" s="521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1" t="s">
        <v>897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1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1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1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6" t="s">
        <v>898</v>
      </c>
      <c r="F38" s="517"/>
      <c r="G38" s="516" t="s">
        <v>898</v>
      </c>
      <c r="H38" s="517" t="s">
        <v>889</v>
      </c>
      <c r="I38" s="517" t="s">
        <v>889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6"/>
      <c r="F39" s="517"/>
      <c r="G39" s="516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6"/>
      <c r="F40" s="517"/>
      <c r="G40" s="516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6"/>
      <c r="F41" s="517"/>
      <c r="G41" s="516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6" t="s">
        <v>898</v>
      </c>
      <c r="F42" s="517"/>
      <c r="G42" s="516" t="s">
        <v>898</v>
      </c>
      <c r="H42" s="517" t="s">
        <v>889</v>
      </c>
      <c r="I42" s="517" t="s">
        <v>889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6"/>
      <c r="F43" s="517"/>
      <c r="G43" s="516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6"/>
      <c r="F44" s="517"/>
      <c r="G44" s="516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6"/>
      <c r="F45" s="517"/>
      <c r="G45" s="516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0" t="s">
        <v>895</v>
      </c>
      <c r="D52" s="520" t="s">
        <v>895</v>
      </c>
      <c r="E52" s="520" t="s">
        <v>895</v>
      </c>
      <c r="F52" s="520" t="s">
        <v>895</v>
      </c>
      <c r="G52" s="520" t="s">
        <v>895</v>
      </c>
      <c r="H52" s="520" t="s">
        <v>895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20"/>
      <c r="D53" s="520"/>
      <c r="E53" s="520"/>
      <c r="F53" s="520"/>
      <c r="G53" s="520"/>
      <c r="H53" s="520"/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20"/>
      <c r="D54" s="520"/>
      <c r="E54" s="520"/>
      <c r="F54" s="520"/>
      <c r="G54" s="520"/>
      <c r="H54" s="520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20"/>
      <c r="D55" s="520"/>
      <c r="E55" s="520"/>
      <c r="F55" s="520"/>
      <c r="G55" s="520"/>
      <c r="H55" s="520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20" t="s">
        <v>895</v>
      </c>
      <c r="D56" s="520" t="s">
        <v>895</v>
      </c>
      <c r="E56" s="520" t="s">
        <v>895</v>
      </c>
      <c r="F56" s="520" t="s">
        <v>895</v>
      </c>
      <c r="G56" s="520" t="s">
        <v>895</v>
      </c>
      <c r="H56" s="520" t="s">
        <v>895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520"/>
      <c r="D57" s="520"/>
      <c r="E57" s="520"/>
      <c r="F57" s="520"/>
      <c r="G57" s="520"/>
      <c r="H57" s="520"/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520"/>
      <c r="D58" s="520"/>
      <c r="E58" s="520"/>
      <c r="F58" s="520"/>
      <c r="G58" s="520"/>
      <c r="H58" s="520"/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520"/>
      <c r="D59" s="520"/>
      <c r="E59" s="520"/>
      <c r="F59" s="520"/>
      <c r="G59" s="520"/>
      <c r="H59" s="520"/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887</v>
      </c>
      <c r="D63" s="509" t="s">
        <v>887</v>
      </c>
      <c r="E63" s="509" t="s">
        <v>887</v>
      </c>
      <c r="F63" s="509" t="s">
        <v>887</v>
      </c>
      <c r="G63" s="509" t="s">
        <v>887</v>
      </c>
      <c r="H63" s="509" t="s">
        <v>887</v>
      </c>
      <c r="I63" s="509" t="s">
        <v>887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3">
    <mergeCell ref="B1:I1"/>
    <mergeCell ref="C8:C13"/>
    <mergeCell ref="E8:E13"/>
    <mergeCell ref="G8:G11"/>
    <mergeCell ref="G12:G15"/>
    <mergeCell ref="H12:H24"/>
    <mergeCell ref="I12:I31"/>
    <mergeCell ref="C16:C19"/>
    <mergeCell ref="D16:D19"/>
    <mergeCell ref="E16:E19"/>
    <mergeCell ref="E28:E31"/>
    <mergeCell ref="F16:F19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C56:C59"/>
    <mergeCell ref="D56:D59"/>
    <mergeCell ref="E56:E59"/>
    <mergeCell ref="F56:F59"/>
    <mergeCell ref="G56:G59"/>
    <mergeCell ref="H56:H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848021AD-6F2A-42F4-9366-9B8A6C7101A9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B1DED402-6544-47EF-BA6E-ECE924F9F6AD}"/>
    <dataValidation allowBlank="1" showInputMessage="1" showErrorMessage="1" prompt="Zaman, bu sütundaki bu başlığın altında otomatik olarak güncelleştirilir." sqref="B3" xr:uid="{C6A8BB09-3AE0-4836-A1AD-5B3D6AEDC90A}"/>
    <dataValidation allowBlank="1" showInputMessage="1" showErrorMessage="1" prompt="Sağdaki hücreye Başlangıç Zamanını girin" sqref="B2" xr:uid="{B640FC83-C872-476D-8C0C-A34207E03217}"/>
    <dataValidation allowBlank="1" showInputMessage="1" showErrorMessage="1" prompt="Bu hücreye Başlangıç Zamanını girin" sqref="C2" xr:uid="{81BBFAE6-A270-41DC-83A6-8E116D4AA176}"/>
    <dataValidation allowBlank="1" showInputMessage="1" showErrorMessage="1" prompt="Sağdaki hücreye dakika cinsinden Zaman Aralığını girin" sqref="D2" xr:uid="{ACC89D1F-66F0-4B15-B79E-09C066FB97F4}"/>
    <dataValidation allowBlank="1" showInputMessage="1" showErrorMessage="1" prompt="Bu hücreye dakika cinsinden Zaman Aralığını girin" sqref="E2" xr:uid="{329F2BFD-B76A-476A-951D-8657B8569983}"/>
    <dataValidation allowBlank="1" showInputMessage="1" showErrorMessage="1" prompt="Bu çalışma kitabının başlığı bu hücrededir. Sağdaki hücreye dönem ismini girin" sqref="B1" xr:uid="{A6B8150A-0D62-460F-A992-4A131C893132}"/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F163-4D5A-409B-AAEF-37C67CE0BCBE}">
  <dimension ref="A1:J100"/>
  <sheetViews>
    <sheetView topLeftCell="A48" zoomScaleNormal="100" workbookViewId="0">
      <selection activeCell="F24" sqref="F24:G27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252" t="s">
        <v>5</v>
      </c>
      <c r="D5" s="252" t="s">
        <v>5</v>
      </c>
      <c r="E5" s="252" t="s">
        <v>5</v>
      </c>
      <c r="F5" s="252" t="s">
        <v>5</v>
      </c>
      <c r="G5" s="252" t="s">
        <v>5</v>
      </c>
      <c r="H5" s="252" t="s">
        <v>5</v>
      </c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252" t="s">
        <v>5</v>
      </c>
      <c r="D6" s="252" t="s">
        <v>5</v>
      </c>
      <c r="E6" s="252" t="s">
        <v>5</v>
      </c>
      <c r="F6" s="252" t="s">
        <v>5</v>
      </c>
      <c r="G6" s="252" t="s">
        <v>5</v>
      </c>
      <c r="H6" s="252" t="s">
        <v>5</v>
      </c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7" t="s">
        <v>889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7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7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7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7" t="s">
        <v>889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7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7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7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0" t="s">
        <v>893</v>
      </c>
      <c r="D16" s="520" t="s">
        <v>895</v>
      </c>
      <c r="E16" s="520" t="s">
        <v>895</v>
      </c>
      <c r="F16" s="520" t="s">
        <v>895</v>
      </c>
      <c r="G16" s="520" t="s">
        <v>895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0"/>
      <c r="D17" s="520"/>
      <c r="E17" s="520"/>
      <c r="F17" s="520"/>
      <c r="G17" s="520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0"/>
      <c r="D18" s="520"/>
      <c r="E18" s="520"/>
      <c r="F18" s="520"/>
      <c r="G18" s="520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0"/>
      <c r="D19" s="520"/>
      <c r="E19" s="520"/>
      <c r="F19" s="520"/>
      <c r="G19" s="520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14" t="s">
        <v>894</v>
      </c>
      <c r="D20" s="514" t="s">
        <v>900</v>
      </c>
      <c r="E20" s="514" t="s">
        <v>900</v>
      </c>
      <c r="F20" s="514" t="s">
        <v>900</v>
      </c>
      <c r="G20" s="514" t="s">
        <v>900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14"/>
      <c r="D21" s="514"/>
      <c r="E21" s="514"/>
      <c r="F21" s="514"/>
      <c r="G21" s="51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14"/>
      <c r="D22" s="514"/>
      <c r="E22" s="514"/>
      <c r="F22" s="514"/>
      <c r="G22" s="51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14"/>
      <c r="D23" s="514"/>
      <c r="E23" s="514"/>
      <c r="F23" s="514"/>
      <c r="G23" s="51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14" t="s">
        <v>894</v>
      </c>
      <c r="D24" s="521" t="s">
        <v>902</v>
      </c>
      <c r="E24" s="521" t="s">
        <v>902</v>
      </c>
      <c r="F24" s="521" t="s">
        <v>902</v>
      </c>
      <c r="G24" s="521" t="s">
        <v>902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14"/>
      <c r="D25" s="521"/>
      <c r="E25" s="521"/>
      <c r="F25" s="521"/>
      <c r="G25" s="521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14"/>
      <c r="D26" s="521"/>
      <c r="E26" s="521"/>
      <c r="F26" s="521"/>
      <c r="G26" s="521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14"/>
      <c r="D27" s="521"/>
      <c r="E27" s="521"/>
      <c r="F27" s="521"/>
      <c r="G27" s="521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1" t="s">
        <v>902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1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1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1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6" t="s">
        <v>898</v>
      </c>
      <c r="F38" s="517"/>
      <c r="G38" s="516" t="s">
        <v>898</v>
      </c>
      <c r="H38" s="517" t="s">
        <v>889</v>
      </c>
      <c r="I38" s="517" t="s">
        <v>889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6"/>
      <c r="F39" s="517"/>
      <c r="G39" s="516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6"/>
      <c r="F40" s="517"/>
      <c r="G40" s="516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6"/>
      <c r="F41" s="517"/>
      <c r="G41" s="516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6" t="s">
        <v>898</v>
      </c>
      <c r="F42" s="517"/>
      <c r="G42" s="516" t="s">
        <v>898</v>
      </c>
      <c r="H42" s="517" t="s">
        <v>889</v>
      </c>
      <c r="I42" s="517" t="s">
        <v>889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6"/>
      <c r="F43" s="517"/>
      <c r="G43" s="516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6"/>
      <c r="F44" s="517"/>
      <c r="G44" s="516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6"/>
      <c r="F45" s="517"/>
      <c r="G45" s="516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0" t="s">
        <v>895</v>
      </c>
      <c r="D52" s="520" t="s">
        <v>895</v>
      </c>
      <c r="E52" s="520" t="s">
        <v>895</v>
      </c>
      <c r="F52" s="520" t="s">
        <v>895</v>
      </c>
      <c r="G52" s="520" t="s">
        <v>895</v>
      </c>
      <c r="H52" s="520" t="s">
        <v>895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20"/>
      <c r="D53" s="520"/>
      <c r="E53" s="520"/>
      <c r="F53" s="520"/>
      <c r="G53" s="520"/>
      <c r="H53" s="520"/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20"/>
      <c r="D54" s="520"/>
      <c r="E54" s="520"/>
      <c r="F54" s="520"/>
      <c r="G54" s="520"/>
      <c r="H54" s="520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20"/>
      <c r="D55" s="520"/>
      <c r="E55" s="520"/>
      <c r="F55" s="520"/>
      <c r="G55" s="520"/>
      <c r="H55" s="520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20" t="s">
        <v>895</v>
      </c>
      <c r="D56" s="520" t="s">
        <v>895</v>
      </c>
      <c r="E56" s="520" t="s">
        <v>895</v>
      </c>
      <c r="F56" s="520" t="s">
        <v>895</v>
      </c>
      <c r="G56" s="520" t="s">
        <v>895</v>
      </c>
      <c r="H56" s="520" t="s">
        <v>895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520"/>
      <c r="D57" s="520"/>
      <c r="E57" s="520"/>
      <c r="F57" s="520"/>
      <c r="G57" s="520"/>
      <c r="H57" s="520"/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520"/>
      <c r="D58" s="520"/>
      <c r="E58" s="520"/>
      <c r="F58" s="520"/>
      <c r="G58" s="520"/>
      <c r="H58" s="520"/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520"/>
      <c r="D59" s="520"/>
      <c r="E59" s="520"/>
      <c r="F59" s="520"/>
      <c r="G59" s="520"/>
      <c r="H59" s="520"/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887</v>
      </c>
      <c r="D63" s="509" t="s">
        <v>887</v>
      </c>
      <c r="E63" s="509" t="s">
        <v>887</v>
      </c>
      <c r="F63" s="509" t="s">
        <v>887</v>
      </c>
      <c r="G63" s="509" t="s">
        <v>887</v>
      </c>
      <c r="H63" s="509" t="s">
        <v>887</v>
      </c>
      <c r="I63" s="509" t="s">
        <v>887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3">
    <mergeCell ref="I63:I68"/>
    <mergeCell ref="C63:C68"/>
    <mergeCell ref="D63:D68"/>
    <mergeCell ref="E63:E68"/>
    <mergeCell ref="F63:F68"/>
    <mergeCell ref="G63:G68"/>
    <mergeCell ref="H63:H68"/>
    <mergeCell ref="H52:H55"/>
    <mergeCell ref="C56:C59"/>
    <mergeCell ref="D56:D59"/>
    <mergeCell ref="E56:E59"/>
    <mergeCell ref="F56:F59"/>
    <mergeCell ref="G56:G59"/>
    <mergeCell ref="H56:H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F20:F23"/>
    <mergeCell ref="G20:G23"/>
    <mergeCell ref="C24:C27"/>
    <mergeCell ref="D24:D27"/>
    <mergeCell ref="E24:E27"/>
    <mergeCell ref="F24:F27"/>
    <mergeCell ref="G24:G27"/>
    <mergeCell ref="B1:I1"/>
    <mergeCell ref="C8:C13"/>
    <mergeCell ref="E8:E13"/>
    <mergeCell ref="G8:G11"/>
    <mergeCell ref="G12:G15"/>
    <mergeCell ref="H12:H24"/>
    <mergeCell ref="I12:I31"/>
    <mergeCell ref="C16:C19"/>
    <mergeCell ref="D16:D19"/>
    <mergeCell ref="E16:E19"/>
    <mergeCell ref="E28:E31"/>
    <mergeCell ref="F16:F19"/>
    <mergeCell ref="G16:G19"/>
    <mergeCell ref="C20:C23"/>
    <mergeCell ref="D20:D23"/>
    <mergeCell ref="E20:E23"/>
  </mergeCells>
  <dataValidations count="8">
    <dataValidation allowBlank="1" showInputMessage="1" showErrorMessage="1" prompt="Bu çalışma kitabının başlığı bu hücrededir. Sağdaki hücreye dönem ismini girin" sqref="B1" xr:uid="{64E1CFBF-474E-404B-93DB-923D6AAF39F4}"/>
    <dataValidation allowBlank="1" showInputMessage="1" showErrorMessage="1" prompt="Bu hücreye dakika cinsinden Zaman Aralığını girin" sqref="E2" xr:uid="{9A6FCE7A-9EE5-4404-8B74-FA5F99011E7A}"/>
    <dataValidation allowBlank="1" showInputMessage="1" showErrorMessage="1" prompt="Sağdaki hücreye dakika cinsinden Zaman Aralığını girin" sqref="D2" xr:uid="{DCF44975-43C1-497E-96D8-C9F48C9FD7B8}"/>
    <dataValidation allowBlank="1" showInputMessage="1" showErrorMessage="1" prompt="Bu hücreye Başlangıç Zamanını girin" sqref="C2" xr:uid="{CC63BC58-AD48-4A01-9F85-47D088F377CA}"/>
    <dataValidation allowBlank="1" showInputMessage="1" showErrorMessage="1" prompt="Sağdaki hücreye Başlangıç Zamanını girin" sqref="B2" xr:uid="{66BBD72A-44A9-4116-9AD6-958EFD141573}"/>
    <dataValidation allowBlank="1" showInputMessage="1" showErrorMessage="1" prompt="Zaman, bu sütundaki bu başlığın altında otomatik olarak güncelleştirilir." sqref="B3" xr:uid="{2569829E-BDE3-4FD5-99CD-113CDC52186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763FEF63-B85E-44A9-8FDD-D20156916FCD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33A34A5C-07AB-486B-824E-29B14BD898AB}"/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C6E5-E471-46D4-81C3-D96F71E23B18}">
  <dimension ref="A1:J100"/>
  <sheetViews>
    <sheetView topLeftCell="A55" zoomScaleNormal="100" workbookViewId="0">
      <selection activeCell="I63" sqref="I63:I68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252" t="s">
        <v>5</v>
      </c>
      <c r="D5" s="252" t="s">
        <v>5</v>
      </c>
      <c r="E5" s="252" t="s">
        <v>5</v>
      </c>
      <c r="F5" s="252" t="s">
        <v>5</v>
      </c>
      <c r="G5" s="252" t="s">
        <v>5</v>
      </c>
      <c r="H5" s="252" t="s">
        <v>5</v>
      </c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252" t="s">
        <v>5</v>
      </c>
      <c r="D6" s="252" t="s">
        <v>5</v>
      </c>
      <c r="E6" s="252" t="s">
        <v>5</v>
      </c>
      <c r="F6" s="252" t="s">
        <v>5</v>
      </c>
      <c r="G6" s="252" t="s">
        <v>5</v>
      </c>
      <c r="H6" s="252" t="s">
        <v>5</v>
      </c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7" t="s">
        <v>905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7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7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7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7" t="s">
        <v>905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7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7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7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0" t="s">
        <v>893</v>
      </c>
      <c r="D16" s="520" t="s">
        <v>903</v>
      </c>
      <c r="E16" s="520" t="s">
        <v>895</v>
      </c>
      <c r="F16" s="520" t="s">
        <v>895</v>
      </c>
      <c r="G16" s="520" t="s">
        <v>895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0"/>
      <c r="D17" s="520"/>
      <c r="E17" s="520"/>
      <c r="F17" s="520"/>
      <c r="G17" s="520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0"/>
      <c r="D18" s="520"/>
      <c r="E18" s="520"/>
      <c r="F18" s="520"/>
      <c r="G18" s="520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0"/>
      <c r="D19" s="520"/>
      <c r="E19" s="520"/>
      <c r="F19" s="520"/>
      <c r="G19" s="520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14" t="s">
        <v>894</v>
      </c>
      <c r="D20" s="514" t="s">
        <v>906</v>
      </c>
      <c r="E20" s="514" t="s">
        <v>906</v>
      </c>
      <c r="F20" s="514" t="s">
        <v>906</v>
      </c>
      <c r="G20" s="514" t="s">
        <v>906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14"/>
      <c r="D21" s="514"/>
      <c r="E21" s="514"/>
      <c r="F21" s="514"/>
      <c r="G21" s="51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14"/>
      <c r="D22" s="514"/>
      <c r="E22" s="514"/>
      <c r="F22" s="514"/>
      <c r="G22" s="51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14"/>
      <c r="D23" s="514"/>
      <c r="E23" s="514"/>
      <c r="F23" s="514"/>
      <c r="G23" s="51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14" t="s">
        <v>894</v>
      </c>
      <c r="D24" s="521" t="s">
        <v>902</v>
      </c>
      <c r="E24" s="521" t="s">
        <v>902</v>
      </c>
      <c r="F24" s="521" t="s">
        <v>902</v>
      </c>
      <c r="G24" s="521" t="s">
        <v>902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14"/>
      <c r="D25" s="521"/>
      <c r="E25" s="521"/>
      <c r="F25" s="521"/>
      <c r="G25" s="521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14"/>
      <c r="D26" s="521"/>
      <c r="E26" s="521"/>
      <c r="F26" s="521"/>
      <c r="G26" s="521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14"/>
      <c r="D27" s="521"/>
      <c r="E27" s="521"/>
      <c r="F27" s="521"/>
      <c r="G27" s="521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1" t="s">
        <v>902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1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1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1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6" t="s">
        <v>904</v>
      </c>
      <c r="F38" s="517"/>
      <c r="G38" s="516" t="s">
        <v>904</v>
      </c>
      <c r="H38" s="517" t="s">
        <v>905</v>
      </c>
      <c r="I38" s="517" t="s">
        <v>905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6"/>
      <c r="F39" s="517"/>
      <c r="G39" s="516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6"/>
      <c r="F40" s="517"/>
      <c r="G40" s="516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6"/>
      <c r="F41" s="517"/>
      <c r="G41" s="516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6" t="s">
        <v>904</v>
      </c>
      <c r="F42" s="517"/>
      <c r="G42" s="516" t="s">
        <v>904</v>
      </c>
      <c r="H42" s="517" t="s">
        <v>905</v>
      </c>
      <c r="I42" s="517" t="s">
        <v>905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6"/>
      <c r="F43" s="517"/>
      <c r="G43" s="516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6"/>
      <c r="F44" s="517"/>
      <c r="G44" s="516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6"/>
      <c r="F45" s="517"/>
      <c r="G45" s="516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0" t="s">
        <v>895</v>
      </c>
      <c r="D52" s="520" t="s">
        <v>895</v>
      </c>
      <c r="E52" s="520" t="s">
        <v>895</v>
      </c>
      <c r="F52" s="520" t="s">
        <v>895</v>
      </c>
      <c r="G52" s="520" t="s">
        <v>895</v>
      </c>
      <c r="H52" s="520" t="s">
        <v>895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20"/>
      <c r="D53" s="520"/>
      <c r="E53" s="520"/>
      <c r="F53" s="520"/>
      <c r="G53" s="520"/>
      <c r="H53" s="520"/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20"/>
      <c r="D54" s="520"/>
      <c r="E54" s="520"/>
      <c r="F54" s="520"/>
      <c r="G54" s="520"/>
      <c r="H54" s="520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20"/>
      <c r="D55" s="520"/>
      <c r="E55" s="520"/>
      <c r="F55" s="520"/>
      <c r="G55" s="520"/>
      <c r="H55" s="520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20" t="s">
        <v>895</v>
      </c>
      <c r="D56" s="520" t="s">
        <v>895</v>
      </c>
      <c r="E56" s="520" t="s">
        <v>895</v>
      </c>
      <c r="F56" s="520" t="s">
        <v>895</v>
      </c>
      <c r="G56" s="520" t="s">
        <v>895</v>
      </c>
      <c r="H56" s="520" t="s">
        <v>895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520"/>
      <c r="D57" s="520"/>
      <c r="E57" s="520"/>
      <c r="F57" s="520"/>
      <c r="G57" s="520"/>
      <c r="H57" s="520"/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520"/>
      <c r="D58" s="520"/>
      <c r="E58" s="520"/>
      <c r="F58" s="520"/>
      <c r="G58" s="520"/>
      <c r="H58" s="520"/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520"/>
      <c r="D59" s="520"/>
      <c r="E59" s="520"/>
      <c r="F59" s="520"/>
      <c r="G59" s="520"/>
      <c r="H59" s="520"/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887</v>
      </c>
      <c r="D63" s="509" t="s">
        <v>887</v>
      </c>
      <c r="E63" s="509" t="s">
        <v>887</v>
      </c>
      <c r="F63" s="509" t="s">
        <v>887</v>
      </c>
      <c r="G63" s="509" t="s">
        <v>887</v>
      </c>
      <c r="H63" s="509" t="s">
        <v>887</v>
      </c>
      <c r="I63" s="509" t="s">
        <v>887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3">
    <mergeCell ref="I63:I68"/>
    <mergeCell ref="C63:C68"/>
    <mergeCell ref="D63:D68"/>
    <mergeCell ref="E63:E68"/>
    <mergeCell ref="F63:F68"/>
    <mergeCell ref="G63:G68"/>
    <mergeCell ref="H63:H68"/>
    <mergeCell ref="H52:H55"/>
    <mergeCell ref="C56:C59"/>
    <mergeCell ref="D56:D59"/>
    <mergeCell ref="E56:E59"/>
    <mergeCell ref="F56:F59"/>
    <mergeCell ref="G56:G59"/>
    <mergeCell ref="H56:H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F20:F23"/>
    <mergeCell ref="G20:G23"/>
    <mergeCell ref="C24:C27"/>
    <mergeCell ref="D24:D27"/>
    <mergeCell ref="E24:E27"/>
    <mergeCell ref="F24:F27"/>
    <mergeCell ref="G24:G27"/>
    <mergeCell ref="B1:I1"/>
    <mergeCell ref="C8:C13"/>
    <mergeCell ref="E8:E13"/>
    <mergeCell ref="G8:G11"/>
    <mergeCell ref="G12:G15"/>
    <mergeCell ref="H12:H24"/>
    <mergeCell ref="I12:I31"/>
    <mergeCell ref="C16:C19"/>
    <mergeCell ref="D16:D19"/>
    <mergeCell ref="E16:E19"/>
    <mergeCell ref="E28:E31"/>
    <mergeCell ref="F16:F19"/>
    <mergeCell ref="G16:G19"/>
    <mergeCell ref="C20:C23"/>
    <mergeCell ref="D20:D23"/>
    <mergeCell ref="E20:E23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EA8A4C86-B388-49C2-AF1B-D0E56C5A3B4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8D9509AB-1BC2-48AA-B910-C3117AF6EE04}"/>
    <dataValidation allowBlank="1" showInputMessage="1" showErrorMessage="1" prompt="Zaman, bu sütundaki bu başlığın altında otomatik olarak güncelleştirilir." sqref="B3" xr:uid="{45CEBB74-EC3C-47CB-828A-92C76B4521F6}"/>
    <dataValidation allowBlank="1" showInputMessage="1" showErrorMessage="1" prompt="Sağdaki hücreye Başlangıç Zamanını girin" sqref="B2" xr:uid="{4F0F2904-213D-4CA8-ABFE-18F752F75587}"/>
    <dataValidation allowBlank="1" showInputMessage="1" showErrorMessage="1" prompt="Bu hücreye Başlangıç Zamanını girin" sqref="C2" xr:uid="{93FBC45B-33CF-4530-ADF2-719AB1B7019D}"/>
    <dataValidation allowBlank="1" showInputMessage="1" showErrorMessage="1" prompt="Sağdaki hücreye dakika cinsinden Zaman Aralığını girin" sqref="D2" xr:uid="{CE0AD4B1-D3D5-4106-80C8-E8906F626D7F}"/>
    <dataValidation allowBlank="1" showInputMessage="1" showErrorMessage="1" prompt="Bu hücreye dakika cinsinden Zaman Aralığını girin" sqref="E2" xr:uid="{6ED84C6F-18B8-45F9-BE25-1A0841E99D00}"/>
    <dataValidation allowBlank="1" showInputMessage="1" showErrorMessage="1" prompt="Bu çalışma kitabının başlığı bu hücrededir. Sağdaki hücreye dönem ismini girin" sqref="B1" xr:uid="{305D8572-0077-4EE0-B0FD-674E7792CBAF}"/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3B849-B10B-454C-976D-DC63423F8861}">
  <dimension ref="A1:J100"/>
  <sheetViews>
    <sheetView topLeftCell="A30" zoomScaleNormal="100" workbookViewId="0">
      <selection activeCell="C24" sqref="C24:C27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252" t="s">
        <v>5</v>
      </c>
      <c r="D5" s="252" t="s">
        <v>5</v>
      </c>
      <c r="E5" s="252" t="s">
        <v>5</v>
      </c>
      <c r="F5" s="252" t="s">
        <v>5</v>
      </c>
      <c r="G5" s="252" t="s">
        <v>5</v>
      </c>
      <c r="H5" s="252" t="s">
        <v>5</v>
      </c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252" t="s">
        <v>5</v>
      </c>
      <c r="D6" s="252" t="s">
        <v>5</v>
      </c>
      <c r="E6" s="252" t="s">
        <v>5</v>
      </c>
      <c r="F6" s="252" t="s">
        <v>5</v>
      </c>
      <c r="G6" s="252" t="s">
        <v>5</v>
      </c>
      <c r="H6" s="252" t="s">
        <v>5</v>
      </c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7" t="s">
        <v>905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7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7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7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7" t="s">
        <v>905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7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7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7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0" t="s">
        <v>893</v>
      </c>
      <c r="D16" s="520" t="s">
        <v>903</v>
      </c>
      <c r="E16" s="520" t="s">
        <v>895</v>
      </c>
      <c r="F16" s="520" t="s">
        <v>895</v>
      </c>
      <c r="G16" s="520" t="s">
        <v>895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0"/>
      <c r="D17" s="520"/>
      <c r="E17" s="520"/>
      <c r="F17" s="520"/>
      <c r="G17" s="520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0"/>
      <c r="D18" s="520"/>
      <c r="E18" s="520"/>
      <c r="F18" s="520"/>
      <c r="G18" s="520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0"/>
      <c r="D19" s="520"/>
      <c r="E19" s="520"/>
      <c r="F19" s="520"/>
      <c r="G19" s="520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14" t="s">
        <v>592</v>
      </c>
      <c r="D20" s="514" t="s">
        <v>909</v>
      </c>
      <c r="E20" s="514" t="s">
        <v>909</v>
      </c>
      <c r="F20" s="514" t="s">
        <v>909</v>
      </c>
      <c r="G20" s="514" t="s">
        <v>909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14"/>
      <c r="D21" s="514"/>
      <c r="E21" s="514"/>
      <c r="F21" s="514"/>
      <c r="G21" s="51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14"/>
      <c r="D22" s="514"/>
      <c r="E22" s="514"/>
      <c r="F22" s="514"/>
      <c r="G22" s="51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14"/>
      <c r="D23" s="514"/>
      <c r="E23" s="514"/>
      <c r="F23" s="514"/>
      <c r="G23" s="51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14" t="s">
        <v>592</v>
      </c>
      <c r="D24" s="521" t="s">
        <v>902</v>
      </c>
      <c r="E24" s="521" t="s">
        <v>902</v>
      </c>
      <c r="F24" s="521" t="s">
        <v>902</v>
      </c>
      <c r="G24" s="521" t="s">
        <v>902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14"/>
      <c r="D25" s="521"/>
      <c r="E25" s="521"/>
      <c r="F25" s="521"/>
      <c r="G25" s="521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14"/>
      <c r="D26" s="521"/>
      <c r="E26" s="521"/>
      <c r="F26" s="521"/>
      <c r="G26" s="521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14"/>
      <c r="D27" s="521"/>
      <c r="E27" s="521"/>
      <c r="F27" s="521"/>
      <c r="G27" s="521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1" t="s">
        <v>902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1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1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1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6" t="s">
        <v>904</v>
      </c>
      <c r="F38" s="517"/>
      <c r="G38" s="516" t="s">
        <v>904</v>
      </c>
      <c r="H38" s="517" t="s">
        <v>905</v>
      </c>
      <c r="I38" s="517" t="s">
        <v>905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6"/>
      <c r="F39" s="517"/>
      <c r="G39" s="516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6"/>
      <c r="F40" s="517"/>
      <c r="G40" s="516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6"/>
      <c r="F41" s="517"/>
      <c r="G41" s="516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6" t="s">
        <v>904</v>
      </c>
      <c r="F42" s="517"/>
      <c r="G42" s="516" t="s">
        <v>904</v>
      </c>
      <c r="H42" s="517" t="s">
        <v>905</v>
      </c>
      <c r="I42" s="517" t="s">
        <v>905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6"/>
      <c r="F43" s="517"/>
      <c r="G43" s="516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6"/>
      <c r="F44" s="517"/>
      <c r="G44" s="516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6"/>
      <c r="F45" s="517"/>
      <c r="G45" s="516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0" t="s">
        <v>895</v>
      </c>
      <c r="D52" s="520" t="s">
        <v>895</v>
      </c>
      <c r="E52" s="520" t="s">
        <v>895</v>
      </c>
      <c r="F52" s="520" t="s">
        <v>895</v>
      </c>
      <c r="G52" s="520" t="s">
        <v>895</v>
      </c>
      <c r="H52" s="520" t="s">
        <v>895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20"/>
      <c r="D53" s="520"/>
      <c r="E53" s="520"/>
      <c r="F53" s="520"/>
      <c r="G53" s="520"/>
      <c r="H53" s="520"/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20"/>
      <c r="D54" s="520"/>
      <c r="E54" s="520"/>
      <c r="F54" s="520"/>
      <c r="G54" s="520"/>
      <c r="H54" s="520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20"/>
      <c r="D55" s="520"/>
      <c r="E55" s="520"/>
      <c r="F55" s="520"/>
      <c r="G55" s="520"/>
      <c r="H55" s="520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20" t="s">
        <v>895</v>
      </c>
      <c r="D56" s="520" t="s">
        <v>895</v>
      </c>
      <c r="E56" s="520" t="s">
        <v>895</v>
      </c>
      <c r="F56" s="520" t="s">
        <v>895</v>
      </c>
      <c r="G56" s="520" t="s">
        <v>895</v>
      </c>
      <c r="H56" s="520" t="s">
        <v>895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520"/>
      <c r="D57" s="520"/>
      <c r="E57" s="520"/>
      <c r="F57" s="520"/>
      <c r="G57" s="520"/>
      <c r="H57" s="520"/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520"/>
      <c r="D58" s="520"/>
      <c r="E58" s="520"/>
      <c r="F58" s="520"/>
      <c r="G58" s="520"/>
      <c r="H58" s="520"/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520"/>
      <c r="D59" s="520"/>
      <c r="E59" s="520"/>
      <c r="F59" s="520"/>
      <c r="G59" s="520"/>
      <c r="H59" s="520"/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908</v>
      </c>
      <c r="D63" s="509" t="s">
        <v>908</v>
      </c>
      <c r="E63" s="509" t="s">
        <v>908</v>
      </c>
      <c r="F63" s="509" t="s">
        <v>908</v>
      </c>
      <c r="G63" s="509" t="s">
        <v>908</v>
      </c>
      <c r="H63" s="509" t="s">
        <v>908</v>
      </c>
      <c r="I63" s="509" t="s">
        <v>908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3">
    <mergeCell ref="B1:I1"/>
    <mergeCell ref="C8:C13"/>
    <mergeCell ref="E8:E13"/>
    <mergeCell ref="G8:G11"/>
    <mergeCell ref="G12:G15"/>
    <mergeCell ref="H12:H24"/>
    <mergeCell ref="I12:I31"/>
    <mergeCell ref="C16:C19"/>
    <mergeCell ref="D16:D19"/>
    <mergeCell ref="E16:E19"/>
    <mergeCell ref="E28:E31"/>
    <mergeCell ref="F16:F19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C56:C59"/>
    <mergeCell ref="D56:D59"/>
    <mergeCell ref="E56:E59"/>
    <mergeCell ref="F56:F59"/>
    <mergeCell ref="G56:G59"/>
    <mergeCell ref="H56:H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kitabının başlığı bu hücrededir. Sağdaki hücreye dönem ismini girin" sqref="B1" xr:uid="{5D5F4DDE-B0E6-4126-B5EE-F017365FF540}"/>
    <dataValidation allowBlank="1" showInputMessage="1" showErrorMessage="1" prompt="Bu hücreye dakika cinsinden Zaman Aralığını girin" sqref="E2" xr:uid="{56712142-14A9-4DFF-B185-0D7EBAD55491}"/>
    <dataValidation allowBlank="1" showInputMessage="1" showErrorMessage="1" prompt="Sağdaki hücreye dakika cinsinden Zaman Aralığını girin" sqref="D2" xr:uid="{1998DF71-8B40-4075-AB04-CA514FEFA4A1}"/>
    <dataValidation allowBlank="1" showInputMessage="1" showErrorMessage="1" prompt="Bu hücreye Başlangıç Zamanını girin" sqref="C2" xr:uid="{E5709A09-DEE0-4A9D-A82C-8BADFF3403DE}"/>
    <dataValidation allowBlank="1" showInputMessage="1" showErrorMessage="1" prompt="Sağdaki hücreye Başlangıç Zamanını girin" sqref="B2" xr:uid="{034F541F-6326-43E7-B182-C04131639413}"/>
    <dataValidation allowBlank="1" showInputMessage="1" showErrorMessage="1" prompt="Zaman, bu sütundaki bu başlığın altında otomatik olarak güncelleştirilir." sqref="B3" xr:uid="{4B2B3686-5652-469D-9D87-D7C0AA258F4E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B39FD7CA-D508-4FCA-8A88-47DEAF6930E7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6FE199AD-5879-42F5-BFAE-112AF951856C}"/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97CF8-8E56-4D93-8708-5C90CFC6A9AC}">
  <dimension ref="A1:J100"/>
  <sheetViews>
    <sheetView topLeftCell="A60" zoomScaleNormal="100" workbookViewId="0">
      <selection activeCell="G12" sqref="G12:G15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252" t="s">
        <v>5</v>
      </c>
      <c r="D5" s="252" t="s">
        <v>5</v>
      </c>
      <c r="E5" s="252" t="s">
        <v>5</v>
      </c>
      <c r="F5" s="252" t="s">
        <v>5</v>
      </c>
      <c r="G5" s="252" t="s">
        <v>5</v>
      </c>
      <c r="H5" s="252" t="s">
        <v>5</v>
      </c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252" t="s">
        <v>5</v>
      </c>
      <c r="D6" s="252" t="s">
        <v>5</v>
      </c>
      <c r="E6" s="252" t="s">
        <v>5</v>
      </c>
      <c r="F6" s="252" t="s">
        <v>5</v>
      </c>
      <c r="G6" s="252" t="s">
        <v>5</v>
      </c>
      <c r="H6" s="252" t="s">
        <v>5</v>
      </c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915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915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0" t="s">
        <v>913</v>
      </c>
      <c r="D16" s="520" t="s">
        <v>913</v>
      </c>
      <c r="E16" s="520" t="s">
        <v>913</v>
      </c>
      <c r="F16" s="520" t="s">
        <v>913</v>
      </c>
      <c r="G16" s="520" t="s">
        <v>913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0"/>
      <c r="D17" s="520"/>
      <c r="E17" s="520"/>
      <c r="F17" s="520"/>
      <c r="G17" s="520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0"/>
      <c r="D18" s="520"/>
      <c r="E18" s="520"/>
      <c r="F18" s="520"/>
      <c r="G18" s="520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0"/>
      <c r="D19" s="520"/>
      <c r="E19" s="520"/>
      <c r="F19" s="520"/>
      <c r="G19" s="520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19" t="s">
        <v>911</v>
      </c>
      <c r="D20" s="519" t="s">
        <v>911</v>
      </c>
      <c r="E20" s="519" t="s">
        <v>911</v>
      </c>
      <c r="F20" s="519" t="s">
        <v>911</v>
      </c>
      <c r="G20" s="519" t="s">
        <v>911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19"/>
      <c r="D21" s="519"/>
      <c r="E21" s="519"/>
      <c r="F21" s="519"/>
      <c r="G21" s="519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19"/>
      <c r="D22" s="519"/>
      <c r="E22" s="519"/>
      <c r="F22" s="519"/>
      <c r="G22" s="519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19"/>
      <c r="D23" s="519"/>
      <c r="E23" s="519"/>
      <c r="F23" s="519"/>
      <c r="G23" s="519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19" t="s">
        <v>911</v>
      </c>
      <c r="D24" s="521" t="s">
        <v>914</v>
      </c>
      <c r="E24" s="521" t="s">
        <v>914</v>
      </c>
      <c r="F24" s="514" t="s">
        <v>14</v>
      </c>
      <c r="G24" s="521" t="s">
        <v>914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19"/>
      <c r="D25" s="521"/>
      <c r="E25" s="521"/>
      <c r="F25" s="514"/>
      <c r="G25" s="521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19"/>
      <c r="D26" s="521"/>
      <c r="E26" s="521"/>
      <c r="F26" s="514"/>
      <c r="G26" s="521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19"/>
      <c r="D27" s="521"/>
      <c r="E27" s="521"/>
      <c r="F27" s="514"/>
      <c r="G27" s="521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1" t="s">
        <v>914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1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1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1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14</v>
      </c>
      <c r="F38" s="517"/>
      <c r="G38" s="514" t="s">
        <v>915</v>
      </c>
      <c r="H38" s="517" t="s">
        <v>905</v>
      </c>
      <c r="I38" s="517" t="s">
        <v>905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14</v>
      </c>
      <c r="F42" s="517"/>
      <c r="G42" s="514" t="s">
        <v>915</v>
      </c>
      <c r="H42" s="517" t="s">
        <v>905</v>
      </c>
      <c r="I42" s="517" t="s">
        <v>905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0" t="s">
        <v>913</v>
      </c>
      <c r="D52" s="520" t="s">
        <v>913</v>
      </c>
      <c r="E52" s="520" t="s">
        <v>913</v>
      </c>
      <c r="F52" s="520" t="s">
        <v>913</v>
      </c>
      <c r="G52" s="520" t="s">
        <v>913</v>
      </c>
      <c r="H52" s="520" t="s">
        <v>913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20"/>
      <c r="D53" s="520"/>
      <c r="E53" s="520"/>
      <c r="F53" s="520"/>
      <c r="G53" s="520"/>
      <c r="H53" s="520"/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20"/>
      <c r="D54" s="520"/>
      <c r="E54" s="520"/>
      <c r="F54" s="520"/>
      <c r="G54" s="520"/>
      <c r="H54" s="520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20"/>
      <c r="D55" s="520"/>
      <c r="E55" s="520"/>
      <c r="F55" s="520"/>
      <c r="G55" s="520"/>
      <c r="H55" s="520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20" t="s">
        <v>913</v>
      </c>
      <c r="D56" s="520" t="s">
        <v>913</v>
      </c>
      <c r="E56" s="520" t="s">
        <v>913</v>
      </c>
      <c r="F56" s="520" t="s">
        <v>913</v>
      </c>
      <c r="G56" s="520" t="s">
        <v>913</v>
      </c>
      <c r="H56" s="520" t="s">
        <v>913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520"/>
      <c r="D57" s="520"/>
      <c r="E57" s="520"/>
      <c r="F57" s="520"/>
      <c r="G57" s="520"/>
      <c r="H57" s="520"/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520"/>
      <c r="D58" s="520"/>
      <c r="E58" s="520"/>
      <c r="F58" s="520"/>
      <c r="G58" s="520"/>
      <c r="H58" s="520"/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520"/>
      <c r="D59" s="520"/>
      <c r="E59" s="520"/>
      <c r="F59" s="520"/>
      <c r="G59" s="520"/>
      <c r="H59" s="520"/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912</v>
      </c>
      <c r="D63" s="509" t="s">
        <v>912</v>
      </c>
      <c r="E63" s="509" t="s">
        <v>912</v>
      </c>
      <c r="F63" s="509" t="s">
        <v>912</v>
      </c>
      <c r="G63" s="509" t="s">
        <v>912</v>
      </c>
      <c r="H63" s="509" t="s">
        <v>912</v>
      </c>
      <c r="I63" s="509" t="s">
        <v>912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3">
    <mergeCell ref="I63:I68"/>
    <mergeCell ref="C63:C68"/>
    <mergeCell ref="D63:D68"/>
    <mergeCell ref="E63:E68"/>
    <mergeCell ref="F63:F68"/>
    <mergeCell ref="G63:G68"/>
    <mergeCell ref="H63:H68"/>
    <mergeCell ref="H52:H55"/>
    <mergeCell ref="C56:C59"/>
    <mergeCell ref="D56:D59"/>
    <mergeCell ref="E56:E59"/>
    <mergeCell ref="F56:F59"/>
    <mergeCell ref="G56:G59"/>
    <mergeCell ref="H56:H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F20:F23"/>
    <mergeCell ref="G20:G23"/>
    <mergeCell ref="C24:C27"/>
    <mergeCell ref="D24:D27"/>
    <mergeCell ref="E24:E27"/>
    <mergeCell ref="F24:F27"/>
    <mergeCell ref="G24:G27"/>
    <mergeCell ref="B1:I1"/>
    <mergeCell ref="C8:C13"/>
    <mergeCell ref="E8:E13"/>
    <mergeCell ref="G8:G11"/>
    <mergeCell ref="G12:G15"/>
    <mergeCell ref="H12:H24"/>
    <mergeCell ref="I12:I31"/>
    <mergeCell ref="C16:C19"/>
    <mergeCell ref="D16:D19"/>
    <mergeCell ref="E16:E19"/>
    <mergeCell ref="E28:E31"/>
    <mergeCell ref="F16:F19"/>
    <mergeCell ref="G16:G19"/>
    <mergeCell ref="C20:C23"/>
    <mergeCell ref="D20:D23"/>
    <mergeCell ref="E20:E23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EC73B598-97A3-4F10-9FA9-A2932A734DFE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499EA4F5-128E-43E6-802E-DE795B539F45}"/>
    <dataValidation allowBlank="1" showInputMessage="1" showErrorMessage="1" prompt="Zaman, bu sütundaki bu başlığın altında otomatik olarak güncelleştirilir." sqref="B3" xr:uid="{5A978EE0-9AEF-4019-8345-F45C6DE58D14}"/>
    <dataValidation allowBlank="1" showInputMessage="1" showErrorMessage="1" prompt="Sağdaki hücreye Başlangıç Zamanını girin" sqref="B2" xr:uid="{975B5278-6606-4D4E-AB1C-3C28EED888AD}"/>
    <dataValidation allowBlank="1" showInputMessage="1" showErrorMessage="1" prompt="Bu hücreye Başlangıç Zamanını girin" sqref="C2" xr:uid="{3C186AB7-F249-46B2-B149-785CB5299B8C}"/>
    <dataValidation allowBlank="1" showInputMessage="1" showErrorMessage="1" prompt="Sağdaki hücreye dakika cinsinden Zaman Aralığını girin" sqref="D2" xr:uid="{3F8310F6-E0B1-4C75-9355-F2C1A46675CE}"/>
    <dataValidation allowBlank="1" showInputMessage="1" showErrorMessage="1" prompt="Bu hücreye dakika cinsinden Zaman Aralığını girin" sqref="E2" xr:uid="{5AD2702C-EAD6-4C7F-AA9E-4367CB079775}"/>
    <dataValidation allowBlank="1" showInputMessage="1" showErrorMessage="1" prompt="Bu çalışma kitabının başlığı bu hücrededir. Sağdaki hücreye dönem ismini girin" sqref="B1" xr:uid="{7CCBC875-CA85-4DEC-AF38-AE5982EB133B}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47A6-97E2-4F3D-A2AA-58DC6423D993}">
  <dimension ref="A1:J100"/>
  <sheetViews>
    <sheetView topLeftCell="A53" zoomScaleNormal="100" workbookViewId="0">
      <selection activeCell="F24" sqref="F24:F27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252" t="s">
        <v>5</v>
      </c>
      <c r="D5" s="252" t="s">
        <v>5</v>
      </c>
      <c r="E5" s="252" t="s">
        <v>5</v>
      </c>
      <c r="F5" s="252" t="s">
        <v>5</v>
      </c>
      <c r="G5" s="252" t="s">
        <v>5</v>
      </c>
      <c r="H5" s="252" t="s">
        <v>5</v>
      </c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252" t="s">
        <v>5</v>
      </c>
      <c r="D6" s="252" t="s">
        <v>5</v>
      </c>
      <c r="E6" s="252" t="s">
        <v>5</v>
      </c>
      <c r="F6" s="252" t="s">
        <v>5</v>
      </c>
      <c r="G6" s="252" t="s">
        <v>5</v>
      </c>
      <c r="H6" s="252" t="s">
        <v>5</v>
      </c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918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918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0" t="s">
        <v>916</v>
      </c>
      <c r="D16" s="520" t="s">
        <v>916</v>
      </c>
      <c r="E16" s="520" t="s">
        <v>916</v>
      </c>
      <c r="F16" s="520" t="s">
        <v>916</v>
      </c>
      <c r="G16" s="520" t="s">
        <v>916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0"/>
      <c r="D17" s="520"/>
      <c r="E17" s="520"/>
      <c r="F17" s="520"/>
      <c r="G17" s="520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0"/>
      <c r="D18" s="520"/>
      <c r="E18" s="520"/>
      <c r="F18" s="520"/>
      <c r="G18" s="520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0"/>
      <c r="D19" s="520"/>
      <c r="E19" s="520"/>
      <c r="F19" s="520"/>
      <c r="G19" s="520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19" t="s">
        <v>917</v>
      </c>
      <c r="D20" s="519" t="s">
        <v>917</v>
      </c>
      <c r="E20" s="519" t="s">
        <v>917</v>
      </c>
      <c r="F20" s="519" t="s">
        <v>917</v>
      </c>
      <c r="G20" s="519" t="s">
        <v>917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19"/>
      <c r="D21" s="519"/>
      <c r="E21" s="519"/>
      <c r="F21" s="519"/>
      <c r="G21" s="519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19"/>
      <c r="D22" s="519"/>
      <c r="E22" s="519"/>
      <c r="F22" s="519"/>
      <c r="G22" s="519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19"/>
      <c r="D23" s="519"/>
      <c r="E23" s="519"/>
      <c r="F23" s="519"/>
      <c r="G23" s="519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19" t="s">
        <v>917</v>
      </c>
      <c r="D24" s="522" t="s">
        <v>15</v>
      </c>
      <c r="E24" s="522" t="s">
        <v>15</v>
      </c>
      <c r="F24" s="522" t="s">
        <v>15</v>
      </c>
      <c r="G24" s="519" t="s">
        <v>917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19"/>
      <c r="D25" s="522"/>
      <c r="E25" s="522"/>
      <c r="F25" s="522"/>
      <c r="G25" s="519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19"/>
      <c r="D26" s="522"/>
      <c r="E26" s="522"/>
      <c r="F26" s="522"/>
      <c r="G26" s="519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19"/>
      <c r="D27" s="522"/>
      <c r="E27" s="522"/>
      <c r="F27" s="522"/>
      <c r="G27" s="519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19" t="s">
        <v>917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19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19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19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918</v>
      </c>
      <c r="F38" s="517"/>
      <c r="G38" s="514" t="s">
        <v>918</v>
      </c>
      <c r="H38" s="517" t="s">
        <v>905</v>
      </c>
      <c r="I38" s="517" t="s">
        <v>905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918</v>
      </c>
      <c r="F42" s="517"/>
      <c r="G42" s="514" t="s">
        <v>918</v>
      </c>
      <c r="H42" s="517" t="s">
        <v>905</v>
      </c>
      <c r="I42" s="517" t="s">
        <v>905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0" t="s">
        <v>916</v>
      </c>
      <c r="D52" s="520" t="s">
        <v>916</v>
      </c>
      <c r="E52" s="520" t="s">
        <v>916</v>
      </c>
      <c r="F52" s="520" t="s">
        <v>916</v>
      </c>
      <c r="G52" s="520" t="s">
        <v>916</v>
      </c>
      <c r="H52" s="520" t="s">
        <v>916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20"/>
      <c r="D53" s="520"/>
      <c r="E53" s="520"/>
      <c r="F53" s="520"/>
      <c r="G53" s="520"/>
      <c r="H53" s="520"/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20"/>
      <c r="D54" s="520"/>
      <c r="E54" s="520"/>
      <c r="F54" s="520"/>
      <c r="G54" s="520"/>
      <c r="H54" s="520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20"/>
      <c r="D55" s="520"/>
      <c r="E55" s="520"/>
      <c r="F55" s="520"/>
      <c r="G55" s="520"/>
      <c r="H55" s="520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20" t="s">
        <v>916</v>
      </c>
      <c r="D56" s="520" t="s">
        <v>916</v>
      </c>
      <c r="E56" s="520" t="s">
        <v>916</v>
      </c>
      <c r="F56" s="520" t="s">
        <v>916</v>
      </c>
      <c r="G56" s="520" t="s">
        <v>916</v>
      </c>
      <c r="H56" s="520" t="s">
        <v>916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520"/>
      <c r="D57" s="520"/>
      <c r="E57" s="520"/>
      <c r="F57" s="520"/>
      <c r="G57" s="520"/>
      <c r="H57" s="520"/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520"/>
      <c r="D58" s="520"/>
      <c r="E58" s="520"/>
      <c r="F58" s="520"/>
      <c r="G58" s="520"/>
      <c r="H58" s="520"/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520"/>
      <c r="D59" s="520"/>
      <c r="E59" s="520"/>
      <c r="F59" s="520"/>
      <c r="G59" s="520"/>
      <c r="H59" s="520"/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919</v>
      </c>
      <c r="D63" s="509" t="s">
        <v>919</v>
      </c>
      <c r="E63" s="509" t="s">
        <v>919</v>
      </c>
      <c r="F63" s="509" t="s">
        <v>919</v>
      </c>
      <c r="G63" s="509" t="s">
        <v>919</v>
      </c>
      <c r="H63" s="509" t="s">
        <v>919</v>
      </c>
      <c r="I63" s="509" t="s">
        <v>919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3">
    <mergeCell ref="B1:I1"/>
    <mergeCell ref="C8:C13"/>
    <mergeCell ref="E8:E13"/>
    <mergeCell ref="G8:G11"/>
    <mergeCell ref="G12:G15"/>
    <mergeCell ref="H12:H24"/>
    <mergeCell ref="I12:I31"/>
    <mergeCell ref="C16:C19"/>
    <mergeCell ref="D16:D19"/>
    <mergeCell ref="E16:E19"/>
    <mergeCell ref="E28:E31"/>
    <mergeCell ref="F16:F19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C56:C59"/>
    <mergeCell ref="D56:D59"/>
    <mergeCell ref="E56:E59"/>
    <mergeCell ref="F56:F59"/>
    <mergeCell ref="G56:G59"/>
    <mergeCell ref="H56:H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kitabının başlığı bu hücrededir. Sağdaki hücreye dönem ismini girin" sqref="B1" xr:uid="{76F62C33-E625-41B3-A80C-B86F61D981ED}"/>
    <dataValidation allowBlank="1" showInputMessage="1" showErrorMessage="1" prompt="Bu hücreye dakika cinsinden Zaman Aralığını girin" sqref="E2" xr:uid="{43DC84E0-9005-4174-A731-DA52A4F340D3}"/>
    <dataValidation allowBlank="1" showInputMessage="1" showErrorMessage="1" prompt="Sağdaki hücreye dakika cinsinden Zaman Aralığını girin" sqref="D2" xr:uid="{C67B64ED-BD97-4597-9F8A-BED9F36561AF}"/>
    <dataValidation allowBlank="1" showInputMessage="1" showErrorMessage="1" prompt="Bu hücreye Başlangıç Zamanını girin" sqref="C2" xr:uid="{E735CF78-6B0A-4D39-8E75-3A1C6BC90E6B}"/>
    <dataValidation allowBlank="1" showInputMessage="1" showErrorMessage="1" prompt="Sağdaki hücreye Başlangıç Zamanını girin" sqref="B2" xr:uid="{B8B22146-5A29-4A89-81CE-72A73D219DA6}"/>
    <dataValidation allowBlank="1" showInputMessage="1" showErrorMessage="1" prompt="Zaman, bu sütundaki bu başlığın altında otomatik olarak güncelleştirilir." sqref="B3" xr:uid="{E85B5139-D22B-4541-83E4-299D7C34613B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7214662B-A060-4121-916A-FB36ACD7DFE0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A0EC3AE7-79FA-4EC9-A7A4-6EC418E97B71}"/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4139-B71B-4EDF-B717-BE869D286FC7}">
  <dimension ref="A1:J100"/>
  <sheetViews>
    <sheetView topLeftCell="A53" zoomScaleNormal="100" workbookViewId="0">
      <selection activeCell="F24" sqref="F24:F27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252" t="s">
        <v>5</v>
      </c>
      <c r="D5" s="252" t="s">
        <v>5</v>
      </c>
      <c r="E5" s="252" t="s">
        <v>5</v>
      </c>
      <c r="F5" s="252" t="s">
        <v>5</v>
      </c>
      <c r="G5" s="252" t="s">
        <v>5</v>
      </c>
      <c r="H5" s="252" t="s">
        <v>5</v>
      </c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252" t="s">
        <v>5</v>
      </c>
      <c r="D6" s="252" t="s">
        <v>5</v>
      </c>
      <c r="E6" s="252" t="s">
        <v>5</v>
      </c>
      <c r="F6" s="252" t="s">
        <v>5</v>
      </c>
      <c r="G6" s="252" t="s">
        <v>5</v>
      </c>
      <c r="H6" s="252" t="s">
        <v>5</v>
      </c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918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918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0" t="s">
        <v>916</v>
      </c>
      <c r="D16" s="520" t="s">
        <v>916</v>
      </c>
      <c r="E16" s="520" t="s">
        <v>916</v>
      </c>
      <c r="F16" s="520" t="s">
        <v>916</v>
      </c>
      <c r="G16" s="520" t="s">
        <v>916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0"/>
      <c r="D17" s="520"/>
      <c r="E17" s="520"/>
      <c r="F17" s="520"/>
      <c r="G17" s="520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0"/>
      <c r="D18" s="520"/>
      <c r="E18" s="520"/>
      <c r="F18" s="520"/>
      <c r="G18" s="520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0"/>
      <c r="D19" s="520"/>
      <c r="E19" s="520"/>
      <c r="F19" s="520"/>
      <c r="G19" s="520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19" t="s">
        <v>917</v>
      </c>
      <c r="D20" s="519" t="s">
        <v>917</v>
      </c>
      <c r="E20" s="519" t="s">
        <v>917</v>
      </c>
      <c r="F20" s="519" t="s">
        <v>917</v>
      </c>
      <c r="G20" s="519" t="s">
        <v>917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19"/>
      <c r="D21" s="519"/>
      <c r="E21" s="519"/>
      <c r="F21" s="519"/>
      <c r="G21" s="519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19"/>
      <c r="D22" s="519"/>
      <c r="E22" s="519"/>
      <c r="F22" s="519"/>
      <c r="G22" s="519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19"/>
      <c r="D23" s="519"/>
      <c r="E23" s="519"/>
      <c r="F23" s="519"/>
      <c r="G23" s="519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19" t="s">
        <v>917</v>
      </c>
      <c r="D24" s="522" t="s">
        <v>15</v>
      </c>
      <c r="E24" s="522" t="s">
        <v>15</v>
      </c>
      <c r="F24" s="522" t="s">
        <v>15</v>
      </c>
      <c r="G24" s="519" t="s">
        <v>917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19"/>
      <c r="D25" s="522"/>
      <c r="E25" s="522"/>
      <c r="F25" s="522"/>
      <c r="G25" s="519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19"/>
      <c r="D26" s="522"/>
      <c r="E26" s="522"/>
      <c r="F26" s="522"/>
      <c r="G26" s="519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19"/>
      <c r="D27" s="522"/>
      <c r="E27" s="522"/>
      <c r="F27" s="522"/>
      <c r="G27" s="519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19" t="s">
        <v>917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19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19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19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918</v>
      </c>
      <c r="F38" s="517"/>
      <c r="G38" s="514" t="s">
        <v>918</v>
      </c>
      <c r="H38" s="517" t="s">
        <v>905</v>
      </c>
      <c r="I38" s="517" t="s">
        <v>905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918</v>
      </c>
      <c r="F42" s="517"/>
      <c r="G42" s="514" t="s">
        <v>918</v>
      </c>
      <c r="H42" s="517" t="s">
        <v>905</v>
      </c>
      <c r="I42" s="517" t="s">
        <v>905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0" t="s">
        <v>916</v>
      </c>
      <c r="D52" s="520" t="s">
        <v>916</v>
      </c>
      <c r="E52" s="520" t="s">
        <v>916</v>
      </c>
      <c r="F52" s="520" t="s">
        <v>916</v>
      </c>
      <c r="G52" s="520" t="s">
        <v>916</v>
      </c>
      <c r="H52" s="520" t="s">
        <v>916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20"/>
      <c r="D53" s="520"/>
      <c r="E53" s="520"/>
      <c r="F53" s="520"/>
      <c r="G53" s="520"/>
      <c r="H53" s="520"/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20"/>
      <c r="D54" s="520"/>
      <c r="E54" s="520"/>
      <c r="F54" s="520"/>
      <c r="G54" s="520"/>
      <c r="H54" s="520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20"/>
      <c r="D55" s="520"/>
      <c r="E55" s="520"/>
      <c r="F55" s="520"/>
      <c r="G55" s="520"/>
      <c r="H55" s="520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20" t="s">
        <v>916</v>
      </c>
      <c r="D56" s="520" t="s">
        <v>916</v>
      </c>
      <c r="E56" s="520" t="s">
        <v>916</v>
      </c>
      <c r="F56" s="520" t="s">
        <v>916</v>
      </c>
      <c r="G56" s="520" t="s">
        <v>916</v>
      </c>
      <c r="H56" s="520" t="s">
        <v>916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520"/>
      <c r="D57" s="520"/>
      <c r="E57" s="520"/>
      <c r="F57" s="520"/>
      <c r="G57" s="520"/>
      <c r="H57" s="520"/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520"/>
      <c r="D58" s="520"/>
      <c r="E58" s="520"/>
      <c r="F58" s="520"/>
      <c r="G58" s="520"/>
      <c r="H58" s="520"/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520"/>
      <c r="D59" s="520"/>
      <c r="E59" s="520"/>
      <c r="F59" s="520"/>
      <c r="G59" s="520"/>
      <c r="H59" s="520"/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919</v>
      </c>
      <c r="D63" s="509" t="s">
        <v>919</v>
      </c>
      <c r="E63" s="509" t="s">
        <v>919</v>
      </c>
      <c r="F63" s="509" t="s">
        <v>919</v>
      </c>
      <c r="G63" s="509" t="s">
        <v>919</v>
      </c>
      <c r="H63" s="509" t="s">
        <v>919</v>
      </c>
      <c r="I63" s="509" t="s">
        <v>919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3">
    <mergeCell ref="B1:I1"/>
    <mergeCell ref="C8:C13"/>
    <mergeCell ref="E8:E13"/>
    <mergeCell ref="G8:G11"/>
    <mergeCell ref="G12:G15"/>
    <mergeCell ref="H12:H24"/>
    <mergeCell ref="I12:I31"/>
    <mergeCell ref="C16:C19"/>
    <mergeCell ref="D16:D19"/>
    <mergeCell ref="E16:E19"/>
    <mergeCell ref="E28:E31"/>
    <mergeCell ref="F16:F19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C56:C59"/>
    <mergeCell ref="D56:D59"/>
    <mergeCell ref="E56:E59"/>
    <mergeCell ref="F56:F59"/>
    <mergeCell ref="G56:G59"/>
    <mergeCell ref="H56:H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861B9932-0037-4EE2-8431-518698225D54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6F3FFF8-A282-461E-846F-EA1CF93A6888}"/>
    <dataValidation allowBlank="1" showInputMessage="1" showErrorMessage="1" prompt="Zaman, bu sütundaki bu başlığın altında otomatik olarak güncelleştirilir." sqref="B3" xr:uid="{E2DB2BA0-F0A9-42AF-9E49-B9E9B4D7A516}"/>
    <dataValidation allowBlank="1" showInputMessage="1" showErrorMessage="1" prompt="Sağdaki hücreye Başlangıç Zamanını girin" sqref="B2" xr:uid="{84E206A1-D20E-44AD-91E3-0E92BE21BA6F}"/>
    <dataValidation allowBlank="1" showInputMessage="1" showErrorMessage="1" prompt="Bu hücreye Başlangıç Zamanını girin" sqref="C2" xr:uid="{6805744F-C107-4B6A-98BA-29B0CA3810B3}"/>
    <dataValidation allowBlank="1" showInputMessage="1" showErrorMessage="1" prompt="Sağdaki hücreye dakika cinsinden Zaman Aralığını girin" sqref="D2" xr:uid="{6A0AFF61-F154-4246-BF6D-598E4715CE17}"/>
    <dataValidation allowBlank="1" showInputMessage="1" showErrorMessage="1" prompt="Bu hücreye dakika cinsinden Zaman Aralığını girin" sqref="E2" xr:uid="{FC39F58B-10ED-40A6-9A1C-DAC99748147D}"/>
    <dataValidation allowBlank="1" showInputMessage="1" showErrorMessage="1" prompt="Bu çalışma kitabının başlığı bu hücrededir. Sağdaki hücreye dönem ismini girin" sqref="B1" xr:uid="{E6BB43E3-6A78-4CA2-8C01-9E1609C211F3}"/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EBC67-706E-42B1-B7D5-66FC54B00D67}">
  <dimension ref="A1:J100"/>
  <sheetViews>
    <sheetView topLeftCell="A59" zoomScaleNormal="100" workbookViewId="0">
      <selection activeCell="E63" sqref="E63:I68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927</v>
      </c>
      <c r="D5" s="518" t="s">
        <v>927</v>
      </c>
      <c r="E5" s="518" t="s">
        <v>927</v>
      </c>
      <c r="F5" s="518" t="s">
        <v>927</v>
      </c>
      <c r="G5" s="252" t="s">
        <v>5</v>
      </c>
      <c r="H5" s="518" t="s">
        <v>927</v>
      </c>
      <c r="I5" s="518" t="s">
        <v>927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926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926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920</v>
      </c>
      <c r="D16" s="523" t="s">
        <v>920</v>
      </c>
      <c r="E16" s="523" t="s">
        <v>920</v>
      </c>
      <c r="F16" s="523" t="s">
        <v>920</v>
      </c>
      <c r="G16" s="523" t="s">
        <v>920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19" t="s">
        <v>922</v>
      </c>
      <c r="D20" s="519" t="s">
        <v>922</v>
      </c>
      <c r="E20" s="519" t="s">
        <v>922</v>
      </c>
      <c r="F20" s="519" t="s">
        <v>922</v>
      </c>
      <c r="G20" s="524" t="s">
        <v>923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19"/>
      <c r="D21" s="519"/>
      <c r="E21" s="519"/>
      <c r="F21" s="519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19"/>
      <c r="D22" s="519"/>
      <c r="E22" s="519"/>
      <c r="F22" s="519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19"/>
      <c r="D23" s="519"/>
      <c r="E23" s="519"/>
      <c r="F23" s="519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19" t="s">
        <v>922</v>
      </c>
      <c r="D24" s="522" t="s">
        <v>15</v>
      </c>
      <c r="E24" s="522" t="s">
        <v>15</v>
      </c>
      <c r="F24" s="522" t="s">
        <v>15</v>
      </c>
      <c r="G24" s="524" t="s">
        <v>923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19"/>
      <c r="D25" s="522"/>
      <c r="E25" s="522"/>
      <c r="F25" s="522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19"/>
      <c r="D26" s="522"/>
      <c r="E26" s="522"/>
      <c r="F26" s="522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19"/>
      <c r="D27" s="522"/>
      <c r="E27" s="522"/>
      <c r="F27" s="522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19" t="s">
        <v>922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19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19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19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924</v>
      </c>
      <c r="F38" s="517"/>
      <c r="G38" s="514" t="s">
        <v>926</v>
      </c>
      <c r="H38" s="517" t="s">
        <v>921</v>
      </c>
      <c r="I38" s="517" t="s">
        <v>921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924</v>
      </c>
      <c r="F42" s="517"/>
      <c r="G42" s="514" t="s">
        <v>926</v>
      </c>
      <c r="H42" s="517" t="s">
        <v>921</v>
      </c>
      <c r="I42" s="517" t="s">
        <v>921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920</v>
      </c>
      <c r="D52" s="523" t="s">
        <v>920</v>
      </c>
      <c r="E52" s="523" t="s">
        <v>920</v>
      </c>
      <c r="F52" s="523" t="s">
        <v>920</v>
      </c>
      <c r="G52" s="523" t="s">
        <v>920</v>
      </c>
      <c r="H52" s="523" t="s">
        <v>920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23" t="s">
        <v>920</v>
      </c>
      <c r="D56" s="523" t="s">
        <v>920</v>
      </c>
      <c r="E56" s="523" t="s">
        <v>920</v>
      </c>
      <c r="F56" s="523" t="s">
        <v>920</v>
      </c>
      <c r="G56" s="523" t="s">
        <v>920</v>
      </c>
      <c r="H56" s="523" t="s">
        <v>920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925</v>
      </c>
      <c r="D63" s="509" t="s">
        <v>928</v>
      </c>
      <c r="E63" s="509" t="s">
        <v>928</v>
      </c>
      <c r="F63" s="509" t="s">
        <v>928</v>
      </c>
      <c r="G63" s="509" t="s">
        <v>928</v>
      </c>
      <c r="H63" s="509" t="s">
        <v>928</v>
      </c>
      <c r="I63" s="509" t="s">
        <v>928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9">
    <mergeCell ref="I63:I68"/>
    <mergeCell ref="C5:C6"/>
    <mergeCell ref="D5:D6"/>
    <mergeCell ref="E5:E6"/>
    <mergeCell ref="F5:F6"/>
    <mergeCell ref="H5:H6"/>
    <mergeCell ref="I5:I6"/>
    <mergeCell ref="C63:C68"/>
    <mergeCell ref="D63:D68"/>
    <mergeCell ref="E63:E68"/>
    <mergeCell ref="F63:F68"/>
    <mergeCell ref="G63:G68"/>
    <mergeCell ref="H63:H68"/>
    <mergeCell ref="H52:H55"/>
    <mergeCell ref="C56:C59"/>
    <mergeCell ref="D56:D59"/>
    <mergeCell ref="E56:E59"/>
    <mergeCell ref="F56:F59"/>
    <mergeCell ref="G56:G59"/>
    <mergeCell ref="H56:H59"/>
    <mergeCell ref="I38:I41"/>
    <mergeCell ref="E42:E45"/>
    <mergeCell ref="G42:G45"/>
    <mergeCell ref="H42:H45"/>
    <mergeCell ref="I42:I45"/>
    <mergeCell ref="H38:H41"/>
    <mergeCell ref="C52:C55"/>
    <mergeCell ref="D52:D55"/>
    <mergeCell ref="E52:E55"/>
    <mergeCell ref="F52:F55"/>
    <mergeCell ref="G52:G55"/>
    <mergeCell ref="C36:C48"/>
    <mergeCell ref="D36:D48"/>
    <mergeCell ref="F36:F48"/>
    <mergeCell ref="E38:E41"/>
    <mergeCell ref="G38:G41"/>
    <mergeCell ref="F20:F23"/>
    <mergeCell ref="G20:G23"/>
    <mergeCell ref="C24:C27"/>
    <mergeCell ref="D24:D27"/>
    <mergeCell ref="E24:E27"/>
    <mergeCell ref="F24:F27"/>
    <mergeCell ref="G24:G27"/>
    <mergeCell ref="B1:I1"/>
    <mergeCell ref="C8:C13"/>
    <mergeCell ref="E8:E13"/>
    <mergeCell ref="G8:G11"/>
    <mergeCell ref="G12:G15"/>
    <mergeCell ref="H12:H24"/>
    <mergeCell ref="I12:I31"/>
    <mergeCell ref="C16:C19"/>
    <mergeCell ref="D16:D19"/>
    <mergeCell ref="E16:E19"/>
    <mergeCell ref="E28:E31"/>
    <mergeCell ref="F16:F19"/>
    <mergeCell ref="G16:G19"/>
    <mergeCell ref="C20:C23"/>
    <mergeCell ref="D20:D23"/>
    <mergeCell ref="E20:E23"/>
  </mergeCells>
  <dataValidations count="8">
    <dataValidation allowBlank="1" showInputMessage="1" showErrorMessage="1" prompt="Bu çalışma kitabının başlığı bu hücrededir. Sağdaki hücreye dönem ismini girin" sqref="B1" xr:uid="{28969FF7-0B3E-415F-A4A6-9CAD797E2A5A}"/>
    <dataValidation allowBlank="1" showInputMessage="1" showErrorMessage="1" prompt="Bu hücreye dakika cinsinden Zaman Aralığını girin" sqref="E2" xr:uid="{659AD1CB-4947-44A6-8D61-337C1391579C}"/>
    <dataValidation allowBlank="1" showInputMessage="1" showErrorMessage="1" prompt="Sağdaki hücreye dakika cinsinden Zaman Aralığını girin" sqref="D2" xr:uid="{6E33D6B5-4B8C-4BA9-A87B-30CAAB539AA0}"/>
    <dataValidation allowBlank="1" showInputMessage="1" showErrorMessage="1" prompt="Bu hücreye Başlangıç Zamanını girin" sqref="C2" xr:uid="{AF60DF95-F424-4EBF-A217-C0ADBD56973C}"/>
    <dataValidation allowBlank="1" showInputMessage="1" showErrorMessage="1" prompt="Sağdaki hücreye Başlangıç Zamanını girin" sqref="B2" xr:uid="{A57E2ECD-9F85-4A66-A0C2-42AC52122EFC}"/>
    <dataValidation allowBlank="1" showInputMessage="1" showErrorMessage="1" prompt="Zaman, bu sütundaki bu başlığın altında otomatik olarak güncelleştirilir." sqref="B3" xr:uid="{E888C077-6EFE-4408-9960-37B706D3253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92942B2D-1A87-42FE-959E-D551DD86E4AF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6BE85926-183D-4360-8BDB-4821D5AF9166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4"/>
  <sheetViews>
    <sheetView workbookViewId="0">
      <selection activeCell="F21" sqref="F21"/>
    </sheetView>
  </sheetViews>
  <sheetFormatPr defaultColWidth="8.7109375" defaultRowHeight="14" thickBottom="1" x14ac:dyDescent="0.3"/>
  <cols>
    <col min="1" max="1" width="10.7109375" style="15" customWidth="1"/>
    <col min="2" max="16384" width="8.7109375" style="11"/>
  </cols>
  <sheetData>
    <row r="1" spans="1:42" thickBot="1" x14ac:dyDescent="0.3">
      <c r="A1" s="432" t="s">
        <v>20</v>
      </c>
      <c r="B1" s="433"/>
      <c r="C1" s="433"/>
      <c r="D1" s="433"/>
      <c r="E1" s="433"/>
      <c r="F1" s="433"/>
      <c r="G1" s="433"/>
      <c r="H1" s="433"/>
      <c r="I1" s="433"/>
      <c r="J1" s="433"/>
      <c r="K1" s="434"/>
    </row>
    <row r="2" spans="1:42" thickBot="1" x14ac:dyDescent="0.3">
      <c r="A2" s="435"/>
      <c r="B2" s="436"/>
      <c r="C2" s="436"/>
      <c r="D2" s="436"/>
      <c r="E2" s="436"/>
      <c r="F2" s="436"/>
      <c r="G2" s="436"/>
      <c r="H2" s="436"/>
      <c r="I2" s="436"/>
      <c r="J2" s="436"/>
      <c r="K2" s="437"/>
    </row>
    <row r="3" spans="1:42" thickBot="1" x14ac:dyDescent="0.3">
      <c r="A3" s="438"/>
      <c r="B3" s="439"/>
      <c r="C3" s="439"/>
      <c r="D3" s="439"/>
      <c r="E3" s="439"/>
      <c r="F3" s="439"/>
      <c r="G3" s="439"/>
      <c r="H3" s="439"/>
      <c r="I3" s="439"/>
      <c r="J3" s="439"/>
      <c r="K3" s="440"/>
    </row>
    <row r="4" spans="1:42" ht="30" customHeight="1" thickBot="1" x14ac:dyDescent="0.3">
      <c r="A4" s="441" t="s">
        <v>21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</row>
    <row r="5" spans="1:42" s="15" customFormat="1" thickBot="1" x14ac:dyDescent="0.3">
      <c r="A5" s="12" t="s">
        <v>22</v>
      </c>
      <c r="B5" s="13" t="s">
        <v>344</v>
      </c>
      <c r="C5" s="13" t="s">
        <v>345</v>
      </c>
      <c r="D5" s="13" t="s">
        <v>342</v>
      </c>
      <c r="E5" s="13" t="s">
        <v>343</v>
      </c>
      <c r="F5" s="13" t="s">
        <v>339</v>
      </c>
      <c r="G5" s="13" t="s">
        <v>340</v>
      </c>
      <c r="H5" s="13" t="s">
        <v>341</v>
      </c>
      <c r="I5" s="13" t="s">
        <v>30</v>
      </c>
      <c r="J5" s="13" t="s">
        <v>355</v>
      </c>
      <c r="K5" s="14" t="s">
        <v>356</v>
      </c>
      <c r="L5" s="14" t="s">
        <v>357</v>
      </c>
      <c r="M5" s="14" t="s">
        <v>358</v>
      </c>
      <c r="N5" s="14" t="s">
        <v>339</v>
      </c>
      <c r="O5" s="14" t="s">
        <v>359</v>
      </c>
      <c r="P5" s="14" t="s">
        <v>360</v>
      </c>
      <c r="Q5" s="14" t="s">
        <v>362</v>
      </c>
      <c r="R5" s="14" t="s">
        <v>363</v>
      </c>
      <c r="S5" s="14" t="s">
        <v>40</v>
      </c>
      <c r="T5" s="14" t="s">
        <v>364</v>
      </c>
      <c r="U5" s="14" t="s">
        <v>366</v>
      </c>
      <c r="V5" s="14" t="s">
        <v>367</v>
      </c>
      <c r="W5" s="14" t="s">
        <v>44</v>
      </c>
      <c r="X5" s="14" t="s">
        <v>45</v>
      </c>
      <c r="Y5" s="14" t="s">
        <v>46</v>
      </c>
      <c r="Z5" s="14" t="s">
        <v>47</v>
      </c>
      <c r="AA5" s="14" t="s">
        <v>48</v>
      </c>
      <c r="AB5" s="14" t="s">
        <v>49</v>
      </c>
      <c r="AC5" s="14" t="s">
        <v>50</v>
      </c>
      <c r="AD5" s="14" t="s">
        <v>51</v>
      </c>
      <c r="AE5" s="14" t="s">
        <v>52</v>
      </c>
      <c r="AF5" s="14" t="s">
        <v>53</v>
      </c>
      <c r="AG5" s="14" t="s">
        <v>54</v>
      </c>
      <c r="AH5" s="14" t="s">
        <v>55</v>
      </c>
      <c r="AI5" s="14" t="s">
        <v>56</v>
      </c>
      <c r="AJ5" s="14" t="s">
        <v>57</v>
      </c>
      <c r="AK5" s="14" t="s">
        <v>58</v>
      </c>
      <c r="AL5" s="14" t="s">
        <v>59</v>
      </c>
      <c r="AM5" s="14" t="s">
        <v>60</v>
      </c>
      <c r="AN5" s="14" t="s">
        <v>61</v>
      </c>
      <c r="AO5" s="14" t="s">
        <v>62</v>
      </c>
      <c r="AP5" s="14" t="s">
        <v>63</v>
      </c>
    </row>
    <row r="6" spans="1:42" s="15" customFormat="1" thickBot="1" x14ac:dyDescent="0.3">
      <c r="A6" s="16" t="b">
        <v>1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</row>
    <row r="7" spans="1:42" s="15" customFormat="1" thickBot="1" x14ac:dyDescent="0.3">
      <c r="A7" s="16" t="b">
        <v>0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</row>
    <row r="8" spans="1:42" s="15" customFormat="1" thickBot="1" x14ac:dyDescent="0.3">
      <c r="A8" s="18" t="s">
        <v>64</v>
      </c>
      <c r="B8" s="19">
        <f>B6-(B7/4)</f>
        <v>0</v>
      </c>
      <c r="C8" s="19">
        <f t="shared" ref="C8:AP8" si="0">C6-(C7/4)</f>
        <v>0</v>
      </c>
      <c r="D8" s="19">
        <f t="shared" si="0"/>
        <v>0</v>
      </c>
      <c r="E8" s="19">
        <f t="shared" si="0"/>
        <v>0</v>
      </c>
      <c r="F8" s="19">
        <f t="shared" si="0"/>
        <v>0</v>
      </c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20">
        <f t="shared" si="0"/>
        <v>0</v>
      </c>
      <c r="L8" s="20">
        <f t="shared" si="0"/>
        <v>0</v>
      </c>
      <c r="M8" s="20">
        <f t="shared" si="0"/>
        <v>0</v>
      </c>
      <c r="N8" s="20">
        <f t="shared" si="0"/>
        <v>0</v>
      </c>
      <c r="O8" s="20">
        <f t="shared" si="0"/>
        <v>0</v>
      </c>
      <c r="P8" s="20">
        <f t="shared" si="0"/>
        <v>0</v>
      </c>
      <c r="Q8" s="20">
        <f t="shared" si="0"/>
        <v>0</v>
      </c>
      <c r="R8" s="20">
        <f t="shared" si="0"/>
        <v>0</v>
      </c>
      <c r="S8" s="20">
        <f t="shared" si="0"/>
        <v>0</v>
      </c>
      <c r="T8" s="20">
        <f t="shared" si="0"/>
        <v>0</v>
      </c>
      <c r="U8" s="20">
        <f t="shared" si="0"/>
        <v>0</v>
      </c>
      <c r="V8" s="20">
        <f t="shared" si="0"/>
        <v>0</v>
      </c>
      <c r="W8" s="20">
        <f t="shared" si="0"/>
        <v>0</v>
      </c>
      <c r="X8" s="20">
        <f t="shared" si="0"/>
        <v>0</v>
      </c>
      <c r="Y8" s="20">
        <f t="shared" si="0"/>
        <v>0</v>
      </c>
      <c r="Z8" s="20">
        <f t="shared" si="0"/>
        <v>0</v>
      </c>
      <c r="AA8" s="20">
        <f t="shared" si="0"/>
        <v>0</v>
      </c>
      <c r="AB8" s="20">
        <f t="shared" si="0"/>
        <v>0</v>
      </c>
      <c r="AC8" s="20">
        <f t="shared" si="0"/>
        <v>0</v>
      </c>
      <c r="AD8" s="20">
        <f t="shared" si="0"/>
        <v>0</v>
      </c>
      <c r="AE8" s="20">
        <f t="shared" si="0"/>
        <v>0</v>
      </c>
      <c r="AF8" s="20">
        <f t="shared" si="0"/>
        <v>0</v>
      </c>
      <c r="AG8" s="20">
        <f t="shared" si="0"/>
        <v>0</v>
      </c>
      <c r="AH8" s="20">
        <f t="shared" si="0"/>
        <v>0</v>
      </c>
      <c r="AI8" s="20">
        <f t="shared" si="0"/>
        <v>0</v>
      </c>
      <c r="AJ8" s="20">
        <f t="shared" si="0"/>
        <v>0</v>
      </c>
      <c r="AK8" s="20">
        <f t="shared" si="0"/>
        <v>0</v>
      </c>
      <c r="AL8" s="20">
        <f t="shared" si="0"/>
        <v>0</v>
      </c>
      <c r="AM8" s="20">
        <f t="shared" si="0"/>
        <v>0</v>
      </c>
      <c r="AN8" s="20">
        <f t="shared" si="0"/>
        <v>0</v>
      </c>
      <c r="AO8" s="20">
        <f t="shared" si="0"/>
        <v>0</v>
      </c>
      <c r="AP8" s="20">
        <f t="shared" si="0"/>
        <v>0</v>
      </c>
    </row>
    <row r="9" spans="1:42" thickBot="1" x14ac:dyDescent="0.3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42" thickBot="1" x14ac:dyDescent="0.3">
      <c r="A10" s="12" t="s">
        <v>65</v>
      </c>
      <c r="B10" s="13" t="s">
        <v>23</v>
      </c>
      <c r="C10" s="13" t="s">
        <v>24</v>
      </c>
      <c r="D10" s="13" t="s">
        <v>25</v>
      </c>
      <c r="E10" s="13" t="s">
        <v>73</v>
      </c>
      <c r="F10" s="13" t="s">
        <v>27</v>
      </c>
      <c r="G10" s="13" t="s">
        <v>28</v>
      </c>
      <c r="H10" s="13" t="s">
        <v>29</v>
      </c>
      <c r="I10" s="13" t="s">
        <v>30</v>
      </c>
      <c r="J10" s="13" t="s">
        <v>31</v>
      </c>
      <c r="K10" s="14" t="s">
        <v>32</v>
      </c>
      <c r="L10" s="14" t="s">
        <v>33</v>
      </c>
      <c r="M10" s="14" t="s">
        <v>34</v>
      </c>
      <c r="N10" s="14" t="s">
        <v>35</v>
      </c>
      <c r="O10" s="14" t="s">
        <v>36</v>
      </c>
      <c r="P10" s="14" t="s">
        <v>37</v>
      </c>
      <c r="Q10" s="14" t="s">
        <v>38</v>
      </c>
      <c r="R10" s="14" t="s">
        <v>39</v>
      </c>
      <c r="S10" s="14" t="s">
        <v>40</v>
      </c>
      <c r="T10" s="14" t="s">
        <v>41</v>
      </c>
      <c r="U10" s="14" t="s">
        <v>42</v>
      </c>
      <c r="V10" s="14" t="s">
        <v>43</v>
      </c>
      <c r="W10" s="14" t="s">
        <v>44</v>
      </c>
      <c r="X10" s="14" t="s">
        <v>45</v>
      </c>
      <c r="Y10" s="14" t="s">
        <v>46</v>
      </c>
      <c r="Z10" s="14" t="s">
        <v>47</v>
      </c>
      <c r="AA10" s="14" t="s">
        <v>48</v>
      </c>
      <c r="AB10" s="14" t="s">
        <v>49</v>
      </c>
      <c r="AC10" s="14" t="s">
        <v>50</v>
      </c>
      <c r="AD10" s="14" t="s">
        <v>51</v>
      </c>
      <c r="AE10" s="14" t="s">
        <v>52</v>
      </c>
      <c r="AF10" s="14" t="s">
        <v>53</v>
      </c>
      <c r="AG10" s="14" t="s">
        <v>54</v>
      </c>
      <c r="AH10" s="14" t="s">
        <v>55</v>
      </c>
      <c r="AI10" s="14" t="s">
        <v>56</v>
      </c>
      <c r="AJ10" s="14" t="s">
        <v>57</v>
      </c>
      <c r="AK10" s="14" t="s">
        <v>58</v>
      </c>
      <c r="AL10" s="14" t="s">
        <v>59</v>
      </c>
      <c r="AM10" s="14" t="s">
        <v>60</v>
      </c>
      <c r="AN10" s="14" t="s">
        <v>61</v>
      </c>
      <c r="AO10" s="14" t="s">
        <v>62</v>
      </c>
      <c r="AP10" s="14" t="s">
        <v>63</v>
      </c>
    </row>
    <row r="11" spans="1:42" thickBot="1" x14ac:dyDescent="0.3">
      <c r="A11" s="16" t="b">
        <v>1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</row>
    <row r="12" spans="1:42" thickBot="1" x14ac:dyDescent="0.3">
      <c r="A12" s="16" t="b">
        <v>0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</row>
    <row r="13" spans="1:42" thickBot="1" x14ac:dyDescent="0.3">
      <c r="A13" s="18" t="s">
        <v>64</v>
      </c>
      <c r="B13" s="19">
        <f>+B11-(B12/4)</f>
        <v>0</v>
      </c>
      <c r="C13" s="19">
        <f t="shared" ref="C13:AP13" si="1">+C11-(C12/4)</f>
        <v>0</v>
      </c>
      <c r="D13" s="19">
        <f t="shared" si="1"/>
        <v>0</v>
      </c>
      <c r="E13" s="19">
        <f t="shared" si="1"/>
        <v>0</v>
      </c>
      <c r="F13" s="19">
        <f t="shared" si="1"/>
        <v>0</v>
      </c>
      <c r="G13" s="19">
        <f t="shared" si="1"/>
        <v>0</v>
      </c>
      <c r="H13" s="19">
        <f t="shared" si="1"/>
        <v>0</v>
      </c>
      <c r="I13" s="19">
        <f t="shared" si="1"/>
        <v>0</v>
      </c>
      <c r="J13" s="19">
        <f t="shared" si="1"/>
        <v>0</v>
      </c>
      <c r="K13" s="20">
        <f t="shared" si="1"/>
        <v>0</v>
      </c>
      <c r="L13" s="20">
        <f t="shared" si="1"/>
        <v>0</v>
      </c>
      <c r="M13" s="20">
        <f t="shared" si="1"/>
        <v>0</v>
      </c>
      <c r="N13" s="20">
        <f t="shared" si="1"/>
        <v>0</v>
      </c>
      <c r="O13" s="20">
        <f t="shared" si="1"/>
        <v>0</v>
      </c>
      <c r="P13" s="20">
        <f t="shared" si="1"/>
        <v>0</v>
      </c>
      <c r="Q13" s="20">
        <f t="shared" si="1"/>
        <v>0</v>
      </c>
      <c r="R13" s="20">
        <f t="shared" si="1"/>
        <v>0</v>
      </c>
      <c r="S13" s="20">
        <f t="shared" si="1"/>
        <v>0</v>
      </c>
      <c r="T13" s="20">
        <f t="shared" si="1"/>
        <v>0</v>
      </c>
      <c r="U13" s="20">
        <f t="shared" si="1"/>
        <v>0</v>
      </c>
      <c r="V13" s="20">
        <f t="shared" si="1"/>
        <v>0</v>
      </c>
      <c r="W13" s="20">
        <f t="shared" si="1"/>
        <v>0</v>
      </c>
      <c r="X13" s="20">
        <f t="shared" si="1"/>
        <v>0</v>
      </c>
      <c r="Y13" s="20">
        <f t="shared" si="1"/>
        <v>0</v>
      </c>
      <c r="Z13" s="20">
        <f t="shared" si="1"/>
        <v>0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1"/>
        <v>0</v>
      </c>
      <c r="AE13" s="20">
        <f t="shared" si="1"/>
        <v>0</v>
      </c>
      <c r="AF13" s="20">
        <f t="shared" si="1"/>
        <v>0</v>
      </c>
      <c r="AG13" s="20">
        <f t="shared" si="1"/>
        <v>0</v>
      </c>
      <c r="AH13" s="20">
        <f t="shared" si="1"/>
        <v>0</v>
      </c>
      <c r="AI13" s="20">
        <f t="shared" si="1"/>
        <v>0</v>
      </c>
      <c r="AJ13" s="20">
        <f t="shared" si="1"/>
        <v>0</v>
      </c>
      <c r="AK13" s="20">
        <f t="shared" si="1"/>
        <v>0</v>
      </c>
      <c r="AL13" s="20">
        <f t="shared" si="1"/>
        <v>0</v>
      </c>
      <c r="AM13" s="20">
        <f t="shared" si="1"/>
        <v>0</v>
      </c>
      <c r="AN13" s="20">
        <f t="shared" si="1"/>
        <v>0</v>
      </c>
      <c r="AO13" s="20">
        <f t="shared" si="1"/>
        <v>0</v>
      </c>
      <c r="AP13" s="20">
        <f t="shared" si="1"/>
        <v>0</v>
      </c>
    </row>
    <row r="14" spans="1:42" thickBot="1" x14ac:dyDescent="0.3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42" thickBot="1" x14ac:dyDescent="0.3">
      <c r="A15" s="12" t="s">
        <v>66</v>
      </c>
      <c r="B15" s="13" t="s">
        <v>23</v>
      </c>
      <c r="C15" s="13" t="s">
        <v>24</v>
      </c>
      <c r="D15" s="13" t="s">
        <v>25</v>
      </c>
      <c r="E15" s="13" t="s">
        <v>73</v>
      </c>
      <c r="F15" s="13" t="s">
        <v>27</v>
      </c>
      <c r="G15" s="13" t="s">
        <v>28</v>
      </c>
      <c r="H15" s="13" t="s">
        <v>29</v>
      </c>
      <c r="I15" s="13" t="s">
        <v>30</v>
      </c>
      <c r="J15" s="13" t="s">
        <v>31</v>
      </c>
      <c r="K15" s="14" t="s">
        <v>32</v>
      </c>
      <c r="L15" s="14" t="s">
        <v>33</v>
      </c>
      <c r="M15" s="14" t="s">
        <v>34</v>
      </c>
      <c r="N15" s="14" t="s">
        <v>35</v>
      </c>
      <c r="O15" s="14" t="s">
        <v>36</v>
      </c>
      <c r="P15" s="14" t="s">
        <v>37</v>
      </c>
      <c r="Q15" s="14" t="s">
        <v>38</v>
      </c>
      <c r="R15" s="14" t="s">
        <v>39</v>
      </c>
      <c r="S15" s="14" t="s">
        <v>40</v>
      </c>
      <c r="T15" s="14" t="s">
        <v>41</v>
      </c>
      <c r="U15" s="14" t="s">
        <v>42</v>
      </c>
      <c r="V15" s="14" t="s">
        <v>43</v>
      </c>
      <c r="W15" s="14" t="s">
        <v>44</v>
      </c>
      <c r="X15" s="14" t="s">
        <v>45</v>
      </c>
      <c r="Y15" s="14" t="s">
        <v>46</v>
      </c>
      <c r="Z15" s="14" t="s">
        <v>47</v>
      </c>
      <c r="AA15" s="14" t="s">
        <v>48</v>
      </c>
      <c r="AB15" s="14" t="s">
        <v>49</v>
      </c>
      <c r="AC15" s="14" t="s">
        <v>50</v>
      </c>
      <c r="AD15" s="14" t="s">
        <v>51</v>
      </c>
      <c r="AE15" s="14" t="s">
        <v>52</v>
      </c>
      <c r="AF15" s="14" t="s">
        <v>53</v>
      </c>
      <c r="AG15" s="14" t="s">
        <v>54</v>
      </c>
      <c r="AH15" s="14" t="s">
        <v>55</v>
      </c>
      <c r="AI15" s="14" t="s">
        <v>56</v>
      </c>
      <c r="AJ15" s="14" t="s">
        <v>57</v>
      </c>
      <c r="AK15" s="14" t="s">
        <v>58</v>
      </c>
      <c r="AL15" s="14" t="s">
        <v>59</v>
      </c>
      <c r="AM15" s="14" t="s">
        <v>60</v>
      </c>
      <c r="AN15" s="14" t="s">
        <v>61</v>
      </c>
      <c r="AO15" s="14" t="s">
        <v>62</v>
      </c>
      <c r="AP15" s="14" t="s">
        <v>63</v>
      </c>
    </row>
    <row r="16" spans="1:42" thickBot="1" x14ac:dyDescent="0.3">
      <c r="A16" s="16" t="b">
        <v>1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</row>
    <row r="17" spans="1:42" thickBot="1" x14ac:dyDescent="0.3">
      <c r="A17" s="16" t="b">
        <v>0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</row>
    <row r="18" spans="1:42" thickBot="1" x14ac:dyDescent="0.3">
      <c r="A18" s="18" t="s">
        <v>64</v>
      </c>
      <c r="B18" s="19">
        <f>B16-(B17/4)</f>
        <v>0</v>
      </c>
      <c r="C18" s="19">
        <f t="shared" ref="C18:AP18" si="2">C16-(C17/4)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20">
        <f t="shared" si="2"/>
        <v>0</v>
      </c>
      <c r="L18" s="20">
        <f t="shared" si="2"/>
        <v>0</v>
      </c>
      <c r="M18" s="20">
        <f t="shared" si="2"/>
        <v>0</v>
      </c>
      <c r="N18" s="20">
        <f t="shared" si="2"/>
        <v>0</v>
      </c>
      <c r="O18" s="20">
        <f t="shared" si="2"/>
        <v>0</v>
      </c>
      <c r="P18" s="20">
        <f t="shared" si="2"/>
        <v>0</v>
      </c>
      <c r="Q18" s="20">
        <f t="shared" si="2"/>
        <v>0</v>
      </c>
      <c r="R18" s="20">
        <f t="shared" si="2"/>
        <v>0</v>
      </c>
      <c r="S18" s="20">
        <f t="shared" si="2"/>
        <v>0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20">
        <f t="shared" si="2"/>
        <v>0</v>
      </c>
      <c r="AD18" s="20">
        <f t="shared" si="2"/>
        <v>0</v>
      </c>
      <c r="AE18" s="20">
        <f t="shared" si="2"/>
        <v>0</v>
      </c>
      <c r="AF18" s="20">
        <f t="shared" si="2"/>
        <v>0</v>
      </c>
      <c r="AG18" s="20">
        <f t="shared" si="2"/>
        <v>0</v>
      </c>
      <c r="AH18" s="20">
        <f t="shared" si="2"/>
        <v>0</v>
      </c>
      <c r="AI18" s="20">
        <f t="shared" si="2"/>
        <v>0</v>
      </c>
      <c r="AJ18" s="20">
        <f t="shared" si="2"/>
        <v>0</v>
      </c>
      <c r="AK18" s="20">
        <f t="shared" si="2"/>
        <v>0</v>
      </c>
      <c r="AL18" s="20">
        <f t="shared" si="2"/>
        <v>0</v>
      </c>
      <c r="AM18" s="20">
        <f t="shared" si="2"/>
        <v>0</v>
      </c>
      <c r="AN18" s="20">
        <f t="shared" si="2"/>
        <v>0</v>
      </c>
      <c r="AO18" s="20">
        <f t="shared" si="2"/>
        <v>0</v>
      </c>
      <c r="AP18" s="20">
        <f t="shared" si="2"/>
        <v>0</v>
      </c>
    </row>
    <row r="19" spans="1:42" s="25" customFormat="1" thickBo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42" thickBot="1" x14ac:dyDescent="0.3">
      <c r="A20" s="12" t="s">
        <v>67</v>
      </c>
      <c r="B20" s="13" t="s">
        <v>23</v>
      </c>
      <c r="C20" s="13" t="s">
        <v>24</v>
      </c>
      <c r="D20" s="13" t="s">
        <v>25</v>
      </c>
      <c r="E20" s="13" t="s">
        <v>73</v>
      </c>
      <c r="F20" s="13" t="s">
        <v>27</v>
      </c>
      <c r="G20" s="13" t="s">
        <v>28</v>
      </c>
      <c r="H20" s="13" t="s">
        <v>29</v>
      </c>
      <c r="I20" s="13" t="s">
        <v>30</v>
      </c>
      <c r="J20" s="13" t="s">
        <v>31</v>
      </c>
      <c r="K20" s="14" t="s">
        <v>32</v>
      </c>
      <c r="L20" s="14" t="s">
        <v>33</v>
      </c>
      <c r="M20" s="14" t="s">
        <v>34</v>
      </c>
      <c r="N20" s="14" t="s">
        <v>35</v>
      </c>
      <c r="O20" s="14" t="s">
        <v>36</v>
      </c>
      <c r="P20" s="14" t="s">
        <v>37</v>
      </c>
      <c r="Q20" s="14" t="s">
        <v>38</v>
      </c>
      <c r="R20" s="14" t="s">
        <v>39</v>
      </c>
      <c r="S20" s="14" t="s">
        <v>40</v>
      </c>
      <c r="T20" s="14" t="s">
        <v>41</v>
      </c>
      <c r="U20" s="14" t="s">
        <v>42</v>
      </c>
      <c r="V20" s="14" t="s">
        <v>43</v>
      </c>
      <c r="W20" s="14" t="s">
        <v>44</v>
      </c>
      <c r="X20" s="14" t="s">
        <v>45</v>
      </c>
      <c r="Y20" s="14" t="s">
        <v>46</v>
      </c>
      <c r="Z20" s="14" t="s">
        <v>47</v>
      </c>
      <c r="AA20" s="14" t="s">
        <v>48</v>
      </c>
      <c r="AB20" s="14" t="s">
        <v>49</v>
      </c>
      <c r="AC20" s="14" t="s">
        <v>50</v>
      </c>
      <c r="AD20" s="14" t="s">
        <v>51</v>
      </c>
      <c r="AE20" s="14" t="s">
        <v>52</v>
      </c>
      <c r="AF20" s="14" t="s">
        <v>53</v>
      </c>
      <c r="AG20" s="14" t="s">
        <v>54</v>
      </c>
      <c r="AH20" s="14" t="s">
        <v>55</v>
      </c>
      <c r="AI20" s="14" t="s">
        <v>56</v>
      </c>
      <c r="AJ20" s="14" t="s">
        <v>57</v>
      </c>
      <c r="AK20" s="14" t="s">
        <v>58</v>
      </c>
      <c r="AL20" s="14" t="s">
        <v>59</v>
      </c>
      <c r="AM20" s="14" t="s">
        <v>60</v>
      </c>
      <c r="AN20" s="14" t="s">
        <v>61</v>
      </c>
      <c r="AO20" s="14" t="s">
        <v>62</v>
      </c>
      <c r="AP20" s="14" t="s">
        <v>63</v>
      </c>
    </row>
    <row r="21" spans="1:42" thickBot="1" x14ac:dyDescent="0.3">
      <c r="A21" s="16" t="b">
        <v>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</row>
    <row r="22" spans="1:42" thickBot="1" x14ac:dyDescent="0.3">
      <c r="A22" s="16" t="b">
        <v>0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</row>
    <row r="23" spans="1:42" thickBot="1" x14ac:dyDescent="0.3">
      <c r="A23" s="18" t="s">
        <v>64</v>
      </c>
      <c r="B23" s="19">
        <f>+B21-(B22/4)</f>
        <v>0</v>
      </c>
      <c r="C23" s="19">
        <f t="shared" ref="C23:AP23" si="3">+C21-(C22/4)</f>
        <v>0</v>
      </c>
      <c r="D23" s="19">
        <f t="shared" si="3"/>
        <v>0</v>
      </c>
      <c r="E23" s="19">
        <f t="shared" si="3"/>
        <v>0</v>
      </c>
      <c r="F23" s="19">
        <f t="shared" si="3"/>
        <v>0</v>
      </c>
      <c r="G23" s="19">
        <f t="shared" si="3"/>
        <v>0</v>
      </c>
      <c r="H23" s="19">
        <f t="shared" si="3"/>
        <v>0</v>
      </c>
      <c r="I23" s="19">
        <f t="shared" si="3"/>
        <v>0</v>
      </c>
      <c r="J23" s="19">
        <f t="shared" si="3"/>
        <v>0</v>
      </c>
      <c r="K23" s="20">
        <f t="shared" si="3"/>
        <v>0</v>
      </c>
      <c r="L23" s="20">
        <f t="shared" si="3"/>
        <v>0</v>
      </c>
      <c r="M23" s="20">
        <f t="shared" si="3"/>
        <v>0</v>
      </c>
      <c r="N23" s="20">
        <f t="shared" si="3"/>
        <v>0</v>
      </c>
      <c r="O23" s="20">
        <f t="shared" si="3"/>
        <v>0</v>
      </c>
      <c r="P23" s="20">
        <f t="shared" si="3"/>
        <v>0</v>
      </c>
      <c r="Q23" s="20">
        <f t="shared" si="3"/>
        <v>0</v>
      </c>
      <c r="R23" s="20">
        <f t="shared" si="3"/>
        <v>0</v>
      </c>
      <c r="S23" s="20">
        <f t="shared" si="3"/>
        <v>0</v>
      </c>
      <c r="T23" s="20">
        <f t="shared" si="3"/>
        <v>0</v>
      </c>
      <c r="U23" s="20">
        <f t="shared" si="3"/>
        <v>0</v>
      </c>
      <c r="V23" s="20">
        <f t="shared" si="3"/>
        <v>0</v>
      </c>
      <c r="W23" s="20">
        <f t="shared" si="3"/>
        <v>0</v>
      </c>
      <c r="X23" s="20">
        <f t="shared" si="3"/>
        <v>0</v>
      </c>
      <c r="Y23" s="20">
        <f t="shared" si="3"/>
        <v>0</v>
      </c>
      <c r="Z23" s="20">
        <f t="shared" si="3"/>
        <v>0</v>
      </c>
      <c r="AA23" s="20">
        <f t="shared" si="3"/>
        <v>0</v>
      </c>
      <c r="AB23" s="20">
        <f t="shared" si="3"/>
        <v>0</v>
      </c>
      <c r="AC23" s="20">
        <f t="shared" si="3"/>
        <v>0</v>
      </c>
      <c r="AD23" s="20">
        <f t="shared" si="3"/>
        <v>0</v>
      </c>
      <c r="AE23" s="20">
        <f t="shared" si="3"/>
        <v>0</v>
      </c>
      <c r="AF23" s="20">
        <f t="shared" si="3"/>
        <v>0</v>
      </c>
      <c r="AG23" s="20">
        <f t="shared" si="3"/>
        <v>0</v>
      </c>
      <c r="AH23" s="20">
        <f t="shared" si="3"/>
        <v>0</v>
      </c>
      <c r="AI23" s="20">
        <f t="shared" si="3"/>
        <v>0</v>
      </c>
      <c r="AJ23" s="20">
        <f t="shared" si="3"/>
        <v>0</v>
      </c>
      <c r="AK23" s="20">
        <f t="shared" si="3"/>
        <v>0</v>
      </c>
      <c r="AL23" s="20">
        <f t="shared" si="3"/>
        <v>0</v>
      </c>
      <c r="AM23" s="20">
        <f t="shared" si="3"/>
        <v>0</v>
      </c>
      <c r="AN23" s="20">
        <f t="shared" si="3"/>
        <v>0</v>
      </c>
      <c r="AO23" s="20">
        <f t="shared" si="3"/>
        <v>0</v>
      </c>
      <c r="AP23" s="20">
        <f t="shared" si="3"/>
        <v>0</v>
      </c>
    </row>
    <row r="25" spans="1:42" ht="24.75" customHeight="1" thickBot="1" x14ac:dyDescent="0.3">
      <c r="A25" s="244" t="s">
        <v>354</v>
      </c>
      <c r="B25" s="245">
        <f t="shared" ref="B25:I25" si="4">B8+B13+B18+B23</f>
        <v>0</v>
      </c>
      <c r="C25" s="245">
        <f t="shared" si="4"/>
        <v>0</v>
      </c>
      <c r="D25" s="245">
        <f t="shared" si="4"/>
        <v>0</v>
      </c>
      <c r="E25" s="245">
        <f t="shared" si="4"/>
        <v>0</v>
      </c>
      <c r="F25" s="245">
        <f t="shared" si="4"/>
        <v>0</v>
      </c>
      <c r="G25" s="245">
        <f t="shared" si="4"/>
        <v>0</v>
      </c>
      <c r="H25" s="245">
        <f t="shared" si="4"/>
        <v>0</v>
      </c>
      <c r="I25" s="245">
        <f t="shared" si="4"/>
        <v>0</v>
      </c>
      <c r="J25" s="245">
        <v>87.25</v>
      </c>
      <c r="K25" s="245">
        <v>75.75</v>
      </c>
      <c r="L25" s="245">
        <v>97.5</v>
      </c>
      <c r="M25" s="245">
        <v>79.25</v>
      </c>
      <c r="N25" s="245">
        <f>(N8+N13+N18+N23)</f>
        <v>0</v>
      </c>
      <c r="O25" s="245">
        <f t="shared" ref="O25:AP25" si="5">(O8+O13+O18+O23)</f>
        <v>0</v>
      </c>
      <c r="P25" s="245">
        <f t="shared" si="5"/>
        <v>0</v>
      </c>
      <c r="Q25" s="245">
        <f t="shared" si="5"/>
        <v>0</v>
      </c>
      <c r="R25" s="245">
        <f t="shared" si="5"/>
        <v>0</v>
      </c>
      <c r="S25" s="245">
        <f t="shared" si="5"/>
        <v>0</v>
      </c>
      <c r="T25" s="245">
        <f t="shared" si="5"/>
        <v>0</v>
      </c>
      <c r="U25" s="245">
        <f t="shared" si="5"/>
        <v>0</v>
      </c>
      <c r="V25" s="245">
        <f t="shared" si="5"/>
        <v>0</v>
      </c>
      <c r="W25" s="245">
        <f t="shared" si="5"/>
        <v>0</v>
      </c>
      <c r="X25" s="245">
        <f t="shared" si="5"/>
        <v>0</v>
      </c>
      <c r="Y25" s="245">
        <f t="shared" si="5"/>
        <v>0</v>
      </c>
      <c r="Z25" s="245">
        <f t="shared" si="5"/>
        <v>0</v>
      </c>
      <c r="AA25" s="245">
        <f t="shared" si="5"/>
        <v>0</v>
      </c>
      <c r="AB25" s="245">
        <f t="shared" si="5"/>
        <v>0</v>
      </c>
      <c r="AC25" s="245">
        <f t="shared" si="5"/>
        <v>0</v>
      </c>
      <c r="AD25" s="245">
        <f t="shared" si="5"/>
        <v>0</v>
      </c>
      <c r="AE25" s="245">
        <f t="shared" si="5"/>
        <v>0</v>
      </c>
      <c r="AF25" s="245">
        <f t="shared" si="5"/>
        <v>0</v>
      </c>
      <c r="AG25" s="245">
        <f t="shared" si="5"/>
        <v>0</v>
      </c>
      <c r="AH25" s="245">
        <f t="shared" si="5"/>
        <v>0</v>
      </c>
      <c r="AI25" s="245">
        <f t="shared" si="5"/>
        <v>0</v>
      </c>
      <c r="AJ25" s="245">
        <f t="shared" si="5"/>
        <v>0</v>
      </c>
      <c r="AK25" s="245">
        <f t="shared" si="5"/>
        <v>0</v>
      </c>
      <c r="AL25" s="245">
        <f t="shared" si="5"/>
        <v>0</v>
      </c>
      <c r="AM25" s="245">
        <f t="shared" si="5"/>
        <v>0</v>
      </c>
      <c r="AN25" s="245">
        <f t="shared" si="5"/>
        <v>0</v>
      </c>
      <c r="AO25" s="245">
        <f t="shared" si="5"/>
        <v>0</v>
      </c>
      <c r="AP25" s="245">
        <f t="shared" si="5"/>
        <v>0</v>
      </c>
    </row>
    <row r="53" spans="1:11" ht="20.25" customHeight="1" thickBot="1" x14ac:dyDescent="0.3">
      <c r="A53" s="443"/>
      <c r="B53" s="443"/>
      <c r="C53" s="443"/>
      <c r="D53" s="443"/>
      <c r="E53" s="443"/>
      <c r="F53" s="443"/>
      <c r="G53" s="443"/>
      <c r="H53" s="443"/>
      <c r="I53" s="443"/>
      <c r="J53" s="443"/>
      <c r="K53" s="443"/>
    </row>
    <row r="54" spans="1:11" ht="20.25" customHeight="1" thickBot="1" x14ac:dyDescent="0.3">
      <c r="A54" s="443"/>
      <c r="B54" s="443"/>
      <c r="C54" s="443"/>
      <c r="D54" s="443"/>
      <c r="E54" s="443"/>
      <c r="F54" s="443"/>
      <c r="G54" s="443"/>
      <c r="H54" s="443"/>
      <c r="I54" s="443"/>
      <c r="J54" s="443"/>
      <c r="K54" s="443"/>
    </row>
  </sheetData>
  <mergeCells count="3">
    <mergeCell ref="A1:K3"/>
    <mergeCell ref="A4:K4"/>
    <mergeCell ref="A53:K54"/>
  </mergeCells>
  <dataValidations count="1">
    <dataValidation type="decimal" allowBlank="1" showInputMessage="1" showErrorMessage="1" error="EN FAZLA 40 SORU VAR :)" sqref="B16:AP17 B6:AP7 B11:AP12 B21:AP22" xr:uid="{00000000-0002-0000-0100-000000000000}">
      <formula1>0</formula1>
      <formula2>40</formula2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150C-4C91-4004-9253-EB262B8093C9}">
  <dimension ref="A1:J100"/>
  <sheetViews>
    <sheetView topLeftCell="A9" zoomScaleNormal="100" workbookViewId="0">
      <selection activeCell="I56" sqref="I56:I59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927</v>
      </c>
      <c r="D5" s="518" t="s">
        <v>927</v>
      </c>
      <c r="E5" s="518" t="s">
        <v>927</v>
      </c>
      <c r="F5" s="518" t="s">
        <v>927</v>
      </c>
      <c r="G5" s="252" t="s">
        <v>5</v>
      </c>
      <c r="H5" s="518" t="s">
        <v>927</v>
      </c>
      <c r="I5" s="518" t="s">
        <v>927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926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926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920</v>
      </c>
      <c r="D16" s="523" t="s">
        <v>920</v>
      </c>
      <c r="E16" s="523" t="s">
        <v>920</v>
      </c>
      <c r="F16" s="523" t="s">
        <v>920</v>
      </c>
      <c r="G16" s="523" t="s">
        <v>920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19" t="s">
        <v>922</v>
      </c>
      <c r="D20" s="519" t="s">
        <v>922</v>
      </c>
      <c r="E20" s="519" t="s">
        <v>922</v>
      </c>
      <c r="F20" s="519" t="s">
        <v>922</v>
      </c>
      <c r="G20" s="524" t="s">
        <v>923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19"/>
      <c r="D21" s="519"/>
      <c r="E21" s="519"/>
      <c r="F21" s="519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19"/>
      <c r="D22" s="519"/>
      <c r="E22" s="519"/>
      <c r="F22" s="519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19"/>
      <c r="D23" s="519"/>
      <c r="E23" s="519"/>
      <c r="F23" s="519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19" t="s">
        <v>922</v>
      </c>
      <c r="D24" s="522" t="s">
        <v>15</v>
      </c>
      <c r="E24" s="522" t="s">
        <v>15</v>
      </c>
      <c r="F24" s="522" t="s">
        <v>15</v>
      </c>
      <c r="G24" s="524" t="s">
        <v>923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19"/>
      <c r="D25" s="522"/>
      <c r="E25" s="522"/>
      <c r="F25" s="522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19"/>
      <c r="D26" s="522"/>
      <c r="E26" s="522"/>
      <c r="F26" s="522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19"/>
      <c r="D27" s="522"/>
      <c r="E27" s="522"/>
      <c r="F27" s="522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19" t="s">
        <v>922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19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19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19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924</v>
      </c>
      <c r="F38" s="517"/>
      <c r="G38" s="514" t="s">
        <v>926</v>
      </c>
      <c r="H38" s="517" t="s">
        <v>921</v>
      </c>
      <c r="I38" s="517" t="s">
        <v>921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924</v>
      </c>
      <c r="F42" s="517"/>
      <c r="G42" s="514" t="s">
        <v>926</v>
      </c>
      <c r="H42" s="517" t="s">
        <v>921</v>
      </c>
      <c r="I42" s="517" t="s">
        <v>921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920</v>
      </c>
      <c r="D52" s="523" t="s">
        <v>920</v>
      </c>
      <c r="E52" s="523" t="s">
        <v>920</v>
      </c>
      <c r="F52" s="523" t="s">
        <v>920</v>
      </c>
      <c r="G52" s="523" t="s">
        <v>920</v>
      </c>
      <c r="H52" s="523" t="s">
        <v>920</v>
      </c>
      <c r="I52" s="515" t="s">
        <v>929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920</v>
      </c>
      <c r="D56" s="523" t="s">
        <v>920</v>
      </c>
      <c r="E56" s="523" t="s">
        <v>920</v>
      </c>
      <c r="F56" s="523" t="s">
        <v>920</v>
      </c>
      <c r="G56" s="523" t="s">
        <v>920</v>
      </c>
      <c r="H56" s="523" t="s">
        <v>920</v>
      </c>
      <c r="I56" s="515" t="s">
        <v>929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925</v>
      </c>
      <c r="D63" s="509" t="s">
        <v>928</v>
      </c>
      <c r="E63" s="509" t="s">
        <v>928</v>
      </c>
      <c r="F63" s="509" t="s">
        <v>928</v>
      </c>
      <c r="G63" s="509" t="s">
        <v>928</v>
      </c>
      <c r="H63" s="509" t="s">
        <v>928</v>
      </c>
      <c r="I63" s="509" t="s">
        <v>928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B1:I1"/>
    <mergeCell ref="C5:C6"/>
    <mergeCell ref="D5:D6"/>
    <mergeCell ref="E5:E6"/>
    <mergeCell ref="F5:F6"/>
    <mergeCell ref="H5:H6"/>
    <mergeCell ref="I5:I6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I63:I68"/>
    <mergeCell ref="I52:I55"/>
    <mergeCell ref="I56:I59"/>
    <mergeCell ref="C63:C68"/>
    <mergeCell ref="D63:D68"/>
    <mergeCell ref="E63:E68"/>
    <mergeCell ref="F63:F68"/>
    <mergeCell ref="G63:G68"/>
    <mergeCell ref="H63:H68"/>
    <mergeCell ref="H52:H55"/>
    <mergeCell ref="C56:C59"/>
    <mergeCell ref="D56:D59"/>
    <mergeCell ref="E56:E59"/>
    <mergeCell ref="F56:F59"/>
    <mergeCell ref="G56:G59"/>
    <mergeCell ref="H56:H59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553C62E1-6018-4209-B931-9018770426A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3E1A1F0-8738-41F6-BD47-908ECACF89B9}"/>
    <dataValidation allowBlank="1" showInputMessage="1" showErrorMessage="1" prompt="Zaman, bu sütundaki bu başlığın altında otomatik olarak güncelleştirilir." sqref="B3" xr:uid="{1365E120-3431-4682-A6BC-53C8394D2E79}"/>
    <dataValidation allowBlank="1" showInputMessage="1" showErrorMessage="1" prompt="Sağdaki hücreye Başlangıç Zamanını girin" sqref="B2" xr:uid="{B0828ED2-A5D6-43F9-9A93-61AF81D9507E}"/>
    <dataValidation allowBlank="1" showInputMessage="1" showErrorMessage="1" prompt="Bu hücreye Başlangıç Zamanını girin" sqref="C2" xr:uid="{479913AC-43DB-4C8F-A739-F9435AA52151}"/>
    <dataValidation allowBlank="1" showInputMessage="1" showErrorMessage="1" prompt="Sağdaki hücreye dakika cinsinden Zaman Aralığını girin" sqref="D2" xr:uid="{4C5123DC-77A3-4DDA-B3EA-CFB53147116B}"/>
    <dataValidation allowBlank="1" showInputMessage="1" showErrorMessage="1" prompt="Bu hücreye dakika cinsinden Zaman Aralığını girin" sqref="E2" xr:uid="{AEFD2C3A-D5B1-426E-92B6-BC4A5E62BA49}"/>
    <dataValidation allowBlank="1" showInputMessage="1" showErrorMessage="1" prompt="Bu çalışma kitabının başlığı bu hücrededir. Sağdaki hücreye dönem ismini girin" sqref="B1" xr:uid="{8C86556D-FC78-4CA4-A9D5-9325B93CFB76}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9C0BC-BC8B-4B18-9B26-05E7AC4E896C}">
  <dimension ref="A1:J100"/>
  <sheetViews>
    <sheetView zoomScaleNormal="100" workbookViewId="0">
      <selection activeCell="E63" sqref="E63:I68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927</v>
      </c>
      <c r="D5" s="518" t="s">
        <v>927</v>
      </c>
      <c r="E5" s="518" t="s">
        <v>927</v>
      </c>
      <c r="F5" s="518" t="s">
        <v>927</v>
      </c>
      <c r="G5" s="252" t="s">
        <v>5</v>
      </c>
      <c r="H5" s="518" t="s">
        <v>927</v>
      </c>
      <c r="I5" s="518" t="s">
        <v>927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926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926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930</v>
      </c>
      <c r="D16" s="523" t="s">
        <v>930</v>
      </c>
      <c r="E16" s="523" t="s">
        <v>930</v>
      </c>
      <c r="F16" s="523" t="s">
        <v>930</v>
      </c>
      <c r="G16" s="523" t="s">
        <v>930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931</v>
      </c>
      <c r="D20" s="524" t="s">
        <v>931</v>
      </c>
      <c r="E20" s="524" t="s">
        <v>931</v>
      </c>
      <c r="F20" s="524" t="s">
        <v>931</v>
      </c>
      <c r="G20" s="524" t="s">
        <v>931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931</v>
      </c>
      <c r="D24" s="522" t="s">
        <v>15</v>
      </c>
      <c r="E24" s="522" t="s">
        <v>15</v>
      </c>
      <c r="F24" s="522" t="s">
        <v>15</v>
      </c>
      <c r="G24" s="524" t="s">
        <v>931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22"/>
      <c r="E25" s="522"/>
      <c r="F25" s="522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22"/>
      <c r="E26" s="522"/>
      <c r="F26" s="522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22"/>
      <c r="E27" s="522"/>
      <c r="F27" s="522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931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933</v>
      </c>
      <c r="F38" s="517"/>
      <c r="G38" s="514" t="s">
        <v>926</v>
      </c>
      <c r="H38" s="517" t="s">
        <v>932</v>
      </c>
      <c r="I38" s="517" t="s">
        <v>932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924</v>
      </c>
      <c r="F42" s="517"/>
      <c r="G42" s="514" t="s">
        <v>926</v>
      </c>
      <c r="H42" s="517" t="s">
        <v>932</v>
      </c>
      <c r="I42" s="517" t="s">
        <v>932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930</v>
      </c>
      <c r="D52" s="523" t="s">
        <v>930</v>
      </c>
      <c r="E52" s="523" t="s">
        <v>930</v>
      </c>
      <c r="F52" s="523" t="s">
        <v>930</v>
      </c>
      <c r="G52" s="523" t="s">
        <v>930</v>
      </c>
      <c r="H52" s="523" t="s">
        <v>930</v>
      </c>
      <c r="I52" s="515" t="s">
        <v>929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930</v>
      </c>
      <c r="D56" s="523" t="s">
        <v>930</v>
      </c>
      <c r="E56" s="523" t="s">
        <v>930</v>
      </c>
      <c r="F56" s="523" t="s">
        <v>930</v>
      </c>
      <c r="G56" s="523" t="s">
        <v>930</v>
      </c>
      <c r="H56" s="523" t="s">
        <v>930</v>
      </c>
      <c r="I56" s="515" t="s">
        <v>929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925</v>
      </c>
      <c r="D63" s="509" t="s">
        <v>934</v>
      </c>
      <c r="E63" s="509" t="s">
        <v>934</v>
      </c>
      <c r="F63" s="509" t="s">
        <v>934</v>
      </c>
      <c r="G63" s="509" t="s">
        <v>934</v>
      </c>
      <c r="H63" s="509" t="s">
        <v>934</v>
      </c>
      <c r="I63" s="509" t="s">
        <v>934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I63:I68"/>
    <mergeCell ref="C63:C68"/>
    <mergeCell ref="D63:D68"/>
    <mergeCell ref="E63:E68"/>
    <mergeCell ref="F63:F68"/>
    <mergeCell ref="G63:G68"/>
    <mergeCell ref="H63:H68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G20:G23"/>
    <mergeCell ref="C24:C27"/>
    <mergeCell ref="D24:D27"/>
    <mergeCell ref="E24:E27"/>
    <mergeCell ref="F24:F27"/>
    <mergeCell ref="G24:G27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B1:I1"/>
    <mergeCell ref="C5:C6"/>
    <mergeCell ref="D5:D6"/>
    <mergeCell ref="E5:E6"/>
    <mergeCell ref="F5:F6"/>
    <mergeCell ref="H5:H6"/>
    <mergeCell ref="I5:I6"/>
  </mergeCells>
  <dataValidations count="8">
    <dataValidation allowBlank="1" showInputMessage="1" showErrorMessage="1" prompt="Bu çalışma kitabının başlığı bu hücrededir. Sağdaki hücreye dönem ismini girin" sqref="B1" xr:uid="{78E9FC6B-46B5-4B69-B2E2-C05371F2BF13}"/>
    <dataValidation allowBlank="1" showInputMessage="1" showErrorMessage="1" prompt="Bu hücreye dakika cinsinden Zaman Aralığını girin" sqref="E2" xr:uid="{B8FC497D-805E-4019-B250-E5FF183BD571}"/>
    <dataValidation allowBlank="1" showInputMessage="1" showErrorMessage="1" prompt="Sağdaki hücreye dakika cinsinden Zaman Aralığını girin" sqref="D2" xr:uid="{F1A472AF-222C-425D-9617-EA5F67565B03}"/>
    <dataValidation allowBlank="1" showInputMessage="1" showErrorMessage="1" prompt="Bu hücreye Başlangıç Zamanını girin" sqref="C2" xr:uid="{0EF785FE-FFA9-4784-9684-2D26AB25E21A}"/>
    <dataValidation allowBlank="1" showInputMessage="1" showErrorMessage="1" prompt="Sağdaki hücreye Başlangıç Zamanını girin" sqref="B2" xr:uid="{642316DF-81C2-4501-9C60-DB472F1F860C}"/>
    <dataValidation allowBlank="1" showInputMessage="1" showErrorMessage="1" prompt="Zaman, bu sütundaki bu başlığın altında otomatik olarak güncelleştirilir." sqref="B3" xr:uid="{75D9C857-82F7-4E61-AB5E-DECA15C14E0F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E4D53EB0-F699-47D3-9F5A-FA6D08E03853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5B8398BB-4A6F-4172-96CD-DDF38E77918B}"/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E3DF-1032-490B-8EA6-DDD1D3C1962F}">
  <dimension ref="A1:J100"/>
  <sheetViews>
    <sheetView topLeftCell="A14" zoomScaleNormal="100" workbookViewId="0">
      <selection activeCell="E34" sqref="E34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938</v>
      </c>
      <c r="D5" s="518" t="s">
        <v>938</v>
      </c>
      <c r="E5" s="518" t="s">
        <v>938</v>
      </c>
      <c r="F5" s="518" t="s">
        <v>938</v>
      </c>
      <c r="G5" s="252" t="s">
        <v>5</v>
      </c>
      <c r="H5" s="518" t="s">
        <v>938</v>
      </c>
      <c r="I5" s="518" t="s">
        <v>938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939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939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936</v>
      </c>
      <c r="D16" s="523" t="s">
        <v>936</v>
      </c>
      <c r="E16" s="523" t="s">
        <v>936</v>
      </c>
      <c r="F16" s="523" t="s">
        <v>936</v>
      </c>
      <c r="G16" s="523" t="s">
        <v>936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935</v>
      </c>
      <c r="D20" s="524" t="s">
        <v>935</v>
      </c>
      <c r="E20" s="524" t="s">
        <v>935</v>
      </c>
      <c r="F20" s="524" t="s">
        <v>935</v>
      </c>
      <c r="G20" s="524" t="s">
        <v>935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935</v>
      </c>
      <c r="D24" s="522" t="s">
        <v>15</v>
      </c>
      <c r="E24" s="522" t="s">
        <v>15</v>
      </c>
      <c r="F24" s="522" t="s">
        <v>15</v>
      </c>
      <c r="G24" s="524" t="s">
        <v>935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22"/>
      <c r="E25" s="522"/>
      <c r="F25" s="522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22"/>
      <c r="E26" s="522"/>
      <c r="F26" s="522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22"/>
      <c r="E27" s="522"/>
      <c r="F27" s="522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935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940</v>
      </c>
      <c r="F38" s="517"/>
      <c r="G38" s="514" t="s">
        <v>939</v>
      </c>
      <c r="H38" s="517" t="s">
        <v>932</v>
      </c>
      <c r="I38" s="517" t="s">
        <v>932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940</v>
      </c>
      <c r="F42" s="517"/>
      <c r="G42" s="514" t="s">
        <v>939</v>
      </c>
      <c r="H42" s="517" t="s">
        <v>932</v>
      </c>
      <c r="I42" s="517" t="s">
        <v>932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936</v>
      </c>
      <c r="D52" s="523" t="s">
        <v>936</v>
      </c>
      <c r="E52" s="523" t="s">
        <v>936</v>
      </c>
      <c r="F52" s="523" t="s">
        <v>936</v>
      </c>
      <c r="G52" s="523" t="s">
        <v>936</v>
      </c>
      <c r="H52" s="523" t="s">
        <v>936</v>
      </c>
      <c r="I52" s="515" t="s">
        <v>929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936</v>
      </c>
      <c r="D56" s="523" t="s">
        <v>936</v>
      </c>
      <c r="E56" s="523" t="s">
        <v>936</v>
      </c>
      <c r="F56" s="523" t="s">
        <v>936</v>
      </c>
      <c r="G56" s="523" t="s">
        <v>936</v>
      </c>
      <c r="H56" s="523" t="s">
        <v>936</v>
      </c>
      <c r="I56" s="515" t="s">
        <v>929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925</v>
      </c>
      <c r="D63" s="509" t="s">
        <v>937</v>
      </c>
      <c r="E63" s="509" t="s">
        <v>937</v>
      </c>
      <c r="F63" s="509" t="s">
        <v>937</v>
      </c>
      <c r="G63" s="509" t="s">
        <v>937</v>
      </c>
      <c r="H63" s="509" t="s">
        <v>937</v>
      </c>
      <c r="I63" s="509" t="s">
        <v>937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I63:I68"/>
    <mergeCell ref="C63:C68"/>
    <mergeCell ref="D63:D68"/>
    <mergeCell ref="E63:E68"/>
    <mergeCell ref="F63:F68"/>
    <mergeCell ref="G63:G68"/>
    <mergeCell ref="H63:H68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G20:G23"/>
    <mergeCell ref="C24:C27"/>
    <mergeCell ref="D24:D27"/>
    <mergeCell ref="E24:E27"/>
    <mergeCell ref="F24:F27"/>
    <mergeCell ref="G24:G27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B1:I1"/>
    <mergeCell ref="C5:C6"/>
    <mergeCell ref="D5:D6"/>
    <mergeCell ref="E5:E6"/>
    <mergeCell ref="F5:F6"/>
    <mergeCell ref="H5:H6"/>
    <mergeCell ref="I5:I6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24440C27-D85E-4DEF-A098-336246F1A7DD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30552FB-AAED-42E9-B111-923248ADF1C9}"/>
    <dataValidation allowBlank="1" showInputMessage="1" showErrorMessage="1" prompt="Zaman, bu sütundaki bu başlığın altında otomatik olarak güncelleştirilir." sqref="B3" xr:uid="{BB803F55-2B59-4003-B24B-A8419D3686D5}"/>
    <dataValidation allowBlank="1" showInputMessage="1" showErrorMessage="1" prompt="Sağdaki hücreye Başlangıç Zamanını girin" sqref="B2" xr:uid="{D7FAA338-0931-417F-9BC1-5628934EEF50}"/>
    <dataValidation allowBlank="1" showInputMessage="1" showErrorMessage="1" prompt="Bu hücreye Başlangıç Zamanını girin" sqref="C2" xr:uid="{38F2FE22-B4F0-4FD6-B3F4-9A241EB54A08}"/>
    <dataValidation allowBlank="1" showInputMessage="1" showErrorMessage="1" prompt="Sağdaki hücreye dakika cinsinden Zaman Aralığını girin" sqref="D2" xr:uid="{8EAEDB98-95B6-4FEC-A1FA-2F437C9B483E}"/>
    <dataValidation allowBlank="1" showInputMessage="1" showErrorMessage="1" prompt="Bu hücreye dakika cinsinden Zaman Aralığını girin" sqref="E2" xr:uid="{2D5F738B-1214-4AFF-87DE-0D91C2AF85A6}"/>
    <dataValidation allowBlank="1" showInputMessage="1" showErrorMessage="1" prompt="Bu çalışma kitabının başlığı bu hücrededir. Sağdaki hücreye dönem ismini girin" sqref="B1" xr:uid="{B3C27C5A-313B-43CA-B930-A3733ED0DE22}"/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42DD0-F3CD-4921-B5B7-2D362A316BE0}">
  <dimension ref="A1:J100"/>
  <sheetViews>
    <sheetView topLeftCell="A52" zoomScaleNormal="100" workbookViewId="0">
      <selection activeCell="F36" sqref="F36:F48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938</v>
      </c>
      <c r="D5" s="518" t="s">
        <v>938</v>
      </c>
      <c r="E5" s="518" t="s">
        <v>938</v>
      </c>
      <c r="F5" s="518" t="s">
        <v>938</v>
      </c>
      <c r="G5" s="252" t="s">
        <v>5</v>
      </c>
      <c r="H5" s="518" t="s">
        <v>938</v>
      </c>
      <c r="I5" s="518" t="s">
        <v>938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939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939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941</v>
      </c>
      <c r="D16" s="523" t="s">
        <v>941</v>
      </c>
      <c r="E16" s="523" t="s">
        <v>941</v>
      </c>
      <c r="F16" s="523" t="s">
        <v>941</v>
      </c>
      <c r="G16" s="523" t="s">
        <v>941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942</v>
      </c>
      <c r="D20" s="524" t="s">
        <v>942</v>
      </c>
      <c r="E20" s="524" t="s">
        <v>942</v>
      </c>
      <c r="F20" s="524" t="s">
        <v>942</v>
      </c>
      <c r="G20" s="524" t="s">
        <v>942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942</v>
      </c>
      <c r="D24" s="522" t="s">
        <v>15</v>
      </c>
      <c r="E24" s="522" t="s">
        <v>15</v>
      </c>
      <c r="F24" s="522" t="s">
        <v>15</v>
      </c>
      <c r="G24" s="524" t="s">
        <v>942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22"/>
      <c r="E25" s="522"/>
      <c r="F25" s="522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22"/>
      <c r="E26" s="522"/>
      <c r="F26" s="522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22"/>
      <c r="E27" s="522"/>
      <c r="F27" s="522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942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940</v>
      </c>
      <c r="F38" s="517"/>
      <c r="G38" s="514" t="s">
        <v>939</v>
      </c>
      <c r="H38" s="517" t="s">
        <v>932</v>
      </c>
      <c r="I38" s="517" t="s">
        <v>932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940</v>
      </c>
      <c r="F42" s="517"/>
      <c r="G42" s="514" t="s">
        <v>939</v>
      </c>
      <c r="H42" s="517" t="s">
        <v>932</v>
      </c>
      <c r="I42" s="517" t="s">
        <v>932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941</v>
      </c>
      <c r="D52" s="523" t="s">
        <v>941</v>
      </c>
      <c r="E52" s="523" t="s">
        <v>941</v>
      </c>
      <c r="F52" s="523" t="s">
        <v>941</v>
      </c>
      <c r="G52" s="523" t="s">
        <v>936</v>
      </c>
      <c r="H52" s="523" t="s">
        <v>936</v>
      </c>
      <c r="I52" s="515" t="s">
        <v>929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936</v>
      </c>
      <c r="D56" s="523" t="s">
        <v>936</v>
      </c>
      <c r="E56" s="523" t="s">
        <v>936</v>
      </c>
      <c r="F56" s="523" t="s">
        <v>936</v>
      </c>
      <c r="G56" s="523" t="s">
        <v>936</v>
      </c>
      <c r="H56" s="523" t="s">
        <v>936</v>
      </c>
      <c r="I56" s="515" t="s">
        <v>929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925</v>
      </c>
      <c r="D63" s="509" t="s">
        <v>937</v>
      </c>
      <c r="E63" s="509" t="s">
        <v>937</v>
      </c>
      <c r="F63" s="509" t="s">
        <v>937</v>
      </c>
      <c r="G63" s="509" t="s">
        <v>937</v>
      </c>
      <c r="H63" s="509" t="s">
        <v>937</v>
      </c>
      <c r="I63" s="509" t="s">
        <v>937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B1:I1"/>
    <mergeCell ref="C5:C6"/>
    <mergeCell ref="D5:D6"/>
    <mergeCell ref="E5:E6"/>
    <mergeCell ref="F5:F6"/>
    <mergeCell ref="H5:H6"/>
    <mergeCell ref="I5:I6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kitabının başlığı bu hücrededir. Sağdaki hücreye dönem ismini girin" sqref="B1" xr:uid="{AAE34C4B-F32E-4067-8615-9443FBFE5F95}"/>
    <dataValidation allowBlank="1" showInputMessage="1" showErrorMessage="1" prompt="Bu hücreye dakika cinsinden Zaman Aralığını girin" sqref="E2" xr:uid="{169A048F-A446-4F15-9E24-939848073D4F}"/>
    <dataValidation allowBlank="1" showInputMessage="1" showErrorMessage="1" prompt="Sağdaki hücreye dakika cinsinden Zaman Aralığını girin" sqref="D2" xr:uid="{5C7E865D-C84C-41D7-AFE0-82F03F734EBA}"/>
    <dataValidation allowBlank="1" showInputMessage="1" showErrorMessage="1" prompt="Bu hücreye Başlangıç Zamanını girin" sqref="C2" xr:uid="{A05B035C-E936-42C1-B71B-01AFBCC79E1F}"/>
    <dataValidation allowBlank="1" showInputMessage="1" showErrorMessage="1" prompt="Sağdaki hücreye Başlangıç Zamanını girin" sqref="B2" xr:uid="{96CFF7B6-8F9F-4FD1-A1F7-7DF1545127BF}"/>
    <dataValidation allowBlank="1" showInputMessage="1" showErrorMessage="1" prompt="Zaman, bu sütundaki bu başlığın altında otomatik olarak güncelleştirilir." sqref="B3" xr:uid="{CF502265-94EF-45D0-B48A-DC5DA951B0BE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B76AEA85-76FA-46FC-9514-F4AD19931F7E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5DB6BA77-8D63-48CF-AF08-6EF1E9599292}"/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868DC-8ACC-4C49-91CF-250A8BD9E4E5}">
  <dimension ref="A1:J100"/>
  <sheetViews>
    <sheetView zoomScaleNormal="100" workbookViewId="0">
      <selection activeCell="E7" sqref="E7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945</v>
      </c>
      <c r="D5" s="518" t="s">
        <v>945</v>
      </c>
      <c r="E5" s="518" t="s">
        <v>945</v>
      </c>
      <c r="F5" s="518" t="s">
        <v>945</v>
      </c>
      <c r="G5" s="252" t="s">
        <v>5</v>
      </c>
      <c r="H5" s="518" t="s">
        <v>945</v>
      </c>
      <c r="I5" s="518" t="s">
        <v>945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945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945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944</v>
      </c>
      <c r="D16" s="523" t="s">
        <v>944</v>
      </c>
      <c r="E16" s="523" t="s">
        <v>944</v>
      </c>
      <c r="F16" s="523" t="s">
        <v>944</v>
      </c>
      <c r="G16" s="523" t="s">
        <v>944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942</v>
      </c>
      <c r="D20" s="524" t="s">
        <v>942</v>
      </c>
      <c r="E20" s="524" t="s">
        <v>942</v>
      </c>
      <c r="F20" s="524" t="s">
        <v>942</v>
      </c>
      <c r="G20" s="524" t="s">
        <v>942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942</v>
      </c>
      <c r="D24" s="515" t="s">
        <v>929</v>
      </c>
      <c r="E24" s="515" t="s">
        <v>929</v>
      </c>
      <c r="F24" s="515" t="s">
        <v>929</v>
      </c>
      <c r="G24" s="524" t="s">
        <v>942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942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940</v>
      </c>
      <c r="F38" s="517"/>
      <c r="G38" s="514" t="s">
        <v>943</v>
      </c>
      <c r="H38" s="517" t="s">
        <v>946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940</v>
      </c>
      <c r="F42" s="517"/>
      <c r="G42" s="514" t="s">
        <v>943</v>
      </c>
      <c r="H42" s="517" t="s">
        <v>946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944</v>
      </c>
      <c r="D52" s="523" t="s">
        <v>944</v>
      </c>
      <c r="E52" s="523" t="s">
        <v>944</v>
      </c>
      <c r="F52" s="523" t="s">
        <v>944</v>
      </c>
      <c r="G52" s="523" t="s">
        <v>944</v>
      </c>
      <c r="H52" s="523" t="s">
        <v>944</v>
      </c>
      <c r="I52" s="515" t="s">
        <v>929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944</v>
      </c>
      <c r="D56" s="523" t="s">
        <v>944</v>
      </c>
      <c r="E56" s="523" t="s">
        <v>944</v>
      </c>
      <c r="F56" s="523" t="s">
        <v>944</v>
      </c>
      <c r="G56" s="523" t="s">
        <v>944</v>
      </c>
      <c r="H56" s="523" t="s">
        <v>944</v>
      </c>
      <c r="I56" s="515" t="s">
        <v>929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925</v>
      </c>
      <c r="D63" s="509" t="s">
        <v>937</v>
      </c>
      <c r="E63" s="509" t="s">
        <v>937</v>
      </c>
      <c r="F63" s="509" t="s">
        <v>937</v>
      </c>
      <c r="G63" s="509" t="s">
        <v>937</v>
      </c>
      <c r="H63" s="509" t="s">
        <v>937</v>
      </c>
      <c r="I63" s="509" t="s">
        <v>937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I63:I68"/>
    <mergeCell ref="C63:C68"/>
    <mergeCell ref="D63:D68"/>
    <mergeCell ref="E63:E68"/>
    <mergeCell ref="F63:F68"/>
    <mergeCell ref="G63:G68"/>
    <mergeCell ref="H63:H68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G20:G23"/>
    <mergeCell ref="C24:C27"/>
    <mergeCell ref="D24:D27"/>
    <mergeCell ref="E24:E27"/>
    <mergeCell ref="F24:F27"/>
    <mergeCell ref="G24:G27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B1:I1"/>
    <mergeCell ref="C5:C6"/>
    <mergeCell ref="D5:D6"/>
    <mergeCell ref="E5:E6"/>
    <mergeCell ref="F5:F6"/>
    <mergeCell ref="H5:H6"/>
    <mergeCell ref="I5:I6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50EF8A28-76A9-493A-9C99-EC660CB80814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80FD7BCF-7A28-493E-821F-9745270DF0E0}"/>
    <dataValidation allowBlank="1" showInputMessage="1" showErrorMessage="1" prompt="Zaman, bu sütundaki bu başlığın altında otomatik olarak güncelleştirilir." sqref="B3" xr:uid="{45C0C4DA-A017-4BAC-8BC5-007FFA0992C5}"/>
    <dataValidation allowBlank="1" showInputMessage="1" showErrorMessage="1" prompt="Sağdaki hücreye Başlangıç Zamanını girin" sqref="B2" xr:uid="{4E71E072-7FEE-4AD8-B02D-DEDF40DEB496}"/>
    <dataValidation allowBlank="1" showInputMessage="1" showErrorMessage="1" prompt="Bu hücreye Başlangıç Zamanını girin" sqref="C2" xr:uid="{D93BFBE4-E090-4C95-8D7C-800FE0138C0E}"/>
    <dataValidation allowBlank="1" showInputMessage="1" showErrorMessage="1" prompt="Sağdaki hücreye dakika cinsinden Zaman Aralığını girin" sqref="D2" xr:uid="{EBD324E6-2368-41D5-8101-A21D52664013}"/>
    <dataValidation allowBlank="1" showInputMessage="1" showErrorMessage="1" prompt="Bu hücreye dakika cinsinden Zaman Aralığını girin" sqref="E2" xr:uid="{2924CBDD-6311-406A-A70B-360554614E4B}"/>
    <dataValidation allowBlank="1" showInputMessage="1" showErrorMessage="1" prompt="Bu çalışma kitabının başlığı bu hücrededir. Sağdaki hücreye dönem ismini girin" sqref="B1" xr:uid="{B5620B23-A4E4-4978-9206-89C23271762E}"/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13D0-1E05-4079-9FDA-D5D96D825649}">
  <dimension ref="A1:J100"/>
  <sheetViews>
    <sheetView topLeftCell="A42" zoomScaleNormal="100" workbookViewId="0">
      <selection activeCell="E63" sqref="E63:I68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948</v>
      </c>
      <c r="D5" s="518" t="s">
        <v>948</v>
      </c>
      <c r="E5" s="518" t="s">
        <v>948</v>
      </c>
      <c r="F5" s="518" t="s">
        <v>948</v>
      </c>
      <c r="G5" s="252" t="s">
        <v>5</v>
      </c>
      <c r="H5" s="518" t="s">
        <v>950</v>
      </c>
      <c r="I5" s="518" t="s">
        <v>948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949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948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951</v>
      </c>
      <c r="D16" s="523" t="s">
        <v>951</v>
      </c>
      <c r="E16" s="523" t="s">
        <v>951</v>
      </c>
      <c r="F16" s="523" t="s">
        <v>951</v>
      </c>
      <c r="G16" s="523" t="s">
        <v>951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947</v>
      </c>
      <c r="D20" s="524" t="s">
        <v>947</v>
      </c>
      <c r="E20" s="524" t="s">
        <v>947</v>
      </c>
      <c r="F20" s="524" t="s">
        <v>947</v>
      </c>
      <c r="G20" s="524" t="s">
        <v>947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947</v>
      </c>
      <c r="D24" s="515" t="s">
        <v>929</v>
      </c>
      <c r="E24" s="515" t="s">
        <v>929</v>
      </c>
      <c r="F24" s="515" t="s">
        <v>929</v>
      </c>
      <c r="G24" s="524" t="s">
        <v>947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947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940</v>
      </c>
      <c r="F38" s="517"/>
      <c r="G38" s="514" t="s">
        <v>943</v>
      </c>
      <c r="H38" s="517" t="s">
        <v>946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940</v>
      </c>
      <c r="F42" s="517"/>
      <c r="G42" s="514" t="s">
        <v>943</v>
      </c>
      <c r="H42" s="517" t="s">
        <v>946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951</v>
      </c>
      <c r="D52" s="523" t="s">
        <v>951</v>
      </c>
      <c r="E52" s="523" t="s">
        <v>951</v>
      </c>
      <c r="F52" s="523" t="s">
        <v>951</v>
      </c>
      <c r="G52" s="523" t="s">
        <v>951</v>
      </c>
      <c r="H52" s="523" t="s">
        <v>951</v>
      </c>
      <c r="I52" s="515" t="s">
        <v>929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951</v>
      </c>
      <c r="D56" s="523" t="s">
        <v>951</v>
      </c>
      <c r="E56" s="523" t="s">
        <v>951</v>
      </c>
      <c r="F56" s="523" t="s">
        <v>951</v>
      </c>
      <c r="G56" s="523" t="s">
        <v>951</v>
      </c>
      <c r="H56" s="523" t="s">
        <v>951</v>
      </c>
      <c r="I56" s="515" t="s">
        <v>929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925</v>
      </c>
      <c r="D63" s="509" t="s">
        <v>952</v>
      </c>
      <c r="E63" s="509" t="s">
        <v>952</v>
      </c>
      <c r="F63" s="509" t="s">
        <v>952</v>
      </c>
      <c r="G63" s="509" t="s">
        <v>952</v>
      </c>
      <c r="H63" s="509" t="s">
        <v>952</v>
      </c>
      <c r="I63" s="509" t="s">
        <v>952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I63:I68"/>
    <mergeCell ref="C63:C68"/>
    <mergeCell ref="D63:D68"/>
    <mergeCell ref="E63:E68"/>
    <mergeCell ref="F63:F68"/>
    <mergeCell ref="G63:G68"/>
    <mergeCell ref="H63:H68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G20:G23"/>
    <mergeCell ref="C24:C27"/>
    <mergeCell ref="D24:D27"/>
    <mergeCell ref="E24:E27"/>
    <mergeCell ref="F24:F27"/>
    <mergeCell ref="G24:G27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B1:I1"/>
    <mergeCell ref="C5:C6"/>
    <mergeCell ref="D5:D6"/>
    <mergeCell ref="E5:E6"/>
    <mergeCell ref="F5:F6"/>
    <mergeCell ref="H5:H6"/>
    <mergeCell ref="I5:I6"/>
  </mergeCells>
  <dataValidations count="8">
    <dataValidation allowBlank="1" showInputMessage="1" showErrorMessage="1" prompt="Bu çalışma kitabının başlığı bu hücrededir. Sağdaki hücreye dönem ismini girin" sqref="B1" xr:uid="{2F0B6591-5C9E-4719-AE3E-18E4FB66A4FB}"/>
    <dataValidation allowBlank="1" showInputMessage="1" showErrorMessage="1" prompt="Bu hücreye dakika cinsinden Zaman Aralığını girin" sqref="E2" xr:uid="{0D4D5D1D-DCD2-412D-A408-F658634D8D2E}"/>
    <dataValidation allowBlank="1" showInputMessage="1" showErrorMessage="1" prompt="Sağdaki hücreye dakika cinsinden Zaman Aralığını girin" sqref="D2" xr:uid="{DF668ADE-AB30-4ACA-9735-A30F04119CAB}"/>
    <dataValidation allowBlank="1" showInputMessage="1" showErrorMessage="1" prompt="Bu hücreye Başlangıç Zamanını girin" sqref="C2" xr:uid="{D62C23BD-C3FB-4767-98D9-93953EE30062}"/>
    <dataValidation allowBlank="1" showInputMessage="1" showErrorMessage="1" prompt="Sağdaki hücreye Başlangıç Zamanını girin" sqref="B2" xr:uid="{F9FCAD5E-2916-4FCF-99EB-D1A4380BB3ED}"/>
    <dataValidation allowBlank="1" showInputMessage="1" showErrorMessage="1" prompt="Zaman, bu sütundaki bu başlığın altında otomatik olarak güncelleştirilir." sqref="B3" xr:uid="{358F16CF-20A2-40E1-A9EE-5836BC10C662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E8D44258-FFD7-44D9-8B26-A9D45F1A3DD6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05DA746E-0201-4835-9929-9279654CB3D2}"/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EBF6-2C39-43D0-927F-6DBFA8F5470E}">
  <dimension ref="A1:J100"/>
  <sheetViews>
    <sheetView topLeftCell="A61" zoomScaleNormal="100" workbookViewId="0">
      <selection activeCell="E63" sqref="E63:E68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954</v>
      </c>
      <c r="D5" s="518" t="s">
        <v>954</v>
      </c>
      <c r="E5" s="518" t="s">
        <v>954</v>
      </c>
      <c r="F5" s="518" t="s">
        <v>954</v>
      </c>
      <c r="G5" s="252" t="s">
        <v>5</v>
      </c>
      <c r="H5" s="518" t="s">
        <v>954</v>
      </c>
      <c r="I5" s="518" t="s">
        <v>954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954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954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951</v>
      </c>
      <c r="D16" s="523" t="s">
        <v>951</v>
      </c>
      <c r="E16" s="523" t="s">
        <v>951</v>
      </c>
      <c r="F16" s="523" t="s">
        <v>951</v>
      </c>
      <c r="G16" s="523" t="s">
        <v>951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953</v>
      </c>
      <c r="D20" s="524" t="s">
        <v>953</v>
      </c>
      <c r="E20" s="524" t="s">
        <v>953</v>
      </c>
      <c r="F20" s="524" t="s">
        <v>953</v>
      </c>
      <c r="G20" s="524" t="s">
        <v>953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947</v>
      </c>
      <c r="D24" s="515" t="s">
        <v>929</v>
      </c>
      <c r="E24" s="515" t="s">
        <v>929</v>
      </c>
      <c r="F24" s="515" t="s">
        <v>929</v>
      </c>
      <c r="G24" s="524" t="s">
        <v>953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953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940</v>
      </c>
      <c r="F38" s="517"/>
      <c r="G38" s="514" t="s">
        <v>954</v>
      </c>
      <c r="H38" s="517" t="s">
        <v>946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940</v>
      </c>
      <c r="F42" s="517"/>
      <c r="G42" s="514" t="s">
        <v>954</v>
      </c>
      <c r="H42" s="517" t="s">
        <v>946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951</v>
      </c>
      <c r="D52" s="523" t="s">
        <v>951</v>
      </c>
      <c r="E52" s="523" t="s">
        <v>951</v>
      </c>
      <c r="F52" s="523" t="s">
        <v>951</v>
      </c>
      <c r="G52" s="523" t="s">
        <v>951</v>
      </c>
      <c r="H52" s="523" t="s">
        <v>951</v>
      </c>
      <c r="I52" s="515" t="s">
        <v>929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951</v>
      </c>
      <c r="D56" s="523" t="s">
        <v>951</v>
      </c>
      <c r="E56" s="523" t="s">
        <v>951</v>
      </c>
      <c r="F56" s="523" t="s">
        <v>951</v>
      </c>
      <c r="G56" s="523" t="s">
        <v>951</v>
      </c>
      <c r="H56" s="523" t="s">
        <v>951</v>
      </c>
      <c r="I56" s="515" t="s">
        <v>929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925</v>
      </c>
      <c r="D63" s="509" t="s">
        <v>955</v>
      </c>
      <c r="E63" s="509" t="s">
        <v>955</v>
      </c>
      <c r="F63" s="509" t="s">
        <v>955</v>
      </c>
      <c r="G63" s="509" t="s">
        <v>955</v>
      </c>
      <c r="H63" s="509" t="s">
        <v>955</v>
      </c>
      <c r="I63" s="509" t="s">
        <v>955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B1:I1"/>
    <mergeCell ref="C5:C6"/>
    <mergeCell ref="D5:D6"/>
    <mergeCell ref="E5:E6"/>
    <mergeCell ref="F5:F6"/>
    <mergeCell ref="H5:H6"/>
    <mergeCell ref="I5:I6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622C6F15-75EB-4FDF-B0BA-8FE67542D152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B22E4A3-4445-4802-8C38-4FE18525E1E7}"/>
    <dataValidation allowBlank="1" showInputMessage="1" showErrorMessage="1" prompt="Zaman, bu sütundaki bu başlığın altında otomatik olarak güncelleştirilir." sqref="B3" xr:uid="{30DF6529-6A6C-4F1F-A808-146951336FBE}"/>
    <dataValidation allowBlank="1" showInputMessage="1" showErrorMessage="1" prompt="Sağdaki hücreye Başlangıç Zamanını girin" sqref="B2" xr:uid="{CD917E42-7A92-4797-A451-5E3371C3A933}"/>
    <dataValidation allowBlank="1" showInputMessage="1" showErrorMessage="1" prompt="Bu hücreye Başlangıç Zamanını girin" sqref="C2" xr:uid="{D60CE4DC-C925-4DDF-BA64-B6A44ED97091}"/>
    <dataValidation allowBlank="1" showInputMessage="1" showErrorMessage="1" prompt="Sağdaki hücreye dakika cinsinden Zaman Aralığını girin" sqref="D2" xr:uid="{FFC2D4E3-B031-49F9-B085-71132C13B520}"/>
    <dataValidation allowBlank="1" showInputMessage="1" showErrorMessage="1" prompt="Bu hücreye dakika cinsinden Zaman Aralığını girin" sqref="E2" xr:uid="{F12B6B23-F866-472A-9C4F-448499524FC1}"/>
    <dataValidation allowBlank="1" showInputMessage="1" showErrorMessage="1" prompt="Bu çalışma kitabının başlığı bu hücrededir. Sağdaki hücreye dönem ismini girin" sqref="B1" xr:uid="{BF413178-91BD-4C7A-A874-78C1DFD81E2E}"/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AE4B6-6CA9-4575-AFB7-206E76A564CC}">
  <dimension ref="A1:J100"/>
  <sheetViews>
    <sheetView topLeftCell="A56" zoomScaleNormal="100" workbookViewId="0">
      <selection activeCell="E63" sqref="E63:I68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954</v>
      </c>
      <c r="D5" s="518" t="s">
        <v>954</v>
      </c>
      <c r="E5" s="518" t="s">
        <v>954</v>
      </c>
      <c r="F5" s="518" t="s">
        <v>954</v>
      </c>
      <c r="G5" s="252" t="s">
        <v>5</v>
      </c>
      <c r="H5" s="518" t="s">
        <v>954</v>
      </c>
      <c r="I5" s="518" t="s">
        <v>954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954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954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956</v>
      </c>
      <c r="D16" s="523" t="s">
        <v>956</v>
      </c>
      <c r="E16" s="523" t="s">
        <v>956</v>
      </c>
      <c r="F16" s="523" t="s">
        <v>956</v>
      </c>
      <c r="G16" s="523" t="s">
        <v>956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953</v>
      </c>
      <c r="D20" s="524" t="s">
        <v>953</v>
      </c>
      <c r="E20" s="524" t="s">
        <v>953</v>
      </c>
      <c r="F20" s="524" t="s">
        <v>953</v>
      </c>
      <c r="G20" s="524" t="s">
        <v>953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947</v>
      </c>
      <c r="D24" s="515" t="s">
        <v>929</v>
      </c>
      <c r="E24" s="515" t="s">
        <v>929</v>
      </c>
      <c r="F24" s="515" t="s">
        <v>929</v>
      </c>
      <c r="G24" s="524" t="s">
        <v>953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953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940</v>
      </c>
      <c r="F38" s="517"/>
      <c r="G38" s="514" t="s">
        <v>954</v>
      </c>
      <c r="H38" s="517" t="s">
        <v>946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940</v>
      </c>
      <c r="F42" s="517"/>
      <c r="G42" s="514" t="s">
        <v>954</v>
      </c>
      <c r="H42" s="517" t="s">
        <v>946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956</v>
      </c>
      <c r="D52" s="523" t="s">
        <v>956</v>
      </c>
      <c r="E52" s="523" t="s">
        <v>956</v>
      </c>
      <c r="F52" s="523" t="s">
        <v>956</v>
      </c>
      <c r="G52" s="523" t="s">
        <v>956</v>
      </c>
      <c r="H52" s="523" t="s">
        <v>956</v>
      </c>
      <c r="I52" s="515" t="s">
        <v>929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956</v>
      </c>
      <c r="D56" s="523" t="s">
        <v>956</v>
      </c>
      <c r="E56" s="523" t="s">
        <v>956</v>
      </c>
      <c r="F56" s="523" t="s">
        <v>956</v>
      </c>
      <c r="G56" s="523" t="s">
        <v>956</v>
      </c>
      <c r="H56" s="523" t="s">
        <v>956</v>
      </c>
      <c r="I56" s="515" t="s">
        <v>929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925</v>
      </c>
      <c r="D63" s="509" t="s">
        <v>957</v>
      </c>
      <c r="E63" s="509" t="s">
        <v>957</v>
      </c>
      <c r="F63" s="509" t="s">
        <v>957</v>
      </c>
      <c r="G63" s="509" t="s">
        <v>957</v>
      </c>
      <c r="H63" s="509" t="s">
        <v>957</v>
      </c>
      <c r="I63" s="509" t="s">
        <v>957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I63:I68"/>
    <mergeCell ref="C63:C68"/>
    <mergeCell ref="D63:D68"/>
    <mergeCell ref="E63:E68"/>
    <mergeCell ref="F63:F68"/>
    <mergeCell ref="G63:G68"/>
    <mergeCell ref="H63:H68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G20:G23"/>
    <mergeCell ref="C24:C27"/>
    <mergeCell ref="D24:D27"/>
    <mergeCell ref="E24:E27"/>
    <mergeCell ref="F24:F27"/>
    <mergeCell ref="G24:G27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B1:I1"/>
    <mergeCell ref="C5:C6"/>
    <mergeCell ref="D5:D6"/>
    <mergeCell ref="E5:E6"/>
    <mergeCell ref="F5:F6"/>
    <mergeCell ref="H5:H6"/>
    <mergeCell ref="I5:I6"/>
  </mergeCells>
  <dataValidations count="8">
    <dataValidation allowBlank="1" showInputMessage="1" showErrorMessage="1" prompt="Bu çalışma kitabının başlığı bu hücrededir. Sağdaki hücreye dönem ismini girin" sqref="B1" xr:uid="{2FE0FEAE-728D-4A14-83CB-2682F397C194}"/>
    <dataValidation allowBlank="1" showInputMessage="1" showErrorMessage="1" prompt="Bu hücreye dakika cinsinden Zaman Aralığını girin" sqref="E2" xr:uid="{E6364B96-ACDA-41B3-87EC-4D426322610C}"/>
    <dataValidation allowBlank="1" showInputMessage="1" showErrorMessage="1" prompt="Sağdaki hücreye dakika cinsinden Zaman Aralığını girin" sqref="D2" xr:uid="{CCD2C23A-D56F-47B7-BAB0-1C385137A882}"/>
    <dataValidation allowBlank="1" showInputMessage="1" showErrorMessage="1" prompt="Bu hücreye Başlangıç Zamanını girin" sqref="C2" xr:uid="{AB201A0B-C9FC-428C-AB2A-3CF88EFFD7AF}"/>
    <dataValidation allowBlank="1" showInputMessage="1" showErrorMessage="1" prompt="Sağdaki hücreye Başlangıç Zamanını girin" sqref="B2" xr:uid="{6BA5ECEC-4940-4446-B192-390158EFE2A8}"/>
    <dataValidation allowBlank="1" showInputMessage="1" showErrorMessage="1" prompt="Zaman, bu sütundaki bu başlığın altında otomatik olarak güncelleştirilir." sqref="B3" xr:uid="{98503979-1623-4E1C-A19A-CCEA069370AA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8D7CE4E-B727-4BC2-92CB-03029E8532F3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857A5C88-9FDF-4A9D-BABC-65173366420C}"/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F928-FB93-41F0-AE6D-1A4DC5EB0948}">
  <dimension ref="A1:J100"/>
  <sheetViews>
    <sheetView topLeftCell="A4" zoomScaleNormal="100" workbookViewId="0">
      <selection activeCell="D24" sqref="D24:D27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958</v>
      </c>
      <c r="D5" s="518" t="s">
        <v>958</v>
      </c>
      <c r="E5" s="518" t="s">
        <v>958</v>
      </c>
      <c r="F5" s="518" t="s">
        <v>958</v>
      </c>
      <c r="G5" s="252" t="s">
        <v>5</v>
      </c>
      <c r="H5" s="518" t="s">
        <v>958</v>
      </c>
      <c r="I5" s="518" t="s">
        <v>958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958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958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959</v>
      </c>
      <c r="D16" s="523" t="s">
        <v>959</v>
      </c>
      <c r="E16" s="523" t="s">
        <v>959</v>
      </c>
      <c r="F16" s="523" t="s">
        <v>959</v>
      </c>
      <c r="G16" s="523" t="s">
        <v>959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960</v>
      </c>
      <c r="D20" s="524" t="s">
        <v>960</v>
      </c>
      <c r="E20" s="524" t="s">
        <v>960</v>
      </c>
      <c r="F20" s="524" t="s">
        <v>960</v>
      </c>
      <c r="G20" s="524" t="s">
        <v>960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960</v>
      </c>
      <c r="D24" s="515" t="s">
        <v>929</v>
      </c>
      <c r="E24" s="515" t="s">
        <v>929</v>
      </c>
      <c r="F24" s="515" t="s">
        <v>929</v>
      </c>
      <c r="G24" s="524" t="s">
        <v>960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960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940</v>
      </c>
      <c r="F38" s="517"/>
      <c r="G38" s="514" t="s">
        <v>954</v>
      </c>
      <c r="H38" s="517" t="s">
        <v>946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940</v>
      </c>
      <c r="F42" s="517"/>
      <c r="G42" s="514" t="s">
        <v>954</v>
      </c>
      <c r="H42" s="517" t="s">
        <v>946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959</v>
      </c>
      <c r="D52" s="523" t="s">
        <v>959</v>
      </c>
      <c r="E52" s="523" t="s">
        <v>959</v>
      </c>
      <c r="F52" s="523" t="s">
        <v>959</v>
      </c>
      <c r="G52" s="523" t="s">
        <v>959</v>
      </c>
      <c r="H52" s="523" t="s">
        <v>959</v>
      </c>
      <c r="I52" s="515" t="s">
        <v>929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959</v>
      </c>
      <c r="D56" s="523" t="s">
        <v>959</v>
      </c>
      <c r="E56" s="523" t="s">
        <v>959</v>
      </c>
      <c r="F56" s="523" t="s">
        <v>959</v>
      </c>
      <c r="G56" s="523" t="s">
        <v>959</v>
      </c>
      <c r="H56" s="523" t="s">
        <v>959</v>
      </c>
      <c r="I56" s="515" t="s">
        <v>929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957</v>
      </c>
      <c r="D63" s="509" t="s">
        <v>957</v>
      </c>
      <c r="E63" s="509" t="s">
        <v>957</v>
      </c>
      <c r="F63" s="509" t="s">
        <v>957</v>
      </c>
      <c r="G63" s="509" t="s">
        <v>957</v>
      </c>
      <c r="H63" s="509" t="s">
        <v>957</v>
      </c>
      <c r="I63" s="509" t="s">
        <v>957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B1:I1"/>
    <mergeCell ref="C5:C6"/>
    <mergeCell ref="D5:D6"/>
    <mergeCell ref="E5:E6"/>
    <mergeCell ref="F5:F6"/>
    <mergeCell ref="H5:H6"/>
    <mergeCell ref="I5:I6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766C8DAA-3493-4C62-9306-1680AB0A92A2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0E666ED5-3001-40BA-8D17-BEE8FA4251CB}"/>
    <dataValidation allowBlank="1" showInputMessage="1" showErrorMessage="1" prompt="Zaman, bu sütundaki bu başlığın altında otomatik olarak güncelleştirilir." sqref="B3" xr:uid="{832BAB7B-9F1A-4031-92B7-F0C2E89E1D9C}"/>
    <dataValidation allowBlank="1" showInputMessage="1" showErrorMessage="1" prompt="Sağdaki hücreye Başlangıç Zamanını girin" sqref="B2" xr:uid="{851CB8D6-09BF-456A-9A1D-0A8579D813D5}"/>
    <dataValidation allowBlank="1" showInputMessage="1" showErrorMessage="1" prompt="Bu hücreye Başlangıç Zamanını girin" sqref="C2" xr:uid="{F3E6099A-90A1-43FF-ADEA-93798B3355D9}"/>
    <dataValidation allowBlank="1" showInputMessage="1" showErrorMessage="1" prompt="Sağdaki hücreye dakika cinsinden Zaman Aralığını girin" sqref="D2" xr:uid="{46294BD6-13F3-4F34-9CA5-CF6BA377B7E4}"/>
    <dataValidation allowBlank="1" showInputMessage="1" showErrorMessage="1" prompt="Bu hücreye dakika cinsinden Zaman Aralığını girin" sqref="E2" xr:uid="{F5ABEE1D-3DCD-4965-B04B-0499410E8EF3}"/>
    <dataValidation allowBlank="1" showInputMessage="1" showErrorMessage="1" prompt="Bu çalışma kitabının başlığı bu hücrededir. Sağdaki hücreye dönem ismini girin" sqref="B1" xr:uid="{30B5A10D-1169-473F-A506-70C740CE5F1B}"/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9015-BAA0-4979-ACF9-721EBF2425FB}">
  <dimension ref="A1:J100"/>
  <sheetViews>
    <sheetView topLeftCell="A54" zoomScaleNormal="100" workbookViewId="0">
      <selection activeCell="C63" sqref="C63:C68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958</v>
      </c>
      <c r="D5" s="518" t="s">
        <v>958</v>
      </c>
      <c r="E5" s="518" t="s">
        <v>958</v>
      </c>
      <c r="F5" s="518" t="s">
        <v>958</v>
      </c>
      <c r="G5" s="252" t="s">
        <v>5</v>
      </c>
      <c r="H5" s="518" t="s">
        <v>958</v>
      </c>
      <c r="I5" s="518" t="s">
        <v>958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958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958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959</v>
      </c>
      <c r="D16" s="523" t="s">
        <v>959</v>
      </c>
      <c r="E16" s="523" t="s">
        <v>959</v>
      </c>
      <c r="F16" s="523" t="s">
        <v>959</v>
      </c>
      <c r="G16" s="523" t="s">
        <v>959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961</v>
      </c>
      <c r="D20" s="524" t="s">
        <v>961</v>
      </c>
      <c r="E20" s="524" t="s">
        <v>961</v>
      </c>
      <c r="F20" s="524" t="s">
        <v>961</v>
      </c>
      <c r="G20" s="524" t="s">
        <v>961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961</v>
      </c>
      <c r="D24" s="515" t="s">
        <v>929</v>
      </c>
      <c r="E24" s="515" t="s">
        <v>929</v>
      </c>
      <c r="F24" s="515" t="s">
        <v>929</v>
      </c>
      <c r="G24" s="524" t="s">
        <v>961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961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940</v>
      </c>
      <c r="F38" s="517"/>
      <c r="G38" s="514" t="s">
        <v>958</v>
      </c>
      <c r="H38" s="517" t="s">
        <v>946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940</v>
      </c>
      <c r="F42" s="517"/>
      <c r="G42" s="514" t="s">
        <v>958</v>
      </c>
      <c r="H42" s="517" t="s">
        <v>946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962</v>
      </c>
      <c r="D52" s="523" t="s">
        <v>962</v>
      </c>
      <c r="E52" s="523" t="s">
        <v>962</v>
      </c>
      <c r="F52" s="523" t="s">
        <v>962</v>
      </c>
      <c r="G52" s="523" t="s">
        <v>962</v>
      </c>
      <c r="H52" s="523" t="s">
        <v>962</v>
      </c>
      <c r="I52" s="515" t="s">
        <v>929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962</v>
      </c>
      <c r="D56" s="523" t="s">
        <v>962</v>
      </c>
      <c r="E56" s="523" t="s">
        <v>962</v>
      </c>
      <c r="F56" s="523" t="s">
        <v>962</v>
      </c>
      <c r="G56" s="523" t="s">
        <v>962</v>
      </c>
      <c r="H56" s="523" t="s">
        <v>962</v>
      </c>
      <c r="I56" s="515" t="s">
        <v>929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957</v>
      </c>
      <c r="D63" s="509" t="s">
        <v>957</v>
      </c>
      <c r="E63" s="509" t="s">
        <v>957</v>
      </c>
      <c r="F63" s="509" t="s">
        <v>957</v>
      </c>
      <c r="G63" s="509" t="s">
        <v>957</v>
      </c>
      <c r="H63" s="509" t="s">
        <v>957</v>
      </c>
      <c r="I63" s="509" t="s">
        <v>957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I63:I68"/>
    <mergeCell ref="C63:C68"/>
    <mergeCell ref="D63:D68"/>
    <mergeCell ref="E63:E68"/>
    <mergeCell ref="F63:F68"/>
    <mergeCell ref="G63:G68"/>
    <mergeCell ref="H63:H68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G20:G23"/>
    <mergeCell ref="C24:C27"/>
    <mergeCell ref="D24:D27"/>
    <mergeCell ref="E24:E27"/>
    <mergeCell ref="F24:F27"/>
    <mergeCell ref="G24:G27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B1:I1"/>
    <mergeCell ref="C5:C6"/>
    <mergeCell ref="D5:D6"/>
    <mergeCell ref="E5:E6"/>
    <mergeCell ref="F5:F6"/>
    <mergeCell ref="H5:H6"/>
    <mergeCell ref="I5:I6"/>
  </mergeCells>
  <dataValidations count="8">
    <dataValidation allowBlank="1" showInputMessage="1" showErrorMessage="1" prompt="Bu çalışma kitabının başlığı bu hücrededir. Sağdaki hücreye dönem ismini girin" sqref="B1" xr:uid="{F3BA31D2-CF5A-480A-9CE1-F27986FF3ADF}"/>
    <dataValidation allowBlank="1" showInputMessage="1" showErrorMessage="1" prompt="Bu hücreye dakika cinsinden Zaman Aralığını girin" sqref="E2" xr:uid="{2300368E-24F4-41DD-B8DD-C942B612FF7E}"/>
    <dataValidation allowBlank="1" showInputMessage="1" showErrorMessage="1" prompt="Sağdaki hücreye dakika cinsinden Zaman Aralığını girin" sqref="D2" xr:uid="{B692F0DE-FC1C-470B-BB5C-8A79F1884367}"/>
    <dataValidation allowBlank="1" showInputMessage="1" showErrorMessage="1" prompt="Bu hücreye Başlangıç Zamanını girin" sqref="C2" xr:uid="{83C0FCE2-7982-4403-B1A8-D8776AB1C12C}"/>
    <dataValidation allowBlank="1" showInputMessage="1" showErrorMessage="1" prompt="Sağdaki hücreye Başlangıç Zamanını girin" sqref="B2" xr:uid="{E960662C-6496-40ED-92E9-4647E71D5363}"/>
    <dataValidation allowBlank="1" showInputMessage="1" showErrorMessage="1" prompt="Zaman, bu sütundaki bu başlığın altında otomatik olarak güncelleştirilir." sqref="B3" xr:uid="{573831F9-4EFA-4D8C-A810-6B66A307AC11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BCC1B40B-EA0A-4214-8BE4-CE4C149674E9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6C2E7CFC-F42A-4F06-8CE9-28A5F78A0A97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54"/>
  <sheetViews>
    <sheetView topLeftCell="A47" workbookViewId="0">
      <selection activeCell="F108" sqref="F108"/>
    </sheetView>
  </sheetViews>
  <sheetFormatPr defaultColWidth="8.7109375" defaultRowHeight="14" thickBottom="1" x14ac:dyDescent="0.3"/>
  <cols>
    <col min="1" max="1" width="11" style="15" customWidth="1"/>
    <col min="2" max="16384" width="8.7109375" style="11"/>
  </cols>
  <sheetData>
    <row r="1" spans="1:42" ht="14.15" customHeight="1" thickBot="1" x14ac:dyDescent="0.3">
      <c r="A1" s="432" t="s">
        <v>68</v>
      </c>
      <c r="B1" s="433"/>
      <c r="C1" s="433"/>
      <c r="D1" s="433"/>
      <c r="E1" s="433"/>
      <c r="F1" s="433"/>
      <c r="G1" s="433"/>
      <c r="H1" s="433"/>
      <c r="I1" s="433"/>
      <c r="J1" s="433"/>
      <c r="K1" s="434"/>
    </row>
    <row r="2" spans="1:42" ht="14.15" customHeight="1" thickBot="1" x14ac:dyDescent="0.3">
      <c r="A2" s="435"/>
      <c r="B2" s="436"/>
      <c r="C2" s="436"/>
      <c r="D2" s="436"/>
      <c r="E2" s="436"/>
      <c r="F2" s="436"/>
      <c r="G2" s="436"/>
      <c r="H2" s="436"/>
      <c r="I2" s="436"/>
      <c r="J2" s="436"/>
      <c r="K2" s="437"/>
    </row>
    <row r="3" spans="1:42" ht="14.15" customHeight="1" thickBot="1" x14ac:dyDescent="0.3">
      <c r="A3" s="438"/>
      <c r="B3" s="439"/>
      <c r="C3" s="439"/>
      <c r="D3" s="439"/>
      <c r="E3" s="439"/>
      <c r="F3" s="439"/>
      <c r="G3" s="439"/>
      <c r="H3" s="439"/>
      <c r="I3" s="439"/>
      <c r="J3" s="439"/>
      <c r="K3" s="440"/>
    </row>
    <row r="4" spans="1:42" ht="30" customHeight="1" thickBot="1" x14ac:dyDescent="0.3">
      <c r="A4" s="441" t="s">
        <v>69</v>
      </c>
      <c r="B4" s="441"/>
      <c r="C4" s="441"/>
      <c r="D4" s="441"/>
      <c r="E4" s="441"/>
      <c r="F4" s="441"/>
      <c r="G4" s="441"/>
      <c r="H4" s="441"/>
      <c r="I4" s="441"/>
      <c r="J4" s="441"/>
      <c r="K4" s="444"/>
    </row>
    <row r="5" spans="1:42" s="15" customFormat="1" thickBot="1" x14ac:dyDescent="0.3">
      <c r="A5" s="12" t="s">
        <v>66</v>
      </c>
      <c r="B5" s="13" t="s">
        <v>339</v>
      </c>
      <c r="C5" s="13" t="s">
        <v>361</v>
      </c>
      <c r="D5" s="13"/>
      <c r="E5" s="13" t="s">
        <v>365</v>
      </c>
      <c r="F5" s="13" t="s">
        <v>27</v>
      </c>
      <c r="G5" s="13" t="s">
        <v>28</v>
      </c>
      <c r="H5" s="13" t="s">
        <v>29</v>
      </c>
      <c r="I5" s="13" t="s">
        <v>30</v>
      </c>
      <c r="J5" s="13" t="s">
        <v>31</v>
      </c>
      <c r="K5" s="14" t="s">
        <v>32</v>
      </c>
      <c r="L5" s="14" t="s">
        <v>33</v>
      </c>
      <c r="M5" s="14" t="s">
        <v>34</v>
      </c>
      <c r="N5" s="14" t="s">
        <v>35</v>
      </c>
      <c r="O5" s="14" t="s">
        <v>36</v>
      </c>
      <c r="P5" s="14" t="s">
        <v>37</v>
      </c>
      <c r="Q5" s="14" t="s">
        <v>38</v>
      </c>
      <c r="R5" s="14" t="s">
        <v>39</v>
      </c>
      <c r="S5" s="14" t="s">
        <v>40</v>
      </c>
      <c r="T5" s="14" t="s">
        <v>41</v>
      </c>
      <c r="U5" s="14" t="s">
        <v>42</v>
      </c>
      <c r="V5" s="14" t="s">
        <v>43</v>
      </c>
      <c r="W5" s="14" t="s">
        <v>44</v>
      </c>
      <c r="X5" s="14" t="s">
        <v>45</v>
      </c>
      <c r="Y5" s="14" t="s">
        <v>46</v>
      </c>
      <c r="Z5" s="14" t="s">
        <v>47</v>
      </c>
      <c r="AA5" s="14" t="s">
        <v>48</v>
      </c>
      <c r="AB5" s="14" t="s">
        <v>49</v>
      </c>
      <c r="AC5" s="14" t="s">
        <v>50</v>
      </c>
      <c r="AD5" s="14" t="s">
        <v>51</v>
      </c>
      <c r="AE5" s="14" t="s">
        <v>52</v>
      </c>
      <c r="AF5" s="14" t="s">
        <v>53</v>
      </c>
      <c r="AG5" s="14" t="s">
        <v>54</v>
      </c>
      <c r="AH5" s="14" t="s">
        <v>55</v>
      </c>
      <c r="AI5" s="14" t="s">
        <v>56</v>
      </c>
      <c r="AJ5" s="14" t="s">
        <v>57</v>
      </c>
      <c r="AK5" s="14" t="s">
        <v>58</v>
      </c>
      <c r="AL5" s="14" t="s">
        <v>59</v>
      </c>
      <c r="AM5" s="14" t="s">
        <v>60</v>
      </c>
      <c r="AN5" s="14" t="s">
        <v>61</v>
      </c>
      <c r="AO5" s="14" t="s">
        <v>62</v>
      </c>
      <c r="AP5" s="14" t="s">
        <v>63</v>
      </c>
    </row>
    <row r="6" spans="1:42" s="15" customFormat="1" thickBot="1" x14ac:dyDescent="0.3">
      <c r="A6" s="16" t="b">
        <v>1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</row>
    <row r="7" spans="1:42" s="15" customFormat="1" thickBot="1" x14ac:dyDescent="0.3">
      <c r="A7" s="16" t="b">
        <v>0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</row>
    <row r="8" spans="1:42" s="15" customFormat="1" thickBot="1" x14ac:dyDescent="0.3">
      <c r="A8" s="18" t="s">
        <v>64</v>
      </c>
      <c r="B8" s="19">
        <f>B6-(B7/4)</f>
        <v>0</v>
      </c>
      <c r="C8" s="19">
        <f t="shared" ref="C8:AP8" si="0">C6-(C7/4)</f>
        <v>0</v>
      </c>
      <c r="D8" s="19">
        <f t="shared" si="0"/>
        <v>0</v>
      </c>
      <c r="E8" s="19">
        <f t="shared" si="0"/>
        <v>0</v>
      </c>
      <c r="F8" s="19">
        <f t="shared" si="0"/>
        <v>0</v>
      </c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20">
        <f t="shared" si="0"/>
        <v>0</v>
      </c>
      <c r="L8" s="20">
        <f t="shared" si="0"/>
        <v>0</v>
      </c>
      <c r="M8" s="20">
        <f t="shared" si="0"/>
        <v>0</v>
      </c>
      <c r="N8" s="20">
        <f t="shared" si="0"/>
        <v>0</v>
      </c>
      <c r="O8" s="20">
        <f t="shared" si="0"/>
        <v>0</v>
      </c>
      <c r="P8" s="20">
        <f t="shared" si="0"/>
        <v>0</v>
      </c>
      <c r="Q8" s="20">
        <f t="shared" si="0"/>
        <v>0</v>
      </c>
      <c r="R8" s="20">
        <f t="shared" si="0"/>
        <v>0</v>
      </c>
      <c r="S8" s="20">
        <f t="shared" si="0"/>
        <v>0</v>
      </c>
      <c r="T8" s="20">
        <f t="shared" si="0"/>
        <v>0</v>
      </c>
      <c r="U8" s="20">
        <f t="shared" si="0"/>
        <v>0</v>
      </c>
      <c r="V8" s="20">
        <f t="shared" si="0"/>
        <v>0</v>
      </c>
      <c r="W8" s="20">
        <f t="shared" si="0"/>
        <v>0</v>
      </c>
      <c r="X8" s="20">
        <f t="shared" si="0"/>
        <v>0</v>
      </c>
      <c r="Y8" s="20">
        <f t="shared" si="0"/>
        <v>0</v>
      </c>
      <c r="Z8" s="20">
        <f t="shared" si="0"/>
        <v>0</v>
      </c>
      <c r="AA8" s="20">
        <f t="shared" si="0"/>
        <v>0</v>
      </c>
      <c r="AB8" s="20">
        <f t="shared" si="0"/>
        <v>0</v>
      </c>
      <c r="AC8" s="20">
        <f t="shared" si="0"/>
        <v>0</v>
      </c>
      <c r="AD8" s="20">
        <f t="shared" si="0"/>
        <v>0</v>
      </c>
      <c r="AE8" s="20">
        <f t="shared" si="0"/>
        <v>0</v>
      </c>
      <c r="AF8" s="20">
        <f t="shared" si="0"/>
        <v>0</v>
      </c>
      <c r="AG8" s="20">
        <f t="shared" si="0"/>
        <v>0</v>
      </c>
      <c r="AH8" s="20">
        <f t="shared" si="0"/>
        <v>0</v>
      </c>
      <c r="AI8" s="20">
        <f t="shared" si="0"/>
        <v>0</v>
      </c>
      <c r="AJ8" s="20">
        <f t="shared" si="0"/>
        <v>0</v>
      </c>
      <c r="AK8" s="20">
        <f t="shared" si="0"/>
        <v>0</v>
      </c>
      <c r="AL8" s="20">
        <f t="shared" si="0"/>
        <v>0</v>
      </c>
      <c r="AM8" s="20">
        <f t="shared" si="0"/>
        <v>0</v>
      </c>
      <c r="AN8" s="20">
        <f t="shared" si="0"/>
        <v>0</v>
      </c>
      <c r="AO8" s="20">
        <f t="shared" si="0"/>
        <v>0</v>
      </c>
      <c r="AP8" s="20">
        <f t="shared" si="0"/>
        <v>0</v>
      </c>
    </row>
    <row r="9" spans="1:42" thickBot="1" x14ac:dyDescent="0.3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42" thickBot="1" x14ac:dyDescent="0.3">
      <c r="A10" s="12" t="s">
        <v>70</v>
      </c>
      <c r="B10" s="13" t="s">
        <v>23</v>
      </c>
      <c r="C10" s="13" t="s">
        <v>24</v>
      </c>
      <c r="D10" s="13" t="s">
        <v>25</v>
      </c>
      <c r="E10" s="13" t="s">
        <v>26</v>
      </c>
      <c r="F10" s="13" t="s">
        <v>27</v>
      </c>
      <c r="G10" s="13" t="s">
        <v>28</v>
      </c>
      <c r="H10" s="13" t="s">
        <v>29</v>
      </c>
      <c r="I10" s="13" t="s">
        <v>30</v>
      </c>
      <c r="J10" s="13" t="s">
        <v>31</v>
      </c>
      <c r="K10" s="14" t="s">
        <v>32</v>
      </c>
      <c r="L10" s="14" t="s">
        <v>33</v>
      </c>
      <c r="M10" s="14" t="s">
        <v>34</v>
      </c>
      <c r="N10" s="14" t="s">
        <v>35</v>
      </c>
      <c r="O10" s="14" t="s">
        <v>36</v>
      </c>
      <c r="P10" s="14" t="s">
        <v>37</v>
      </c>
      <c r="Q10" s="14" t="s">
        <v>38</v>
      </c>
      <c r="R10" s="14" t="s">
        <v>39</v>
      </c>
      <c r="S10" s="14" t="s">
        <v>40</v>
      </c>
      <c r="T10" s="14" t="s">
        <v>41</v>
      </c>
      <c r="U10" s="14" t="s">
        <v>42</v>
      </c>
      <c r="V10" s="14" t="s">
        <v>43</v>
      </c>
      <c r="W10" s="14" t="s">
        <v>44</v>
      </c>
      <c r="X10" s="14" t="s">
        <v>45</v>
      </c>
      <c r="Y10" s="14" t="s">
        <v>46</v>
      </c>
      <c r="Z10" s="14" t="s">
        <v>47</v>
      </c>
      <c r="AA10" s="14" t="s">
        <v>48</v>
      </c>
      <c r="AB10" s="14" t="s">
        <v>49</v>
      </c>
      <c r="AC10" s="14" t="s">
        <v>50</v>
      </c>
      <c r="AD10" s="14" t="s">
        <v>51</v>
      </c>
      <c r="AE10" s="14" t="s">
        <v>52</v>
      </c>
      <c r="AF10" s="14" t="s">
        <v>53</v>
      </c>
      <c r="AG10" s="14" t="s">
        <v>54</v>
      </c>
      <c r="AH10" s="14" t="s">
        <v>55</v>
      </c>
      <c r="AI10" s="14" t="s">
        <v>56</v>
      </c>
      <c r="AJ10" s="14" t="s">
        <v>57</v>
      </c>
      <c r="AK10" s="14" t="s">
        <v>58</v>
      </c>
      <c r="AL10" s="14" t="s">
        <v>59</v>
      </c>
      <c r="AM10" s="14" t="s">
        <v>60</v>
      </c>
      <c r="AN10" s="14" t="s">
        <v>61</v>
      </c>
      <c r="AO10" s="14" t="s">
        <v>62</v>
      </c>
      <c r="AP10" s="14" t="s">
        <v>63</v>
      </c>
    </row>
    <row r="11" spans="1:42" thickBot="1" x14ac:dyDescent="0.3">
      <c r="A11" s="16" t="b">
        <v>1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</row>
    <row r="12" spans="1:42" thickBot="1" x14ac:dyDescent="0.3">
      <c r="A12" s="16" t="b">
        <v>0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</row>
    <row r="13" spans="1:42" thickBot="1" x14ac:dyDescent="0.3">
      <c r="A13" s="18" t="s">
        <v>64</v>
      </c>
      <c r="B13" s="19">
        <f>+B11-(B12/4)</f>
        <v>0</v>
      </c>
      <c r="C13" s="19">
        <f t="shared" ref="C13:AP13" si="1">+C11-(C12/4)</f>
        <v>0</v>
      </c>
      <c r="D13" s="19">
        <f t="shared" si="1"/>
        <v>0</v>
      </c>
      <c r="E13" s="19">
        <f t="shared" si="1"/>
        <v>0</v>
      </c>
      <c r="F13" s="19">
        <f t="shared" si="1"/>
        <v>0</v>
      </c>
      <c r="G13" s="19">
        <f t="shared" si="1"/>
        <v>0</v>
      </c>
      <c r="H13" s="19">
        <f t="shared" si="1"/>
        <v>0</v>
      </c>
      <c r="I13" s="19">
        <f t="shared" si="1"/>
        <v>0</v>
      </c>
      <c r="J13" s="19">
        <f t="shared" si="1"/>
        <v>0</v>
      </c>
      <c r="K13" s="20">
        <f t="shared" si="1"/>
        <v>0</v>
      </c>
      <c r="L13" s="20">
        <f t="shared" si="1"/>
        <v>0</v>
      </c>
      <c r="M13" s="20">
        <f t="shared" si="1"/>
        <v>0</v>
      </c>
      <c r="N13" s="20">
        <f t="shared" si="1"/>
        <v>0</v>
      </c>
      <c r="O13" s="20">
        <f t="shared" si="1"/>
        <v>0</v>
      </c>
      <c r="P13" s="20">
        <f t="shared" si="1"/>
        <v>0</v>
      </c>
      <c r="Q13" s="20">
        <f t="shared" si="1"/>
        <v>0</v>
      </c>
      <c r="R13" s="20">
        <f t="shared" si="1"/>
        <v>0</v>
      </c>
      <c r="S13" s="20">
        <f t="shared" si="1"/>
        <v>0</v>
      </c>
      <c r="T13" s="20">
        <f t="shared" si="1"/>
        <v>0</v>
      </c>
      <c r="U13" s="20">
        <f t="shared" si="1"/>
        <v>0</v>
      </c>
      <c r="V13" s="20">
        <f t="shared" si="1"/>
        <v>0</v>
      </c>
      <c r="W13" s="20">
        <f t="shared" si="1"/>
        <v>0</v>
      </c>
      <c r="X13" s="20">
        <f t="shared" si="1"/>
        <v>0</v>
      </c>
      <c r="Y13" s="20">
        <f t="shared" si="1"/>
        <v>0</v>
      </c>
      <c r="Z13" s="20">
        <f t="shared" si="1"/>
        <v>0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1"/>
        <v>0</v>
      </c>
      <c r="AE13" s="20">
        <f t="shared" si="1"/>
        <v>0</v>
      </c>
      <c r="AF13" s="20">
        <f t="shared" si="1"/>
        <v>0</v>
      </c>
      <c r="AG13" s="20">
        <f t="shared" si="1"/>
        <v>0</v>
      </c>
      <c r="AH13" s="20">
        <f t="shared" si="1"/>
        <v>0</v>
      </c>
      <c r="AI13" s="20">
        <f t="shared" si="1"/>
        <v>0</v>
      </c>
      <c r="AJ13" s="20">
        <f t="shared" si="1"/>
        <v>0</v>
      </c>
      <c r="AK13" s="20">
        <f t="shared" si="1"/>
        <v>0</v>
      </c>
      <c r="AL13" s="20">
        <f t="shared" si="1"/>
        <v>0</v>
      </c>
      <c r="AM13" s="20">
        <f t="shared" si="1"/>
        <v>0</v>
      </c>
      <c r="AN13" s="20">
        <f t="shared" si="1"/>
        <v>0</v>
      </c>
      <c r="AO13" s="20">
        <f t="shared" si="1"/>
        <v>0</v>
      </c>
      <c r="AP13" s="20">
        <f t="shared" si="1"/>
        <v>0</v>
      </c>
    </row>
    <row r="14" spans="1:42" thickBot="1" x14ac:dyDescent="0.3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42" thickBot="1" x14ac:dyDescent="0.3">
      <c r="A15" s="12" t="s">
        <v>71</v>
      </c>
      <c r="B15" s="13" t="s">
        <v>23</v>
      </c>
      <c r="C15" s="13" t="s">
        <v>24</v>
      </c>
      <c r="D15" s="13" t="s">
        <v>25</v>
      </c>
      <c r="E15" s="13" t="s">
        <v>26</v>
      </c>
      <c r="F15" s="13" t="s">
        <v>27</v>
      </c>
      <c r="G15" s="13" t="s">
        <v>28</v>
      </c>
      <c r="H15" s="13" t="s">
        <v>29</v>
      </c>
      <c r="I15" s="13" t="s">
        <v>30</v>
      </c>
      <c r="J15" s="13" t="s">
        <v>31</v>
      </c>
      <c r="K15" s="14" t="s">
        <v>32</v>
      </c>
      <c r="L15" s="14" t="s">
        <v>33</v>
      </c>
      <c r="M15" s="14" t="s">
        <v>34</v>
      </c>
      <c r="N15" s="14" t="s">
        <v>35</v>
      </c>
      <c r="O15" s="14" t="s">
        <v>36</v>
      </c>
      <c r="P15" s="14" t="s">
        <v>37</v>
      </c>
      <c r="Q15" s="14" t="s">
        <v>38</v>
      </c>
      <c r="R15" s="14" t="s">
        <v>39</v>
      </c>
      <c r="S15" s="14" t="s">
        <v>40</v>
      </c>
      <c r="T15" s="14" t="s">
        <v>41</v>
      </c>
      <c r="U15" s="14" t="s">
        <v>42</v>
      </c>
      <c r="V15" s="14" t="s">
        <v>43</v>
      </c>
      <c r="W15" s="14" t="s">
        <v>44</v>
      </c>
      <c r="X15" s="14" t="s">
        <v>45</v>
      </c>
      <c r="Y15" s="14" t="s">
        <v>46</v>
      </c>
      <c r="Z15" s="14" t="s">
        <v>47</v>
      </c>
      <c r="AA15" s="14" t="s">
        <v>48</v>
      </c>
      <c r="AB15" s="14" t="s">
        <v>49</v>
      </c>
      <c r="AC15" s="14" t="s">
        <v>50</v>
      </c>
      <c r="AD15" s="14" t="s">
        <v>51</v>
      </c>
      <c r="AE15" s="14" t="s">
        <v>52</v>
      </c>
      <c r="AF15" s="14" t="s">
        <v>53</v>
      </c>
      <c r="AG15" s="14" t="s">
        <v>54</v>
      </c>
      <c r="AH15" s="14" t="s">
        <v>55</v>
      </c>
      <c r="AI15" s="14" t="s">
        <v>56</v>
      </c>
      <c r="AJ15" s="14" t="s">
        <v>57</v>
      </c>
      <c r="AK15" s="14" t="s">
        <v>58</v>
      </c>
      <c r="AL15" s="14" t="s">
        <v>59</v>
      </c>
      <c r="AM15" s="14" t="s">
        <v>60</v>
      </c>
      <c r="AN15" s="14" t="s">
        <v>61</v>
      </c>
      <c r="AO15" s="14" t="s">
        <v>62</v>
      </c>
      <c r="AP15" s="14" t="s">
        <v>63</v>
      </c>
    </row>
    <row r="16" spans="1:42" thickBot="1" x14ac:dyDescent="0.3">
      <c r="A16" s="16" t="b">
        <v>1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</row>
    <row r="17" spans="1:42" thickBot="1" x14ac:dyDescent="0.3">
      <c r="A17" s="16" t="b">
        <v>0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</row>
    <row r="18" spans="1:42" thickBot="1" x14ac:dyDescent="0.3">
      <c r="A18" s="18" t="s">
        <v>64</v>
      </c>
      <c r="B18" s="19">
        <f>B16-(B17/4)</f>
        <v>0</v>
      </c>
      <c r="C18" s="19">
        <f t="shared" ref="C18:AP18" si="2">C16-(C17/4)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20">
        <f t="shared" si="2"/>
        <v>0</v>
      </c>
      <c r="L18" s="20">
        <f t="shared" si="2"/>
        <v>0</v>
      </c>
      <c r="M18" s="20">
        <f t="shared" si="2"/>
        <v>0</v>
      </c>
      <c r="N18" s="20">
        <f t="shared" si="2"/>
        <v>0</v>
      </c>
      <c r="O18" s="20">
        <f t="shared" si="2"/>
        <v>0</v>
      </c>
      <c r="P18" s="20">
        <f t="shared" si="2"/>
        <v>0</v>
      </c>
      <c r="Q18" s="20">
        <f t="shared" si="2"/>
        <v>0</v>
      </c>
      <c r="R18" s="20">
        <f t="shared" si="2"/>
        <v>0</v>
      </c>
      <c r="S18" s="20">
        <f t="shared" si="2"/>
        <v>0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20">
        <f t="shared" si="2"/>
        <v>0</v>
      </c>
      <c r="AD18" s="20">
        <f t="shared" si="2"/>
        <v>0</v>
      </c>
      <c r="AE18" s="20">
        <f t="shared" si="2"/>
        <v>0</v>
      </c>
      <c r="AF18" s="20">
        <f t="shared" si="2"/>
        <v>0</v>
      </c>
      <c r="AG18" s="20">
        <f t="shared" si="2"/>
        <v>0</v>
      </c>
      <c r="AH18" s="20">
        <f t="shared" si="2"/>
        <v>0</v>
      </c>
      <c r="AI18" s="20">
        <f t="shared" si="2"/>
        <v>0</v>
      </c>
      <c r="AJ18" s="20">
        <f t="shared" si="2"/>
        <v>0</v>
      </c>
      <c r="AK18" s="20">
        <f t="shared" si="2"/>
        <v>0</v>
      </c>
      <c r="AL18" s="20">
        <f t="shared" si="2"/>
        <v>0</v>
      </c>
      <c r="AM18" s="20">
        <f t="shared" si="2"/>
        <v>0</v>
      </c>
      <c r="AN18" s="20">
        <f t="shared" si="2"/>
        <v>0</v>
      </c>
      <c r="AO18" s="20">
        <f t="shared" si="2"/>
        <v>0</v>
      </c>
      <c r="AP18" s="20">
        <f t="shared" si="2"/>
        <v>0</v>
      </c>
    </row>
    <row r="19" spans="1:42" s="25" customFormat="1" thickBo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42" thickBot="1" x14ac:dyDescent="0.3">
      <c r="A20" s="12" t="s">
        <v>72</v>
      </c>
      <c r="B20" s="13" t="s">
        <v>23</v>
      </c>
      <c r="C20" s="13" t="s">
        <v>24</v>
      </c>
      <c r="D20" s="13" t="s">
        <v>25</v>
      </c>
      <c r="E20" s="13" t="s">
        <v>26</v>
      </c>
      <c r="F20" s="13" t="s">
        <v>27</v>
      </c>
      <c r="G20" s="13" t="s">
        <v>28</v>
      </c>
      <c r="H20" s="13" t="s">
        <v>29</v>
      </c>
      <c r="I20" s="13" t="s">
        <v>30</v>
      </c>
      <c r="J20" s="13" t="s">
        <v>31</v>
      </c>
      <c r="K20" s="14" t="s">
        <v>32</v>
      </c>
      <c r="L20" s="14" t="s">
        <v>33</v>
      </c>
      <c r="M20" s="14" t="s">
        <v>34</v>
      </c>
      <c r="N20" s="14" t="s">
        <v>35</v>
      </c>
      <c r="O20" s="14" t="s">
        <v>36</v>
      </c>
      <c r="P20" s="14" t="s">
        <v>37</v>
      </c>
      <c r="Q20" s="14" t="s">
        <v>38</v>
      </c>
      <c r="R20" s="14" t="s">
        <v>39</v>
      </c>
      <c r="S20" s="14" t="s">
        <v>40</v>
      </c>
      <c r="T20" s="14" t="s">
        <v>41</v>
      </c>
      <c r="U20" s="14" t="s">
        <v>42</v>
      </c>
      <c r="V20" s="14" t="s">
        <v>43</v>
      </c>
      <c r="W20" s="14" t="s">
        <v>44</v>
      </c>
      <c r="X20" s="14" t="s">
        <v>45</v>
      </c>
      <c r="Y20" s="14" t="s">
        <v>46</v>
      </c>
      <c r="Z20" s="14" t="s">
        <v>47</v>
      </c>
      <c r="AA20" s="14" t="s">
        <v>48</v>
      </c>
      <c r="AB20" s="14" t="s">
        <v>49</v>
      </c>
      <c r="AC20" s="14" t="s">
        <v>50</v>
      </c>
      <c r="AD20" s="14" t="s">
        <v>51</v>
      </c>
      <c r="AE20" s="14" t="s">
        <v>52</v>
      </c>
      <c r="AF20" s="14" t="s">
        <v>53</v>
      </c>
      <c r="AG20" s="14" t="s">
        <v>54</v>
      </c>
      <c r="AH20" s="14" t="s">
        <v>55</v>
      </c>
      <c r="AI20" s="14" t="s">
        <v>56</v>
      </c>
      <c r="AJ20" s="14" t="s">
        <v>57</v>
      </c>
      <c r="AK20" s="14" t="s">
        <v>58</v>
      </c>
      <c r="AL20" s="14" t="s">
        <v>59</v>
      </c>
      <c r="AM20" s="14" t="s">
        <v>60</v>
      </c>
      <c r="AN20" s="14" t="s">
        <v>61</v>
      </c>
      <c r="AO20" s="14" t="s">
        <v>62</v>
      </c>
      <c r="AP20" s="14" t="s">
        <v>63</v>
      </c>
    </row>
    <row r="21" spans="1:42" thickBot="1" x14ac:dyDescent="0.3">
      <c r="A21" s="16" t="b">
        <v>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</row>
    <row r="22" spans="1:42" thickBot="1" x14ac:dyDescent="0.3">
      <c r="A22" s="16" t="b">
        <v>0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</row>
    <row r="23" spans="1:42" thickBot="1" x14ac:dyDescent="0.3">
      <c r="A23" s="18" t="s">
        <v>64</v>
      </c>
      <c r="B23" s="19">
        <f>+B21-(B22/4)</f>
        <v>0</v>
      </c>
      <c r="C23" s="19">
        <f t="shared" ref="C23:AP23" si="3">+C21-(C22/4)</f>
        <v>0</v>
      </c>
      <c r="D23" s="19">
        <f t="shared" si="3"/>
        <v>0</v>
      </c>
      <c r="E23" s="19">
        <f t="shared" si="3"/>
        <v>0</v>
      </c>
      <c r="F23" s="19">
        <f t="shared" si="3"/>
        <v>0</v>
      </c>
      <c r="G23" s="19">
        <f t="shared" si="3"/>
        <v>0</v>
      </c>
      <c r="H23" s="19">
        <f t="shared" si="3"/>
        <v>0</v>
      </c>
      <c r="I23" s="19">
        <f t="shared" si="3"/>
        <v>0</v>
      </c>
      <c r="J23" s="19">
        <f t="shared" si="3"/>
        <v>0</v>
      </c>
      <c r="K23" s="20">
        <f t="shared" si="3"/>
        <v>0</v>
      </c>
      <c r="L23" s="20">
        <f t="shared" si="3"/>
        <v>0</v>
      </c>
      <c r="M23" s="20">
        <f t="shared" si="3"/>
        <v>0</v>
      </c>
      <c r="N23" s="20">
        <f t="shared" si="3"/>
        <v>0</v>
      </c>
      <c r="O23" s="20">
        <f t="shared" si="3"/>
        <v>0</v>
      </c>
      <c r="P23" s="20">
        <f t="shared" si="3"/>
        <v>0</v>
      </c>
      <c r="Q23" s="20">
        <f t="shared" si="3"/>
        <v>0</v>
      </c>
      <c r="R23" s="20">
        <f t="shared" si="3"/>
        <v>0</v>
      </c>
      <c r="S23" s="20">
        <f t="shared" si="3"/>
        <v>0</v>
      </c>
      <c r="T23" s="20">
        <f t="shared" si="3"/>
        <v>0</v>
      </c>
      <c r="U23" s="20">
        <f t="shared" si="3"/>
        <v>0</v>
      </c>
      <c r="V23" s="20">
        <f t="shared" si="3"/>
        <v>0</v>
      </c>
      <c r="W23" s="20">
        <f t="shared" si="3"/>
        <v>0</v>
      </c>
      <c r="X23" s="20">
        <f t="shared" si="3"/>
        <v>0</v>
      </c>
      <c r="Y23" s="20">
        <f t="shared" si="3"/>
        <v>0</v>
      </c>
      <c r="Z23" s="20">
        <f t="shared" si="3"/>
        <v>0</v>
      </c>
      <c r="AA23" s="20">
        <f t="shared" si="3"/>
        <v>0</v>
      </c>
      <c r="AB23" s="20">
        <f t="shared" si="3"/>
        <v>0</v>
      </c>
      <c r="AC23" s="20">
        <f t="shared" si="3"/>
        <v>0</v>
      </c>
      <c r="AD23" s="20">
        <f t="shared" si="3"/>
        <v>0</v>
      </c>
      <c r="AE23" s="20">
        <f t="shared" si="3"/>
        <v>0</v>
      </c>
      <c r="AF23" s="20">
        <f t="shared" si="3"/>
        <v>0</v>
      </c>
      <c r="AG23" s="20">
        <f t="shared" si="3"/>
        <v>0</v>
      </c>
      <c r="AH23" s="20">
        <f t="shared" si="3"/>
        <v>0</v>
      </c>
      <c r="AI23" s="20">
        <f t="shared" si="3"/>
        <v>0</v>
      </c>
      <c r="AJ23" s="20">
        <f t="shared" si="3"/>
        <v>0</v>
      </c>
      <c r="AK23" s="20">
        <f t="shared" si="3"/>
        <v>0</v>
      </c>
      <c r="AL23" s="20">
        <f t="shared" si="3"/>
        <v>0</v>
      </c>
      <c r="AM23" s="20">
        <f t="shared" si="3"/>
        <v>0</v>
      </c>
      <c r="AN23" s="20">
        <f t="shared" si="3"/>
        <v>0</v>
      </c>
      <c r="AO23" s="20">
        <f t="shared" si="3"/>
        <v>0</v>
      </c>
      <c r="AP23" s="20">
        <f t="shared" si="3"/>
        <v>0</v>
      </c>
    </row>
    <row r="25" spans="1:42" ht="24.75" customHeight="1" thickBot="1" x14ac:dyDescent="0.3">
      <c r="A25" s="244" t="s">
        <v>354</v>
      </c>
      <c r="B25" s="245">
        <f>(B8+B13+B18+B23)</f>
        <v>0</v>
      </c>
      <c r="C25" s="245">
        <f t="shared" ref="C25:AP25" si="4">(C8+C13+C18+C23)</f>
        <v>0</v>
      </c>
      <c r="D25" s="245">
        <f t="shared" si="4"/>
        <v>0</v>
      </c>
      <c r="E25" s="245">
        <f t="shared" si="4"/>
        <v>0</v>
      </c>
      <c r="F25" s="245">
        <f t="shared" si="4"/>
        <v>0</v>
      </c>
      <c r="G25" s="245">
        <f t="shared" si="4"/>
        <v>0</v>
      </c>
      <c r="H25" s="245">
        <f t="shared" si="4"/>
        <v>0</v>
      </c>
      <c r="I25" s="245">
        <f t="shared" si="4"/>
        <v>0</v>
      </c>
      <c r="J25" s="245">
        <f t="shared" si="4"/>
        <v>0</v>
      </c>
      <c r="K25" s="245">
        <f t="shared" si="4"/>
        <v>0</v>
      </c>
      <c r="L25" s="245">
        <f t="shared" si="4"/>
        <v>0</v>
      </c>
      <c r="M25" s="245">
        <f t="shared" si="4"/>
        <v>0</v>
      </c>
      <c r="N25" s="245">
        <f t="shared" si="4"/>
        <v>0</v>
      </c>
      <c r="O25" s="245">
        <f t="shared" si="4"/>
        <v>0</v>
      </c>
      <c r="P25" s="245">
        <f t="shared" si="4"/>
        <v>0</v>
      </c>
      <c r="Q25" s="245">
        <f t="shared" si="4"/>
        <v>0</v>
      </c>
      <c r="R25" s="245">
        <f t="shared" si="4"/>
        <v>0</v>
      </c>
      <c r="S25" s="245">
        <f t="shared" si="4"/>
        <v>0</v>
      </c>
      <c r="T25" s="245">
        <f t="shared" si="4"/>
        <v>0</v>
      </c>
      <c r="U25" s="245">
        <f t="shared" si="4"/>
        <v>0</v>
      </c>
      <c r="V25" s="245">
        <f t="shared" si="4"/>
        <v>0</v>
      </c>
      <c r="W25" s="245">
        <f t="shared" si="4"/>
        <v>0</v>
      </c>
      <c r="X25" s="245">
        <f t="shared" si="4"/>
        <v>0</v>
      </c>
      <c r="Y25" s="245">
        <f t="shared" si="4"/>
        <v>0</v>
      </c>
      <c r="Z25" s="245">
        <f t="shared" si="4"/>
        <v>0</v>
      </c>
      <c r="AA25" s="245">
        <f t="shared" si="4"/>
        <v>0</v>
      </c>
      <c r="AB25" s="245">
        <f t="shared" si="4"/>
        <v>0</v>
      </c>
      <c r="AC25" s="245">
        <f t="shared" si="4"/>
        <v>0</v>
      </c>
      <c r="AD25" s="245">
        <f t="shared" si="4"/>
        <v>0</v>
      </c>
      <c r="AE25" s="245">
        <f t="shared" si="4"/>
        <v>0</v>
      </c>
      <c r="AF25" s="245">
        <f t="shared" si="4"/>
        <v>0</v>
      </c>
      <c r="AG25" s="245">
        <f t="shared" si="4"/>
        <v>0</v>
      </c>
      <c r="AH25" s="245">
        <f t="shared" si="4"/>
        <v>0</v>
      </c>
      <c r="AI25" s="245">
        <f t="shared" si="4"/>
        <v>0</v>
      </c>
      <c r="AJ25" s="245">
        <f t="shared" si="4"/>
        <v>0</v>
      </c>
      <c r="AK25" s="245">
        <f t="shared" si="4"/>
        <v>0</v>
      </c>
      <c r="AL25" s="245">
        <f t="shared" si="4"/>
        <v>0</v>
      </c>
      <c r="AM25" s="245">
        <f t="shared" si="4"/>
        <v>0</v>
      </c>
      <c r="AN25" s="245">
        <f t="shared" si="4"/>
        <v>0</v>
      </c>
      <c r="AO25" s="245">
        <f t="shared" si="4"/>
        <v>0</v>
      </c>
      <c r="AP25" s="245">
        <f t="shared" si="4"/>
        <v>0</v>
      </c>
    </row>
    <row r="53" spans="1:11" ht="20.25" customHeight="1" thickBot="1" x14ac:dyDescent="0.3">
      <c r="A53" s="443"/>
      <c r="B53" s="443"/>
      <c r="C53" s="443"/>
      <c r="D53" s="443"/>
      <c r="E53" s="443"/>
      <c r="F53" s="443"/>
      <c r="G53" s="443"/>
      <c r="H53" s="443"/>
      <c r="I53" s="443"/>
      <c r="J53" s="443"/>
      <c r="K53" s="443"/>
    </row>
    <row r="54" spans="1:11" ht="20.25" customHeight="1" thickBot="1" x14ac:dyDescent="0.3">
      <c r="A54" s="443"/>
      <c r="B54" s="443"/>
      <c r="C54" s="443"/>
      <c r="D54" s="443"/>
      <c r="E54" s="443"/>
      <c r="F54" s="443"/>
      <c r="G54" s="443"/>
      <c r="H54" s="443"/>
      <c r="I54" s="443"/>
      <c r="J54" s="443"/>
      <c r="K54" s="443"/>
    </row>
  </sheetData>
  <mergeCells count="3">
    <mergeCell ref="A1:K3"/>
    <mergeCell ref="A4:K4"/>
    <mergeCell ref="A53:K54"/>
  </mergeCells>
  <dataValidations count="1">
    <dataValidation type="decimal" allowBlank="1" showInputMessage="1" showErrorMessage="1" error="EN FAZLA 40 SORU VAR :)" sqref="B6:AP7 B11:AP12 B16:AP17 B21:AP22" xr:uid="{00000000-0002-0000-0200-000000000000}">
      <formula1>0</formula1>
      <formula2>40</formula2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9386-BCD9-42D5-AD4F-5B0DF23D248B}">
  <dimension ref="A1:J100"/>
  <sheetViews>
    <sheetView topLeftCell="A20" zoomScaleNormal="100" workbookViewId="0">
      <selection activeCell="I58" sqref="I58:I63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0.375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0.375</v>
      </c>
      <c r="C4" s="513" t="s">
        <v>963</v>
      </c>
      <c r="D4" s="514" t="s">
        <v>890</v>
      </c>
      <c r="E4" s="513" t="s">
        <v>963</v>
      </c>
      <c r="F4" s="513" t="s">
        <v>963</v>
      </c>
      <c r="G4" s="514" t="s">
        <v>890</v>
      </c>
      <c r="H4" s="513" t="s">
        <v>963</v>
      </c>
      <c r="I4" s="513" t="s">
        <v>963</v>
      </c>
      <c r="J4" s="246" t="s">
        <v>4</v>
      </c>
    </row>
    <row r="5" spans="1:10" ht="15.75" customHeight="1" thickBot="1" x14ac:dyDescent="0.3">
      <c r="B5" s="3">
        <f>B4+TIME(0,Aralık,0)</f>
        <v>0.38541666666666669</v>
      </c>
      <c r="C5" s="513"/>
      <c r="D5" s="514"/>
      <c r="E5" s="513"/>
      <c r="F5" s="513"/>
      <c r="G5" s="514"/>
      <c r="H5" s="513"/>
      <c r="I5" s="513"/>
    </row>
    <row r="6" spans="1:10" ht="15.75" customHeight="1" thickBot="1" x14ac:dyDescent="0.3">
      <c r="B6" s="4">
        <f>B5+TIME(0,Aralık,0)</f>
        <v>0.39583333333333337</v>
      </c>
      <c r="C6" s="513"/>
      <c r="D6" s="514"/>
      <c r="E6" s="513"/>
      <c r="F6" s="513"/>
      <c r="G6" s="514"/>
      <c r="H6" s="513"/>
      <c r="I6" s="513"/>
    </row>
    <row r="7" spans="1:10" ht="15.65" customHeight="1" thickBot="1" x14ac:dyDescent="0.3">
      <c r="B7" s="3">
        <f t="shared" ref="B7:B70" si="0">B6+TIME(0,Aralık,0)</f>
        <v>0.40625000000000006</v>
      </c>
      <c r="C7" s="513"/>
      <c r="D7" s="514"/>
      <c r="E7" s="513"/>
      <c r="F7" s="513"/>
      <c r="G7" s="514"/>
      <c r="H7" s="513"/>
      <c r="I7" s="513"/>
    </row>
    <row r="8" spans="1:10" ht="15.65" customHeight="1" thickBot="1" x14ac:dyDescent="0.3">
      <c r="B8" s="4">
        <f t="shared" si="0"/>
        <v>0.41666666666666674</v>
      </c>
      <c r="C8" s="513" t="s">
        <v>963</v>
      </c>
      <c r="D8" s="514"/>
      <c r="E8" s="513" t="s">
        <v>963</v>
      </c>
      <c r="F8" s="513" t="s">
        <v>963</v>
      </c>
      <c r="G8" s="514"/>
      <c r="H8" s="513" t="s">
        <v>963</v>
      </c>
      <c r="I8" s="513" t="s">
        <v>963</v>
      </c>
    </row>
    <row r="9" spans="1:10" ht="14.5" customHeight="1" thickBot="1" x14ac:dyDescent="0.3">
      <c r="B9" s="3">
        <f t="shared" si="0"/>
        <v>0.42708333333333343</v>
      </c>
      <c r="C9" s="513"/>
      <c r="D9" s="514"/>
      <c r="E9" s="513"/>
      <c r="F9" s="513"/>
      <c r="G9" s="514"/>
      <c r="H9" s="513"/>
      <c r="I9" s="513"/>
    </row>
    <row r="10" spans="1:10" ht="14.5" customHeight="1" thickBot="1" x14ac:dyDescent="0.3">
      <c r="B10" s="4">
        <f t="shared" si="0"/>
        <v>0.43750000000000011</v>
      </c>
      <c r="C10" s="513"/>
      <c r="D10" s="252" t="s">
        <v>5</v>
      </c>
      <c r="E10" s="513"/>
      <c r="F10" s="513"/>
      <c r="G10" s="252" t="s">
        <v>5</v>
      </c>
      <c r="H10" s="513"/>
      <c r="I10" s="513"/>
    </row>
    <row r="11" spans="1:10" ht="14.5" customHeight="1" thickBot="1" x14ac:dyDescent="0.3">
      <c r="B11" s="3">
        <f t="shared" si="0"/>
        <v>0.4479166666666668</v>
      </c>
      <c r="C11" s="513"/>
      <c r="D11" s="252" t="s">
        <v>5</v>
      </c>
      <c r="E11" s="513"/>
      <c r="F11" s="513"/>
      <c r="G11" s="252" t="s">
        <v>5</v>
      </c>
      <c r="H11" s="513"/>
      <c r="I11" s="513"/>
    </row>
    <row r="12" spans="1:10" ht="14.5" customHeight="1" thickBot="1" x14ac:dyDescent="0.3">
      <c r="B12" s="4">
        <f t="shared" si="0"/>
        <v>0.45833333333333348</v>
      </c>
      <c r="C12" s="252" t="s">
        <v>5</v>
      </c>
      <c r="D12" s="252" t="s">
        <v>5</v>
      </c>
      <c r="E12" s="252" t="s">
        <v>5</v>
      </c>
      <c r="F12" s="252" t="s">
        <v>5</v>
      </c>
      <c r="G12" s="252" t="s">
        <v>5</v>
      </c>
      <c r="H12" s="252" t="s">
        <v>5</v>
      </c>
      <c r="I12" s="252" t="s">
        <v>5</v>
      </c>
    </row>
    <row r="13" spans="1:10" ht="14.5" customHeight="1" thickBot="1" x14ac:dyDescent="0.3">
      <c r="B13" s="3">
        <f t="shared" si="0"/>
        <v>0.46875000000000017</v>
      </c>
      <c r="C13" s="252" t="s">
        <v>5</v>
      </c>
      <c r="D13" s="252" t="s">
        <v>5</v>
      </c>
      <c r="E13" s="252" t="s">
        <v>5</v>
      </c>
      <c r="F13" s="252" t="s">
        <v>5</v>
      </c>
      <c r="G13" s="252" t="s">
        <v>5</v>
      </c>
      <c r="H13" s="252" t="s">
        <v>5</v>
      </c>
      <c r="I13" s="252" t="s">
        <v>5</v>
      </c>
    </row>
    <row r="14" spans="1:10" ht="14.5" customHeight="1" thickBot="1" x14ac:dyDescent="0.3">
      <c r="B14" s="4">
        <f t="shared" si="0"/>
        <v>0.47916666666666685</v>
      </c>
      <c r="C14" s="399" t="s">
        <v>964</v>
      </c>
      <c r="D14" s="399" t="s">
        <v>964</v>
      </c>
      <c r="E14" s="399" t="s">
        <v>964</v>
      </c>
      <c r="F14" s="399" t="s">
        <v>964</v>
      </c>
      <c r="G14" s="399" t="s">
        <v>964</v>
      </c>
      <c r="H14" s="399" t="s">
        <v>964</v>
      </c>
      <c r="I14" s="252" t="s">
        <v>5</v>
      </c>
    </row>
    <row r="15" spans="1:10" ht="14.5" customHeight="1" thickBot="1" x14ac:dyDescent="0.3">
      <c r="B15" s="3">
        <f t="shared" si="0"/>
        <v>0.48958333333333354</v>
      </c>
      <c r="C15" s="400" t="s">
        <v>967</v>
      </c>
      <c r="D15" s="400" t="s">
        <v>967</v>
      </c>
      <c r="E15" s="400" t="s">
        <v>967</v>
      </c>
      <c r="F15" s="400" t="s">
        <v>967</v>
      </c>
      <c r="G15" s="400" t="s">
        <v>967</v>
      </c>
      <c r="H15" s="400" t="s">
        <v>967</v>
      </c>
      <c r="I15" s="252" t="s">
        <v>5</v>
      </c>
    </row>
    <row r="16" spans="1:10" ht="14.5" customHeight="1" thickBot="1" x14ac:dyDescent="0.3">
      <c r="B16" s="4">
        <f t="shared" si="0"/>
        <v>0.50000000000000022</v>
      </c>
      <c r="C16" s="252" t="s">
        <v>5</v>
      </c>
      <c r="D16" s="252" t="s">
        <v>5</v>
      </c>
      <c r="E16" s="252" t="s">
        <v>5</v>
      </c>
      <c r="F16" s="252" t="s">
        <v>5</v>
      </c>
      <c r="G16" s="252" t="s">
        <v>5</v>
      </c>
      <c r="H16" s="252" t="s">
        <v>5</v>
      </c>
      <c r="I16" s="252" t="s">
        <v>5</v>
      </c>
    </row>
    <row r="17" spans="2:9" ht="14.5" customHeight="1" thickBot="1" x14ac:dyDescent="0.3">
      <c r="B17" s="3">
        <f t="shared" si="0"/>
        <v>0.51041666666666685</v>
      </c>
      <c r="C17" s="523" t="s">
        <v>965</v>
      </c>
      <c r="D17" s="513" t="s">
        <v>963</v>
      </c>
      <c r="E17" s="523" t="s">
        <v>965</v>
      </c>
      <c r="F17" s="523" t="s">
        <v>965</v>
      </c>
      <c r="G17" s="513" t="s">
        <v>963</v>
      </c>
      <c r="H17" s="523" t="s">
        <v>965</v>
      </c>
      <c r="I17" s="523" t="s">
        <v>965</v>
      </c>
    </row>
    <row r="18" spans="2:9" ht="14.5" customHeight="1" thickBot="1" x14ac:dyDescent="0.3">
      <c r="B18" s="4">
        <f t="shared" si="0"/>
        <v>0.52083333333333348</v>
      </c>
      <c r="C18" s="523"/>
      <c r="D18" s="513"/>
      <c r="E18" s="523"/>
      <c r="F18" s="523"/>
      <c r="G18" s="513"/>
      <c r="H18" s="523"/>
      <c r="I18" s="523"/>
    </row>
    <row r="19" spans="2:9" ht="14.5" customHeight="1" thickBot="1" x14ac:dyDescent="0.3">
      <c r="B19" s="3">
        <f t="shared" si="0"/>
        <v>0.53125000000000011</v>
      </c>
      <c r="C19" s="523"/>
      <c r="D19" s="513"/>
      <c r="E19" s="523"/>
      <c r="F19" s="523"/>
      <c r="G19" s="513"/>
      <c r="H19" s="523"/>
      <c r="I19" s="523"/>
    </row>
    <row r="20" spans="2:9" ht="14.5" customHeight="1" thickBot="1" x14ac:dyDescent="0.3">
      <c r="B20" s="4">
        <f t="shared" si="0"/>
        <v>0.54166666666666674</v>
      </c>
      <c r="C20" s="523"/>
      <c r="D20" s="513"/>
      <c r="E20" s="523"/>
      <c r="F20" s="523"/>
      <c r="G20" s="513"/>
      <c r="H20" s="523"/>
      <c r="I20" s="523"/>
    </row>
    <row r="21" spans="2:9" ht="14.5" customHeight="1" thickBot="1" x14ac:dyDescent="0.3">
      <c r="B21" s="3">
        <f t="shared" si="0"/>
        <v>0.55208333333333337</v>
      </c>
      <c r="C21" s="523" t="s">
        <v>965</v>
      </c>
      <c r="D21" s="513" t="s">
        <v>963</v>
      </c>
      <c r="E21" s="523" t="s">
        <v>965</v>
      </c>
      <c r="F21" s="523" t="s">
        <v>965</v>
      </c>
      <c r="G21" s="513" t="s">
        <v>963</v>
      </c>
      <c r="H21" s="523" t="s">
        <v>965</v>
      </c>
      <c r="I21" s="523" t="s">
        <v>965</v>
      </c>
    </row>
    <row r="22" spans="2:9" ht="14.5" customHeight="1" thickBot="1" x14ac:dyDescent="0.3">
      <c r="B22" s="4">
        <f t="shared" si="0"/>
        <v>0.5625</v>
      </c>
      <c r="C22" s="523"/>
      <c r="D22" s="513"/>
      <c r="E22" s="523"/>
      <c r="F22" s="523"/>
      <c r="G22" s="513"/>
      <c r="H22" s="523"/>
      <c r="I22" s="523"/>
    </row>
    <row r="23" spans="2:9" ht="14.5" customHeight="1" thickBot="1" x14ac:dyDescent="0.3">
      <c r="B23" s="3">
        <f t="shared" si="0"/>
        <v>0.57291666666666663</v>
      </c>
      <c r="C23" s="523"/>
      <c r="D23" s="513"/>
      <c r="E23" s="523"/>
      <c r="F23" s="523"/>
      <c r="G23" s="513"/>
      <c r="H23" s="523"/>
      <c r="I23" s="523"/>
    </row>
    <row r="24" spans="2:9" ht="14.5" customHeight="1" thickBot="1" x14ac:dyDescent="0.3">
      <c r="B24" s="4">
        <f t="shared" si="0"/>
        <v>0.58333333333333326</v>
      </c>
      <c r="C24" s="523"/>
      <c r="D24" s="513"/>
      <c r="E24" s="523"/>
      <c r="F24" s="523"/>
      <c r="G24" s="513"/>
      <c r="H24" s="523"/>
      <c r="I24" s="523"/>
    </row>
    <row r="25" spans="2:9" ht="14.5" customHeight="1" thickBot="1" x14ac:dyDescent="0.3">
      <c r="B25" s="3">
        <f t="shared" si="0"/>
        <v>0.59374999999999989</v>
      </c>
      <c r="C25" s="252" t="s">
        <v>5</v>
      </c>
      <c r="D25" s="252" t="s">
        <v>5</v>
      </c>
      <c r="E25" s="252" t="s">
        <v>5</v>
      </c>
      <c r="F25" s="252" t="s">
        <v>5</v>
      </c>
      <c r="G25" s="252" t="s">
        <v>5</v>
      </c>
      <c r="H25" s="252" t="s">
        <v>5</v>
      </c>
      <c r="I25" s="252" t="s">
        <v>5</v>
      </c>
    </row>
    <row r="26" spans="2:9" ht="14.5" customHeight="1" thickBot="1" x14ac:dyDescent="0.3">
      <c r="B26" s="4">
        <f t="shared" si="0"/>
        <v>0.60416666666666652</v>
      </c>
      <c r="C26" s="252" t="s">
        <v>5</v>
      </c>
      <c r="D26" s="252" t="s">
        <v>5</v>
      </c>
      <c r="E26" s="252" t="s">
        <v>5</v>
      </c>
      <c r="F26" s="252" t="s">
        <v>5</v>
      </c>
      <c r="G26" s="252" t="s">
        <v>5</v>
      </c>
      <c r="H26" s="252" t="s">
        <v>5</v>
      </c>
      <c r="I26" s="252" t="s">
        <v>5</v>
      </c>
    </row>
    <row r="27" spans="2:9" ht="14.5" customHeight="1" thickBot="1" x14ac:dyDescent="0.3">
      <c r="B27" s="3">
        <f t="shared" si="0"/>
        <v>0.61458333333333315</v>
      </c>
      <c r="C27" s="252" t="s">
        <v>5</v>
      </c>
      <c r="D27" s="252" t="s">
        <v>5</v>
      </c>
      <c r="E27" s="252" t="s">
        <v>5</v>
      </c>
      <c r="F27" s="252" t="s">
        <v>5</v>
      </c>
      <c r="G27" s="252" t="s">
        <v>5</v>
      </c>
      <c r="H27" s="252" t="s">
        <v>5</v>
      </c>
      <c r="I27" s="252" t="s">
        <v>5</v>
      </c>
    </row>
    <row r="28" spans="2:9" ht="14.5" customHeight="1" thickBot="1" x14ac:dyDescent="0.3">
      <c r="B28" s="4">
        <f t="shared" si="0"/>
        <v>0.62499999999999978</v>
      </c>
      <c r="C28" s="252" t="s">
        <v>5</v>
      </c>
      <c r="D28" s="252" t="s">
        <v>5</v>
      </c>
      <c r="E28" s="252" t="s">
        <v>5</v>
      </c>
      <c r="F28" s="252" t="s">
        <v>5</v>
      </c>
      <c r="G28" s="252" t="s">
        <v>5</v>
      </c>
      <c r="H28" s="252" t="s">
        <v>5</v>
      </c>
      <c r="I28" s="252" t="s">
        <v>5</v>
      </c>
    </row>
    <row r="29" spans="2:9" ht="14.5" customHeight="1" thickBot="1" x14ac:dyDescent="0.3">
      <c r="B29" s="3">
        <f t="shared" si="0"/>
        <v>0.63541666666666641</v>
      </c>
      <c r="C29" s="252" t="s">
        <v>5</v>
      </c>
      <c r="D29" s="252" t="s">
        <v>5</v>
      </c>
      <c r="E29" s="252" t="s">
        <v>5</v>
      </c>
      <c r="F29" s="252" t="s">
        <v>5</v>
      </c>
      <c r="G29" s="252" t="s">
        <v>5</v>
      </c>
      <c r="H29" s="252" t="s">
        <v>5</v>
      </c>
      <c r="I29" s="252" t="s">
        <v>5</v>
      </c>
    </row>
    <row r="30" spans="2:9" ht="14.5" customHeight="1" thickBot="1" x14ac:dyDescent="0.3">
      <c r="B30" s="4">
        <f t="shared" si="0"/>
        <v>0.64583333333333304</v>
      </c>
      <c r="C30" s="252" t="s">
        <v>5</v>
      </c>
      <c r="D30" s="252" t="s">
        <v>5</v>
      </c>
      <c r="E30" s="252" t="s">
        <v>5</v>
      </c>
      <c r="F30" s="252" t="s">
        <v>5</v>
      </c>
      <c r="G30" s="252" t="s">
        <v>5</v>
      </c>
      <c r="H30" s="252" t="s">
        <v>5</v>
      </c>
      <c r="I30" s="252" t="s">
        <v>5</v>
      </c>
    </row>
    <row r="31" spans="2:9" ht="14.5" customHeight="1" thickBot="1" x14ac:dyDescent="0.3">
      <c r="B31" s="3">
        <f t="shared" si="0"/>
        <v>0.65624999999999967</v>
      </c>
      <c r="C31" s="514" t="s">
        <v>966</v>
      </c>
      <c r="D31" s="514" t="s">
        <v>966</v>
      </c>
      <c r="E31" s="514" t="s">
        <v>966</v>
      </c>
      <c r="F31" s="514" t="s">
        <v>966</v>
      </c>
      <c r="G31" s="514" t="s">
        <v>966</v>
      </c>
      <c r="H31" s="514" t="s">
        <v>966</v>
      </c>
      <c r="I31" s="252" t="s">
        <v>5</v>
      </c>
    </row>
    <row r="32" spans="2:9" ht="20.5" customHeight="1" thickBot="1" x14ac:dyDescent="0.3">
      <c r="B32" s="4">
        <f t="shared" si="0"/>
        <v>0.6666666666666663</v>
      </c>
      <c r="C32" s="514"/>
      <c r="D32" s="514"/>
      <c r="E32" s="514"/>
      <c r="F32" s="514"/>
      <c r="G32" s="514"/>
      <c r="H32" s="514"/>
      <c r="I32" s="252" t="s">
        <v>5</v>
      </c>
    </row>
    <row r="33" spans="2:9" ht="14.5" customHeight="1" thickBot="1" x14ac:dyDescent="0.3">
      <c r="B33" s="3">
        <f t="shared" si="0"/>
        <v>0.67708333333333293</v>
      </c>
      <c r="C33" s="514"/>
      <c r="D33" s="514"/>
      <c r="E33" s="514"/>
      <c r="F33" s="514"/>
      <c r="G33" s="514"/>
      <c r="H33" s="514"/>
      <c r="I33" s="252" t="s">
        <v>5</v>
      </c>
    </row>
    <row r="34" spans="2:9" ht="14.5" customHeight="1" thickBot="1" x14ac:dyDescent="0.3">
      <c r="B34" s="4">
        <f t="shared" si="0"/>
        <v>0.68749999999999956</v>
      </c>
      <c r="C34" s="514"/>
      <c r="D34" s="514"/>
      <c r="E34" s="514"/>
      <c r="F34" s="514"/>
      <c r="G34" s="514"/>
      <c r="H34" s="514"/>
      <c r="I34" s="252" t="s">
        <v>5</v>
      </c>
    </row>
    <row r="35" spans="2:9" ht="14.5" customHeight="1" thickBot="1" x14ac:dyDescent="0.3">
      <c r="B35" s="3">
        <f t="shared" si="0"/>
        <v>0.69791666666666619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0.70833333333333282</v>
      </c>
      <c r="C36" s="252" t="s">
        <v>5</v>
      </c>
      <c r="D36" s="252" t="s">
        <v>5</v>
      </c>
      <c r="E36" s="252" t="s">
        <v>5</v>
      </c>
      <c r="F36" s="252" t="s">
        <v>5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0.71874999999999944</v>
      </c>
      <c r="C37" s="515" t="s">
        <v>968</v>
      </c>
      <c r="D37" s="515" t="s">
        <v>968</v>
      </c>
      <c r="E37" s="515" t="s">
        <v>968</v>
      </c>
      <c r="F37" s="515" t="s">
        <v>968</v>
      </c>
      <c r="G37" s="515" t="s">
        <v>968</v>
      </c>
      <c r="H37" s="515" t="s">
        <v>968</v>
      </c>
      <c r="I37" s="252" t="s">
        <v>5</v>
      </c>
    </row>
    <row r="38" spans="2:9" ht="20.149999999999999" customHeight="1" thickBot="1" x14ac:dyDescent="0.3">
      <c r="B38" s="4">
        <f t="shared" si="0"/>
        <v>0.72916666666666607</v>
      </c>
      <c r="C38" s="515"/>
      <c r="D38" s="515"/>
      <c r="E38" s="515"/>
      <c r="F38" s="515"/>
      <c r="G38" s="515"/>
      <c r="H38" s="515"/>
      <c r="I38" s="252" t="s">
        <v>5</v>
      </c>
    </row>
    <row r="39" spans="2:9" ht="14.5" customHeight="1" thickBot="1" x14ac:dyDescent="0.3">
      <c r="B39" s="4">
        <f t="shared" si="0"/>
        <v>0.7395833333333327</v>
      </c>
      <c r="C39" s="515"/>
      <c r="D39" s="515"/>
      <c r="E39" s="515"/>
      <c r="F39" s="515"/>
      <c r="G39" s="515"/>
      <c r="H39" s="515"/>
      <c r="I39" s="252" t="s">
        <v>5</v>
      </c>
    </row>
    <row r="40" spans="2:9" ht="14.5" customHeight="1" thickBot="1" x14ac:dyDescent="0.3">
      <c r="B40" s="4">
        <f t="shared" si="0"/>
        <v>0.74999999999999933</v>
      </c>
      <c r="C40" s="515"/>
      <c r="D40" s="515"/>
      <c r="E40" s="515"/>
      <c r="F40" s="515"/>
      <c r="G40" s="515"/>
      <c r="H40" s="515"/>
      <c r="I40" s="252" t="s">
        <v>5</v>
      </c>
    </row>
    <row r="41" spans="2:9" ht="14.5" customHeight="1" thickBot="1" x14ac:dyDescent="0.3">
      <c r="B41" s="4">
        <f t="shared" si="0"/>
        <v>0.76041666666666596</v>
      </c>
      <c r="C41" s="515" t="s">
        <v>968</v>
      </c>
      <c r="D41" s="515" t="s">
        <v>968</v>
      </c>
      <c r="E41" s="515" t="s">
        <v>968</v>
      </c>
      <c r="F41" s="515" t="s">
        <v>968</v>
      </c>
      <c r="G41" s="515" t="s">
        <v>968</v>
      </c>
      <c r="H41" s="515" t="s">
        <v>968</v>
      </c>
      <c r="I41" s="252" t="s">
        <v>5</v>
      </c>
    </row>
    <row r="42" spans="2:9" ht="14.5" customHeight="1" thickBot="1" x14ac:dyDescent="0.3">
      <c r="B42" s="4">
        <f t="shared" si="0"/>
        <v>0.77083333333333259</v>
      </c>
      <c r="C42" s="515"/>
      <c r="D42" s="515"/>
      <c r="E42" s="515"/>
      <c r="F42" s="515"/>
      <c r="G42" s="515"/>
      <c r="H42" s="515"/>
      <c r="I42" s="252" t="s">
        <v>5</v>
      </c>
    </row>
    <row r="43" spans="2:9" ht="14.5" customHeight="1" thickBot="1" x14ac:dyDescent="0.3">
      <c r="B43" s="4">
        <f t="shared" si="0"/>
        <v>0.78124999999999922</v>
      </c>
      <c r="C43" s="515"/>
      <c r="D43" s="515"/>
      <c r="E43" s="515"/>
      <c r="F43" s="515"/>
      <c r="G43" s="515"/>
      <c r="H43" s="515"/>
      <c r="I43" s="252" t="s">
        <v>5</v>
      </c>
    </row>
    <row r="44" spans="2:9" ht="14.5" customHeight="1" thickBot="1" x14ac:dyDescent="0.3">
      <c r="B44" s="4">
        <f t="shared" si="0"/>
        <v>0.79166666666666585</v>
      </c>
      <c r="C44" s="515"/>
      <c r="D44" s="515"/>
      <c r="E44" s="515"/>
      <c r="F44" s="515"/>
      <c r="G44" s="515"/>
      <c r="H44" s="515"/>
      <c r="I44" s="252" t="s">
        <v>5</v>
      </c>
    </row>
    <row r="45" spans="2:9" ht="14.5" customHeight="1" thickBot="1" x14ac:dyDescent="0.3">
      <c r="B45" s="4">
        <f t="shared" si="0"/>
        <v>0.80208333333333248</v>
      </c>
      <c r="C45" s="252" t="s">
        <v>5</v>
      </c>
      <c r="D45" s="252" t="s">
        <v>5</v>
      </c>
      <c r="E45" s="252" t="s">
        <v>5</v>
      </c>
      <c r="F45" s="252" t="s">
        <v>5</v>
      </c>
      <c r="G45" s="252" t="s">
        <v>5</v>
      </c>
      <c r="H45" s="252" t="s">
        <v>5</v>
      </c>
      <c r="I45" s="252" t="s">
        <v>5</v>
      </c>
    </row>
    <row r="46" spans="2:9" ht="14.5" customHeight="1" thickBot="1" x14ac:dyDescent="0.3">
      <c r="B46" s="4">
        <f t="shared" si="0"/>
        <v>0.81249999999999911</v>
      </c>
      <c r="C46" s="252" t="s">
        <v>5</v>
      </c>
      <c r="D46" s="252" t="s">
        <v>5</v>
      </c>
      <c r="E46" s="252" t="s">
        <v>5</v>
      </c>
      <c r="F46" s="252" t="s">
        <v>5</v>
      </c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0.82291666666666574</v>
      </c>
      <c r="C47" s="252" t="s">
        <v>5</v>
      </c>
      <c r="D47" s="252" t="s">
        <v>5</v>
      </c>
      <c r="E47" s="252" t="s">
        <v>5</v>
      </c>
      <c r="F47" s="252" t="s">
        <v>5</v>
      </c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0.83333333333333237</v>
      </c>
      <c r="C48" s="513" t="s">
        <v>969</v>
      </c>
      <c r="D48" s="513" t="s">
        <v>969</v>
      </c>
      <c r="E48" s="513" t="s">
        <v>969</v>
      </c>
      <c r="F48" s="513" t="s">
        <v>969</v>
      </c>
      <c r="G48" s="513" t="s">
        <v>969</v>
      </c>
      <c r="H48" s="513" t="s">
        <v>969</v>
      </c>
      <c r="I48" s="252" t="s">
        <v>5</v>
      </c>
    </row>
    <row r="49" spans="2:9" ht="14.5" customHeight="1" thickBot="1" x14ac:dyDescent="0.3">
      <c r="B49" s="4">
        <f t="shared" si="0"/>
        <v>0.843749999999999</v>
      </c>
      <c r="C49" s="513"/>
      <c r="D49" s="513"/>
      <c r="E49" s="513"/>
      <c r="F49" s="513"/>
      <c r="G49" s="513"/>
      <c r="H49" s="513"/>
      <c r="I49" s="252" t="s">
        <v>5</v>
      </c>
    </row>
    <row r="50" spans="2:9" ht="14.5" customHeight="1" thickBot="1" x14ac:dyDescent="0.3">
      <c r="B50" s="4">
        <f t="shared" si="0"/>
        <v>0.85416666666666563</v>
      </c>
      <c r="C50" s="513"/>
      <c r="D50" s="513"/>
      <c r="E50" s="513"/>
      <c r="F50" s="513"/>
      <c r="G50" s="513"/>
      <c r="H50" s="513"/>
      <c r="I50" s="252" t="s">
        <v>5</v>
      </c>
    </row>
    <row r="51" spans="2:9" ht="14.5" customHeight="1" thickBot="1" x14ac:dyDescent="0.3">
      <c r="B51" s="4">
        <f t="shared" si="0"/>
        <v>0.86458333333333226</v>
      </c>
      <c r="C51" s="513"/>
      <c r="D51" s="513"/>
      <c r="E51" s="513"/>
      <c r="F51" s="513"/>
      <c r="G51" s="513"/>
      <c r="H51" s="513"/>
      <c r="I51" s="252" t="s">
        <v>5</v>
      </c>
    </row>
    <row r="52" spans="2:9" ht="14.5" customHeight="1" thickBot="1" x14ac:dyDescent="0.3">
      <c r="B52" s="4">
        <f t="shared" si="0"/>
        <v>0.87499999999999889</v>
      </c>
      <c r="C52" s="520" t="s">
        <v>970</v>
      </c>
      <c r="D52" s="520" t="s">
        <v>970</v>
      </c>
      <c r="E52" s="520" t="s">
        <v>970</v>
      </c>
      <c r="F52" s="520" t="s">
        <v>970</v>
      </c>
      <c r="G52" s="520" t="s">
        <v>970</v>
      </c>
      <c r="H52" s="520" t="s">
        <v>970</v>
      </c>
      <c r="I52" s="252" t="s">
        <v>5</v>
      </c>
    </row>
    <row r="53" spans="2:9" ht="14.5" customHeight="1" thickBot="1" x14ac:dyDescent="0.3">
      <c r="B53" s="4">
        <f t="shared" si="0"/>
        <v>0.88541666666666552</v>
      </c>
      <c r="C53" s="520"/>
      <c r="D53" s="520"/>
      <c r="E53" s="520"/>
      <c r="F53" s="520"/>
      <c r="G53" s="520"/>
      <c r="H53" s="520"/>
      <c r="I53" s="252" t="s">
        <v>5</v>
      </c>
    </row>
    <row r="54" spans="2:9" ht="14.5" customHeight="1" thickBot="1" x14ac:dyDescent="0.3">
      <c r="B54" s="4">
        <f t="shared" si="0"/>
        <v>0.89583333333333215</v>
      </c>
      <c r="C54" s="520"/>
      <c r="D54" s="520"/>
      <c r="E54" s="520"/>
      <c r="F54" s="520"/>
      <c r="G54" s="520"/>
      <c r="H54" s="520"/>
      <c r="I54" s="252" t="s">
        <v>5</v>
      </c>
    </row>
    <row r="55" spans="2:9" ht="14.5" customHeight="1" thickBot="1" x14ac:dyDescent="0.3">
      <c r="B55" s="4">
        <f t="shared" si="0"/>
        <v>0.90624999999999878</v>
      </c>
      <c r="C55" s="520"/>
      <c r="D55" s="520"/>
      <c r="E55" s="520"/>
      <c r="F55" s="520"/>
      <c r="G55" s="520"/>
      <c r="H55" s="520"/>
      <c r="I55" s="252" t="s">
        <v>5</v>
      </c>
    </row>
    <row r="56" spans="2:9" ht="14.5" customHeight="1" thickBot="1" x14ac:dyDescent="0.3">
      <c r="B56" s="4">
        <f t="shared" si="0"/>
        <v>0.91666666666666541</v>
      </c>
      <c r="C56" s="252" t="s">
        <v>5</v>
      </c>
      <c r="D56" s="252" t="s">
        <v>5</v>
      </c>
      <c r="E56" s="252" t="s">
        <v>5</v>
      </c>
      <c r="F56" s="252" t="s">
        <v>5</v>
      </c>
      <c r="G56" s="252" t="s">
        <v>5</v>
      </c>
      <c r="H56" s="252" t="s">
        <v>5</v>
      </c>
      <c r="I56" s="252" t="s">
        <v>5</v>
      </c>
    </row>
    <row r="57" spans="2:9" ht="14.5" customHeight="1" thickBot="1" x14ac:dyDescent="0.3">
      <c r="B57" s="4">
        <f t="shared" si="0"/>
        <v>0.92708333333333204</v>
      </c>
      <c r="C57" s="252" t="s">
        <v>5</v>
      </c>
      <c r="D57" s="252" t="s">
        <v>5</v>
      </c>
      <c r="E57" s="252" t="s">
        <v>5</v>
      </c>
      <c r="F57" s="252" t="s">
        <v>5</v>
      </c>
      <c r="G57" s="252" t="s">
        <v>5</v>
      </c>
      <c r="H57" s="252" t="s">
        <v>5</v>
      </c>
      <c r="I57" s="252" t="s">
        <v>5</v>
      </c>
    </row>
    <row r="58" spans="2:9" ht="14.5" customHeight="1" thickBot="1" x14ac:dyDescent="0.3">
      <c r="B58" s="4">
        <f t="shared" si="0"/>
        <v>0.93749999999999867</v>
      </c>
      <c r="C58" s="509" t="s">
        <v>971</v>
      </c>
      <c r="D58" s="252" t="s">
        <v>5</v>
      </c>
      <c r="E58" s="509" t="s">
        <v>971</v>
      </c>
      <c r="F58" s="252" t="s">
        <v>5</v>
      </c>
      <c r="G58" s="509" t="s">
        <v>971</v>
      </c>
      <c r="H58" s="252" t="s">
        <v>5</v>
      </c>
      <c r="I58" s="509" t="s">
        <v>971</v>
      </c>
    </row>
    <row r="59" spans="2:9" ht="14.5" customHeight="1" thickBot="1" x14ac:dyDescent="0.3">
      <c r="B59" s="4">
        <f t="shared" si="0"/>
        <v>0.9479166666666653</v>
      </c>
      <c r="C59" s="509"/>
      <c r="D59" s="252" t="s">
        <v>5</v>
      </c>
      <c r="E59" s="509"/>
      <c r="F59" s="252" t="s">
        <v>5</v>
      </c>
      <c r="G59" s="509"/>
      <c r="H59" s="252" t="s">
        <v>5</v>
      </c>
      <c r="I59" s="509"/>
    </row>
    <row r="60" spans="2:9" ht="14.5" customHeight="1" thickBot="1" x14ac:dyDescent="0.3">
      <c r="B60" s="4">
        <f t="shared" si="0"/>
        <v>0.95833333333333193</v>
      </c>
      <c r="C60" s="509"/>
      <c r="D60" s="252" t="s">
        <v>5</v>
      </c>
      <c r="E60" s="509"/>
      <c r="F60" s="252" t="s">
        <v>5</v>
      </c>
      <c r="G60" s="509"/>
      <c r="H60" s="252" t="s">
        <v>5</v>
      </c>
      <c r="I60" s="509"/>
    </row>
    <row r="61" spans="2:9" ht="14.5" customHeight="1" thickBot="1" x14ac:dyDescent="0.3">
      <c r="B61" s="4">
        <f t="shared" si="0"/>
        <v>0.96874999999999856</v>
      </c>
      <c r="C61" s="509"/>
      <c r="D61" s="252" t="s">
        <v>5</v>
      </c>
      <c r="E61" s="509"/>
      <c r="F61" s="252" t="s">
        <v>5</v>
      </c>
      <c r="G61" s="509"/>
      <c r="H61" s="252" t="s">
        <v>5</v>
      </c>
      <c r="I61" s="509"/>
    </row>
    <row r="62" spans="2:9" ht="14.5" customHeight="1" thickBot="1" x14ac:dyDescent="0.3">
      <c r="B62" s="4">
        <f t="shared" si="0"/>
        <v>0.97916666666666519</v>
      </c>
      <c r="C62" s="509"/>
      <c r="D62" s="252" t="s">
        <v>5</v>
      </c>
      <c r="E62" s="509"/>
      <c r="F62" s="252" t="s">
        <v>5</v>
      </c>
      <c r="G62" s="509"/>
      <c r="H62" s="252" t="s">
        <v>5</v>
      </c>
      <c r="I62" s="509"/>
    </row>
    <row r="63" spans="2:9" ht="14.5" customHeight="1" thickBot="1" x14ac:dyDescent="0.3">
      <c r="B63" s="4">
        <f t="shared" si="0"/>
        <v>0.98958333333333182</v>
      </c>
      <c r="C63" s="509"/>
      <c r="D63" s="252" t="s">
        <v>5</v>
      </c>
      <c r="E63" s="509"/>
      <c r="F63" s="252" t="s">
        <v>5</v>
      </c>
      <c r="G63" s="509"/>
      <c r="H63" s="252" t="s">
        <v>5</v>
      </c>
      <c r="I63" s="509"/>
    </row>
    <row r="64" spans="2:9" ht="14.5" customHeight="1" thickBot="1" x14ac:dyDescent="0.3">
      <c r="B64" s="4">
        <f t="shared" si="0"/>
        <v>0.99999999999999845</v>
      </c>
      <c r="C64" s="252" t="s">
        <v>5</v>
      </c>
      <c r="D64" s="252" t="s">
        <v>5</v>
      </c>
      <c r="E64" s="252" t="s">
        <v>5</v>
      </c>
      <c r="F64" s="252" t="s">
        <v>5</v>
      </c>
      <c r="G64" s="252" t="s">
        <v>5</v>
      </c>
      <c r="H64" s="252" t="s">
        <v>5</v>
      </c>
      <c r="I64" s="252" t="s">
        <v>5</v>
      </c>
    </row>
    <row r="65" spans="2:9" ht="14.5" customHeight="1" thickBot="1" x14ac:dyDescent="0.3">
      <c r="B65" s="4">
        <f t="shared" si="0"/>
        <v>1.0104166666666652</v>
      </c>
      <c r="C65" s="252" t="s">
        <v>5</v>
      </c>
      <c r="D65" s="252" t="s">
        <v>5</v>
      </c>
      <c r="E65" s="252" t="s">
        <v>5</v>
      </c>
      <c r="F65" s="252" t="s">
        <v>5</v>
      </c>
      <c r="G65" s="252" t="s">
        <v>5</v>
      </c>
      <c r="H65" s="252" t="s">
        <v>5</v>
      </c>
      <c r="I65" s="252" t="s">
        <v>5</v>
      </c>
    </row>
    <row r="66" spans="2:9" ht="14.5" customHeight="1" thickBot="1" x14ac:dyDescent="0.3">
      <c r="B66" s="4">
        <f t="shared" si="0"/>
        <v>1.0208333333333319</v>
      </c>
      <c r="C66" s="252" t="s">
        <v>5</v>
      </c>
      <c r="D66" s="252" t="s">
        <v>5</v>
      </c>
      <c r="E66" s="252" t="s">
        <v>5</v>
      </c>
      <c r="F66" s="252" t="s">
        <v>5</v>
      </c>
      <c r="G66" s="252" t="s">
        <v>5</v>
      </c>
      <c r="H66" s="252" t="s">
        <v>5</v>
      </c>
      <c r="I66" s="252" t="s">
        <v>5</v>
      </c>
    </row>
    <row r="67" spans="2:9" ht="14.5" customHeight="1" thickBot="1" x14ac:dyDescent="0.3">
      <c r="B67" s="4">
        <f t="shared" si="0"/>
        <v>1.0312499999999987</v>
      </c>
      <c r="C67" s="252" t="s">
        <v>5</v>
      </c>
      <c r="D67" s="252" t="s">
        <v>5</v>
      </c>
      <c r="E67" s="252" t="s">
        <v>5</v>
      </c>
      <c r="F67" s="252" t="s">
        <v>5</v>
      </c>
      <c r="G67" s="252" t="s">
        <v>5</v>
      </c>
      <c r="H67" s="252" t="s">
        <v>5</v>
      </c>
      <c r="I67" s="252" t="s">
        <v>5</v>
      </c>
    </row>
    <row r="68" spans="2:9" ht="14.5" customHeight="1" thickBot="1" x14ac:dyDescent="0.3">
      <c r="B68" s="4">
        <f t="shared" si="0"/>
        <v>1.0416666666666654</v>
      </c>
      <c r="C68" s="252" t="s">
        <v>5</v>
      </c>
      <c r="D68" s="252" t="s">
        <v>5</v>
      </c>
      <c r="E68" s="252" t="s">
        <v>5</v>
      </c>
      <c r="F68" s="252" t="s">
        <v>5</v>
      </c>
      <c r="G68" s="252" t="s">
        <v>5</v>
      </c>
      <c r="H68" s="252" t="s">
        <v>5</v>
      </c>
      <c r="I68" s="252" t="s">
        <v>5</v>
      </c>
    </row>
    <row r="69" spans="2:9" ht="14.5" customHeight="1" thickBot="1" x14ac:dyDescent="0.3">
      <c r="B69" s="4">
        <f t="shared" si="0"/>
        <v>1.0520833333333321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1.0624999999999989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1.0729166666666656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1.0833333333333324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1.0937499999999991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1.1041666666666659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1.1145833333333326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1.1249999999999993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1.1354166666666661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1.1458333333333328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1.1562499999999996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1.1666666666666663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1.177083333333333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1.1874999999999998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1.1979166666666665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1.2083333333333333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1.21875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1.2291666666666667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1.2395833333333335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1.2500000000000002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1.260416666666667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1.2708333333333337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1.2812500000000004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1.2916666666666672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1.3020833333333339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1.3125000000000007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1.3229166666666674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1.3333333333333341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1.3437500000000009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1.3541666666666676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1.3645833333333344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1.3750000000000011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B1:I1"/>
    <mergeCell ref="I4:I7"/>
    <mergeCell ref="C37:C40"/>
    <mergeCell ref="C41:C44"/>
    <mergeCell ref="D37:D40"/>
    <mergeCell ref="D21:D24"/>
    <mergeCell ref="G21:G24"/>
    <mergeCell ref="C21:C24"/>
    <mergeCell ref="E21:E24"/>
    <mergeCell ref="F21:F24"/>
    <mergeCell ref="C4:C7"/>
    <mergeCell ref="C8:C11"/>
    <mergeCell ref="E4:E7"/>
    <mergeCell ref="E8:E11"/>
    <mergeCell ref="F4:F7"/>
    <mergeCell ref="F8:F11"/>
    <mergeCell ref="H8:H11"/>
    <mergeCell ref="I8:I11"/>
    <mergeCell ref="D4:D9"/>
    <mergeCell ref="G4:G9"/>
    <mergeCell ref="H4:H7"/>
    <mergeCell ref="I17:I20"/>
    <mergeCell ref="H21:H24"/>
    <mergeCell ref="I21:I24"/>
    <mergeCell ref="C31:C34"/>
    <mergeCell ref="D31:D34"/>
    <mergeCell ref="E31:E34"/>
    <mergeCell ref="F31:F34"/>
    <mergeCell ref="G31:G34"/>
    <mergeCell ref="H31:H34"/>
    <mergeCell ref="D17:D20"/>
    <mergeCell ref="G17:G20"/>
    <mergeCell ref="E17:E20"/>
    <mergeCell ref="F17:F20"/>
    <mergeCell ref="H17:H20"/>
    <mergeCell ref="C17:C20"/>
    <mergeCell ref="E37:E40"/>
    <mergeCell ref="F37:F40"/>
    <mergeCell ref="G37:G40"/>
    <mergeCell ref="H37:H40"/>
    <mergeCell ref="D41:D44"/>
    <mergeCell ref="E41:E44"/>
    <mergeCell ref="F41:F44"/>
    <mergeCell ref="G41:G44"/>
    <mergeCell ref="H41:H44"/>
    <mergeCell ref="I58:I63"/>
    <mergeCell ref="C48:C51"/>
    <mergeCell ref="D48:D51"/>
    <mergeCell ref="E48:E51"/>
    <mergeCell ref="F48:F51"/>
    <mergeCell ref="G48:G51"/>
    <mergeCell ref="H48:H51"/>
    <mergeCell ref="C58:C63"/>
    <mergeCell ref="E58:E63"/>
    <mergeCell ref="H52:H55"/>
    <mergeCell ref="G58:G63"/>
    <mergeCell ref="C52:C55"/>
    <mergeCell ref="D52:D55"/>
    <mergeCell ref="E52:E55"/>
    <mergeCell ref="F52:F55"/>
    <mergeCell ref="G52:G55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78D5F415-B35B-4915-B28C-C6844A3531CF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BAD82F1-6BDC-44B9-8DAA-A39AE1A4B42B}"/>
    <dataValidation allowBlank="1" showInputMessage="1" showErrorMessage="1" prompt="Zaman, bu sütundaki bu başlığın altında otomatik olarak güncelleştirilir." sqref="B3" xr:uid="{606BBCDA-8C7A-4618-BE2C-A1AA3A13006D}"/>
    <dataValidation allowBlank="1" showInputMessage="1" showErrorMessage="1" prompt="Sağdaki hücreye Başlangıç Zamanını girin" sqref="B2" xr:uid="{E74AEE27-2834-4593-BD41-6967A7EDC05F}"/>
    <dataValidation allowBlank="1" showInputMessage="1" showErrorMessage="1" prompt="Bu hücreye Başlangıç Zamanını girin" sqref="C2" xr:uid="{124DEB96-5F4A-4A2C-8D3E-BD957E036CAF}"/>
    <dataValidation allowBlank="1" showInputMessage="1" showErrorMessage="1" prompt="Sağdaki hücreye dakika cinsinden Zaman Aralığını girin" sqref="D2" xr:uid="{20AA0B3A-72F7-44D6-A25D-B97475C44406}"/>
    <dataValidation allowBlank="1" showInputMessage="1" showErrorMessage="1" prompt="Bu hücreye dakika cinsinden Zaman Aralığını girin" sqref="E2" xr:uid="{75721A39-0479-433A-A809-DC0ABAF172EC}"/>
    <dataValidation allowBlank="1" showInputMessage="1" showErrorMessage="1" prompt="Bu çalışma kitabının başlığı bu hücrededir. Sağdaki hücreye dönem ismini girin" sqref="B1" xr:uid="{38F29744-E946-4E3E-8B14-F862EA3EAFAB}"/>
  </dataValidation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F259A-3C87-444A-95E1-BC5087858302}">
  <dimension ref="A1:J100"/>
  <sheetViews>
    <sheetView topLeftCell="A14" zoomScaleNormal="100" workbookViewId="0">
      <selection activeCell="F52" sqref="F52:F55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974</v>
      </c>
      <c r="D5" s="518" t="s">
        <v>974</v>
      </c>
      <c r="E5" s="518" t="s">
        <v>974</v>
      </c>
      <c r="F5" s="518" t="s">
        <v>974</v>
      </c>
      <c r="G5" s="252" t="s">
        <v>5</v>
      </c>
      <c r="H5" s="518" t="s">
        <v>974</v>
      </c>
      <c r="I5" s="518" t="s">
        <v>974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974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974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975</v>
      </c>
      <c r="D16" s="523" t="s">
        <v>975</v>
      </c>
      <c r="E16" s="523" t="s">
        <v>975</v>
      </c>
      <c r="F16" s="523" t="s">
        <v>975</v>
      </c>
      <c r="G16" s="523" t="s">
        <v>975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972</v>
      </c>
      <c r="D20" s="524" t="s">
        <v>972</v>
      </c>
      <c r="E20" s="524" t="s">
        <v>972</v>
      </c>
      <c r="F20" s="524" t="s">
        <v>972</v>
      </c>
      <c r="G20" s="524" t="s">
        <v>972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972</v>
      </c>
      <c r="D24" s="515" t="s">
        <v>973</v>
      </c>
      <c r="E24" s="515" t="s">
        <v>973</v>
      </c>
      <c r="F24" s="515" t="s">
        <v>973</v>
      </c>
      <c r="G24" s="524" t="s">
        <v>972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972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974</v>
      </c>
      <c r="F38" s="517"/>
      <c r="G38" s="514" t="s">
        <v>974</v>
      </c>
      <c r="H38" s="517" t="s">
        <v>946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974</v>
      </c>
      <c r="F42" s="517"/>
      <c r="G42" s="514" t="s">
        <v>974</v>
      </c>
      <c r="H42" s="517" t="s">
        <v>946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975</v>
      </c>
      <c r="D52" s="523" t="s">
        <v>975</v>
      </c>
      <c r="E52" s="523" t="s">
        <v>975</v>
      </c>
      <c r="F52" s="523" t="s">
        <v>975</v>
      </c>
      <c r="G52" s="523" t="s">
        <v>975</v>
      </c>
      <c r="H52" s="523" t="s">
        <v>975</v>
      </c>
      <c r="I52" s="515" t="s">
        <v>973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975</v>
      </c>
      <c r="D56" s="523" t="s">
        <v>975</v>
      </c>
      <c r="E56" s="523" t="s">
        <v>975</v>
      </c>
      <c r="F56" s="523" t="s">
        <v>975</v>
      </c>
      <c r="G56" s="523" t="s">
        <v>975</v>
      </c>
      <c r="H56" s="523" t="s">
        <v>975</v>
      </c>
      <c r="I56" s="515" t="s">
        <v>973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976</v>
      </c>
      <c r="D63" s="509" t="s">
        <v>976</v>
      </c>
      <c r="E63" s="509" t="s">
        <v>976</v>
      </c>
      <c r="F63" s="509" t="s">
        <v>976</v>
      </c>
      <c r="G63" s="509" t="s">
        <v>976</v>
      </c>
      <c r="H63" s="509" t="s">
        <v>976</v>
      </c>
      <c r="I63" s="509" t="s">
        <v>976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I63:I68"/>
    <mergeCell ref="C63:C68"/>
    <mergeCell ref="D63:D68"/>
    <mergeCell ref="E63:E68"/>
    <mergeCell ref="F63:F68"/>
    <mergeCell ref="G63:G68"/>
    <mergeCell ref="H63:H68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G20:G23"/>
    <mergeCell ref="C24:C27"/>
    <mergeCell ref="D24:D27"/>
    <mergeCell ref="E24:E27"/>
    <mergeCell ref="F24:F27"/>
    <mergeCell ref="G24:G27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B1:I1"/>
    <mergeCell ref="C5:C6"/>
    <mergeCell ref="D5:D6"/>
    <mergeCell ref="E5:E6"/>
    <mergeCell ref="F5:F6"/>
    <mergeCell ref="H5:H6"/>
    <mergeCell ref="I5:I6"/>
  </mergeCells>
  <dataValidations count="8">
    <dataValidation allowBlank="1" showInputMessage="1" showErrorMessage="1" prompt="Bu çalışma kitabının başlığı bu hücrededir. Sağdaki hücreye dönem ismini girin" sqref="B1" xr:uid="{99EBDEFC-939F-4C5E-BFC0-2F7F84939D9A}"/>
    <dataValidation allowBlank="1" showInputMessage="1" showErrorMessage="1" prompt="Bu hücreye dakika cinsinden Zaman Aralığını girin" sqref="E2" xr:uid="{A716030C-7D4A-4702-B41D-A9EF14969402}"/>
    <dataValidation allowBlank="1" showInputMessage="1" showErrorMessage="1" prompt="Sağdaki hücreye dakika cinsinden Zaman Aralığını girin" sqref="D2" xr:uid="{F91BC794-4BA8-460B-A892-C4C8081BBD05}"/>
    <dataValidation allowBlank="1" showInputMessage="1" showErrorMessage="1" prompt="Bu hücreye Başlangıç Zamanını girin" sqref="C2" xr:uid="{537CDE2C-06A4-4C4A-8504-15FAF73CADDD}"/>
    <dataValidation allowBlank="1" showInputMessage="1" showErrorMessage="1" prompt="Sağdaki hücreye Başlangıç Zamanını girin" sqref="B2" xr:uid="{4DA039CA-ACAA-4035-949D-1656EE24273C}"/>
    <dataValidation allowBlank="1" showInputMessage="1" showErrorMessage="1" prompt="Zaman, bu sütundaki bu başlığın altında otomatik olarak güncelleştirilir." sqref="B3" xr:uid="{02196A48-3D04-406D-BDCB-A0ADC1F7487F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1A078FD7-9976-4A3F-8A72-5007558EA999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4D6E044-40F5-4A3C-A4C2-DF2C7F3BFC81}"/>
  </dataValidation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D74C-53C9-46ED-9944-4B3F242CFDD6}">
  <dimension ref="A1:J100"/>
  <sheetViews>
    <sheetView topLeftCell="A44" zoomScaleNormal="100" workbookViewId="0">
      <selection activeCell="F69" sqref="F69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974</v>
      </c>
      <c r="D5" s="518" t="s">
        <v>974</v>
      </c>
      <c r="E5" s="518" t="s">
        <v>974</v>
      </c>
      <c r="F5" s="518" t="s">
        <v>974</v>
      </c>
      <c r="G5" s="252" t="s">
        <v>5</v>
      </c>
      <c r="H5" s="518" t="s">
        <v>974</v>
      </c>
      <c r="I5" s="518" t="s">
        <v>974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974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974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977</v>
      </c>
      <c r="D16" s="523" t="s">
        <v>977</v>
      </c>
      <c r="E16" s="523" t="s">
        <v>977</v>
      </c>
      <c r="F16" s="523" t="s">
        <v>977</v>
      </c>
      <c r="G16" s="523" t="s">
        <v>977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972</v>
      </c>
      <c r="D20" s="524" t="s">
        <v>972</v>
      </c>
      <c r="E20" s="524" t="s">
        <v>972</v>
      </c>
      <c r="F20" s="524" t="s">
        <v>972</v>
      </c>
      <c r="G20" s="524" t="s">
        <v>972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972</v>
      </c>
      <c r="D24" s="515" t="s">
        <v>973</v>
      </c>
      <c r="E24" s="515" t="s">
        <v>973</v>
      </c>
      <c r="F24" s="515" t="s">
        <v>973</v>
      </c>
      <c r="G24" s="524" t="s">
        <v>972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972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974</v>
      </c>
      <c r="F38" s="517"/>
      <c r="G38" s="514" t="s">
        <v>974</v>
      </c>
      <c r="H38" s="517" t="s">
        <v>946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7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7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7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974</v>
      </c>
      <c r="F42" s="517"/>
      <c r="G42" s="514" t="s">
        <v>974</v>
      </c>
      <c r="H42" s="517" t="s">
        <v>946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7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7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7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977</v>
      </c>
      <c r="D52" s="523" t="s">
        <v>977</v>
      </c>
      <c r="E52" s="523" t="s">
        <v>977</v>
      </c>
      <c r="F52" s="523" t="s">
        <v>977</v>
      </c>
      <c r="G52" s="523" t="s">
        <v>977</v>
      </c>
      <c r="H52" s="523" t="s">
        <v>977</v>
      </c>
      <c r="I52" s="515" t="s">
        <v>973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977</v>
      </c>
      <c r="D56" s="523" t="s">
        <v>977</v>
      </c>
      <c r="E56" s="523" t="s">
        <v>977</v>
      </c>
      <c r="F56" s="523" t="s">
        <v>977</v>
      </c>
      <c r="G56" s="523" t="s">
        <v>977</v>
      </c>
      <c r="H56" s="523" t="s">
        <v>977</v>
      </c>
      <c r="I56" s="515" t="s">
        <v>973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978</v>
      </c>
      <c r="D63" s="509" t="s">
        <v>979</v>
      </c>
      <c r="E63" s="509" t="s">
        <v>978</v>
      </c>
      <c r="F63" s="509" t="s">
        <v>979</v>
      </c>
      <c r="G63" s="509" t="s">
        <v>978</v>
      </c>
      <c r="H63" s="509" t="s">
        <v>979</v>
      </c>
      <c r="I63" s="509" t="s">
        <v>978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B1:I1"/>
    <mergeCell ref="C5:C6"/>
    <mergeCell ref="D5:D6"/>
    <mergeCell ref="E5:E6"/>
    <mergeCell ref="F5:F6"/>
    <mergeCell ref="H5:H6"/>
    <mergeCell ref="I5:I6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70E6F9A8-565D-45F9-A273-5816F0018DFD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A9E23D1E-60A8-4E86-8957-7923DECC73BC}"/>
    <dataValidation allowBlank="1" showInputMessage="1" showErrorMessage="1" prompt="Zaman, bu sütundaki bu başlığın altında otomatik olarak güncelleştirilir." sqref="B3" xr:uid="{B41F462F-E4F0-42D1-8D00-3845079059A9}"/>
    <dataValidation allowBlank="1" showInputMessage="1" showErrorMessage="1" prompt="Sağdaki hücreye Başlangıç Zamanını girin" sqref="B2" xr:uid="{AC94F21D-DE60-4187-876B-EECF3DF1E109}"/>
    <dataValidation allowBlank="1" showInputMessage="1" showErrorMessage="1" prompt="Bu hücreye Başlangıç Zamanını girin" sqref="C2" xr:uid="{90E45E5B-75EF-421E-82C8-B8350AE8632B}"/>
    <dataValidation allowBlank="1" showInputMessage="1" showErrorMessage="1" prompt="Sağdaki hücreye dakika cinsinden Zaman Aralığını girin" sqref="D2" xr:uid="{2BEA1B36-8A08-4447-B078-2E7B65FDFCD1}"/>
    <dataValidation allowBlank="1" showInputMessage="1" showErrorMessage="1" prompt="Bu hücreye dakika cinsinden Zaman Aralığını girin" sqref="E2" xr:uid="{920FF716-C3C7-4195-8C21-D6D8B6C0B3EA}"/>
    <dataValidation allowBlank="1" showInputMessage="1" showErrorMessage="1" prompt="Bu çalışma kitabının başlığı bu hücrededir. Sağdaki hücreye dönem ismini girin" sqref="B1" xr:uid="{492D049E-58F4-49FB-A165-0B322F554011}"/>
  </dataValidation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4A906-EEA1-479C-9EBC-8C3163125555}">
  <dimension ref="A1:J100"/>
  <sheetViews>
    <sheetView topLeftCell="A17" zoomScaleNormal="100" workbookViewId="0">
      <selection activeCell="E63" sqref="E63:E68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982</v>
      </c>
      <c r="D5" s="518" t="s">
        <v>982</v>
      </c>
      <c r="E5" s="518" t="s">
        <v>982</v>
      </c>
      <c r="F5" s="518" t="s">
        <v>982</v>
      </c>
      <c r="G5" s="252" t="s">
        <v>5</v>
      </c>
      <c r="H5" s="518" t="s">
        <v>982</v>
      </c>
      <c r="I5" s="518" t="s">
        <v>974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983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983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977</v>
      </c>
      <c r="D16" s="523" t="s">
        <v>977</v>
      </c>
      <c r="E16" s="523" t="s">
        <v>977</v>
      </c>
      <c r="F16" s="523" t="s">
        <v>977</v>
      </c>
      <c r="G16" s="523" t="s">
        <v>977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980</v>
      </c>
      <c r="D20" s="524" t="s">
        <v>980</v>
      </c>
      <c r="E20" s="524" t="s">
        <v>980</v>
      </c>
      <c r="F20" s="524" t="s">
        <v>980</v>
      </c>
      <c r="G20" s="524" t="s">
        <v>980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980</v>
      </c>
      <c r="D24" s="515" t="s">
        <v>981</v>
      </c>
      <c r="E24" s="515" t="s">
        <v>981</v>
      </c>
      <c r="F24" s="515" t="s">
        <v>981</v>
      </c>
      <c r="G24" s="524" t="s">
        <v>980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980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983</v>
      </c>
      <c r="F38" s="517"/>
      <c r="G38" s="514" t="s">
        <v>983</v>
      </c>
      <c r="H38" s="514" t="s">
        <v>983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4"/>
      <c r="H39" s="514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4"/>
      <c r="H40" s="514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4"/>
      <c r="H41" s="514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983</v>
      </c>
      <c r="F42" s="517"/>
      <c r="G42" s="514" t="s">
        <v>983</v>
      </c>
      <c r="H42" s="514" t="s">
        <v>983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4"/>
      <c r="H43" s="514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4"/>
      <c r="H44" s="514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4"/>
      <c r="H45" s="514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977</v>
      </c>
      <c r="D52" s="523" t="s">
        <v>977</v>
      </c>
      <c r="E52" s="523" t="s">
        <v>977</v>
      </c>
      <c r="F52" s="523" t="s">
        <v>977</v>
      </c>
      <c r="G52" s="523" t="s">
        <v>977</v>
      </c>
      <c r="H52" s="523" t="s">
        <v>977</v>
      </c>
      <c r="I52" s="515" t="s">
        <v>973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977</v>
      </c>
      <c r="D56" s="523" t="s">
        <v>977</v>
      </c>
      <c r="E56" s="523" t="s">
        <v>977</v>
      </c>
      <c r="F56" s="523" t="s">
        <v>977</v>
      </c>
      <c r="G56" s="523" t="s">
        <v>977</v>
      </c>
      <c r="H56" s="523" t="s">
        <v>977</v>
      </c>
      <c r="I56" s="515" t="s">
        <v>973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978</v>
      </c>
      <c r="D63" s="509" t="s">
        <v>979</v>
      </c>
      <c r="E63" s="509" t="s">
        <v>978</v>
      </c>
      <c r="F63" s="509" t="s">
        <v>979</v>
      </c>
      <c r="G63" s="509" t="s">
        <v>978</v>
      </c>
      <c r="H63" s="509" t="s">
        <v>979</v>
      </c>
      <c r="I63" s="509" t="s">
        <v>978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I63:I68"/>
    <mergeCell ref="C63:C68"/>
    <mergeCell ref="D63:D68"/>
    <mergeCell ref="E63:E68"/>
    <mergeCell ref="F63:F68"/>
    <mergeCell ref="G63:G68"/>
    <mergeCell ref="H63:H68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G20:G23"/>
    <mergeCell ref="C24:C27"/>
    <mergeCell ref="D24:D27"/>
    <mergeCell ref="E24:E27"/>
    <mergeCell ref="F24:F27"/>
    <mergeCell ref="G24:G27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B1:I1"/>
    <mergeCell ref="C5:C6"/>
    <mergeCell ref="D5:D6"/>
    <mergeCell ref="E5:E6"/>
    <mergeCell ref="F5:F6"/>
    <mergeCell ref="H5:H6"/>
    <mergeCell ref="I5:I6"/>
  </mergeCells>
  <dataValidations count="8">
    <dataValidation allowBlank="1" showInputMessage="1" showErrorMessage="1" prompt="Bu çalışma kitabının başlığı bu hücrededir. Sağdaki hücreye dönem ismini girin" sqref="B1" xr:uid="{9474D25D-9EE6-4D3C-BC5D-F9915E87885E}"/>
    <dataValidation allowBlank="1" showInputMessage="1" showErrorMessage="1" prompt="Bu hücreye dakika cinsinden Zaman Aralığını girin" sqref="E2" xr:uid="{8D97F71C-F8E0-4622-AC43-CBA4D9B11ED7}"/>
    <dataValidation allowBlank="1" showInputMessage="1" showErrorMessage="1" prompt="Sağdaki hücreye dakika cinsinden Zaman Aralığını girin" sqref="D2" xr:uid="{A33C08DC-6315-462B-B9C5-1CACAD098BD8}"/>
    <dataValidation allowBlank="1" showInputMessage="1" showErrorMessage="1" prompt="Bu hücreye Başlangıç Zamanını girin" sqref="C2" xr:uid="{DA506BF2-7B96-4F67-ADF3-BB703406878B}"/>
    <dataValidation allowBlank="1" showInputMessage="1" showErrorMessage="1" prompt="Sağdaki hücreye Başlangıç Zamanını girin" sqref="B2" xr:uid="{3F646CCA-9BD5-4CFF-A676-351C98CC2CFA}"/>
    <dataValidation allowBlank="1" showInputMessage="1" showErrorMessage="1" prompt="Zaman, bu sütundaki bu başlığın altında otomatik olarak güncelleştirilir." sqref="B3" xr:uid="{5CC2D1C2-1559-47CF-AC6A-C032EBBAD522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538C799C-FEE2-41F4-A760-028ADBAEFF7C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828248F6-5977-40F0-A005-91D2A23AD21E}"/>
  </dataValidation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5237-732B-4FCD-9A7A-D1FCED6D061C}">
  <dimension ref="A1:J100"/>
  <sheetViews>
    <sheetView topLeftCell="A49" zoomScaleNormal="100" workbookViewId="0">
      <selection activeCell="C52" sqref="C52:H59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974</v>
      </c>
      <c r="D5" s="518" t="s">
        <v>974</v>
      </c>
      <c r="E5" s="518" t="s">
        <v>974</v>
      </c>
      <c r="F5" s="518" t="s">
        <v>974</v>
      </c>
      <c r="G5" s="252" t="s">
        <v>5</v>
      </c>
      <c r="H5" s="518" t="s">
        <v>974</v>
      </c>
      <c r="I5" s="518" t="s">
        <v>974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974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974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986</v>
      </c>
      <c r="D16" s="523" t="s">
        <v>986</v>
      </c>
      <c r="E16" s="523" t="s">
        <v>986</v>
      </c>
      <c r="F16" s="523" t="s">
        <v>986</v>
      </c>
      <c r="G16" s="523" t="s">
        <v>986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984</v>
      </c>
      <c r="D20" s="524" t="s">
        <v>984</v>
      </c>
      <c r="E20" s="524" t="s">
        <v>984</v>
      </c>
      <c r="F20" s="524" t="s">
        <v>984</v>
      </c>
      <c r="G20" s="524" t="s">
        <v>984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984</v>
      </c>
      <c r="D24" s="515" t="s">
        <v>985</v>
      </c>
      <c r="E24" s="515" t="s">
        <v>985</v>
      </c>
      <c r="F24" s="515" t="s">
        <v>985</v>
      </c>
      <c r="G24" s="524" t="s">
        <v>984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984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974</v>
      </c>
      <c r="F38" s="517"/>
      <c r="G38" s="515" t="s">
        <v>985</v>
      </c>
      <c r="H38" s="514" t="s">
        <v>974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5"/>
      <c r="H39" s="514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5"/>
      <c r="H40" s="514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5"/>
      <c r="H41" s="514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974</v>
      </c>
      <c r="F42" s="517"/>
      <c r="G42" s="515" t="s">
        <v>985</v>
      </c>
      <c r="H42" s="514" t="s">
        <v>974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5"/>
      <c r="H43" s="514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5"/>
      <c r="H44" s="514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5"/>
      <c r="H45" s="514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986</v>
      </c>
      <c r="D52" s="523" t="s">
        <v>986</v>
      </c>
      <c r="E52" s="523" t="s">
        <v>986</v>
      </c>
      <c r="F52" s="523" t="s">
        <v>986</v>
      </c>
      <c r="G52" s="523" t="s">
        <v>986</v>
      </c>
      <c r="H52" s="523" t="s">
        <v>986</v>
      </c>
      <c r="I52" s="515" t="s">
        <v>985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986</v>
      </c>
      <c r="D56" s="523" t="s">
        <v>986</v>
      </c>
      <c r="E56" s="523" t="s">
        <v>986</v>
      </c>
      <c r="F56" s="523" t="s">
        <v>986</v>
      </c>
      <c r="G56" s="523" t="s">
        <v>986</v>
      </c>
      <c r="H56" s="523" t="s">
        <v>986</v>
      </c>
      <c r="I56" s="515" t="s">
        <v>985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978</v>
      </c>
      <c r="D63" s="509" t="s">
        <v>979</v>
      </c>
      <c r="E63" s="509" t="s">
        <v>978</v>
      </c>
      <c r="F63" s="509" t="s">
        <v>979</v>
      </c>
      <c r="G63" s="509" t="s">
        <v>978</v>
      </c>
      <c r="H63" s="509" t="s">
        <v>979</v>
      </c>
      <c r="I63" s="509" t="s">
        <v>978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B1:I1"/>
    <mergeCell ref="C5:C6"/>
    <mergeCell ref="D5:D6"/>
    <mergeCell ref="E5:E6"/>
    <mergeCell ref="F5:F6"/>
    <mergeCell ref="H5:H6"/>
    <mergeCell ref="I5:I6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2A3BBBBF-B539-499E-97F0-EFDC7B98D060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2698203-2F23-4069-B348-92D939C5D470}"/>
    <dataValidation allowBlank="1" showInputMessage="1" showErrorMessage="1" prompt="Zaman, bu sütundaki bu başlığın altında otomatik olarak güncelleştirilir." sqref="B3" xr:uid="{86ACAF89-2846-43FC-BD61-CA799518EB1E}"/>
    <dataValidation allowBlank="1" showInputMessage="1" showErrorMessage="1" prompt="Sağdaki hücreye Başlangıç Zamanını girin" sqref="B2" xr:uid="{16D97D5A-429D-47D6-9D9E-F40D57316037}"/>
    <dataValidation allowBlank="1" showInputMessage="1" showErrorMessage="1" prompt="Bu hücreye Başlangıç Zamanını girin" sqref="C2" xr:uid="{7A62D6E9-F6CC-41D6-84CF-A5A7A050AA80}"/>
    <dataValidation allowBlank="1" showInputMessage="1" showErrorMessage="1" prompt="Sağdaki hücreye dakika cinsinden Zaman Aralığını girin" sqref="D2" xr:uid="{5BF62913-4013-47BC-9433-676BD117D21B}"/>
    <dataValidation allowBlank="1" showInputMessage="1" showErrorMessage="1" prompt="Bu hücreye dakika cinsinden Zaman Aralığını girin" sqref="E2" xr:uid="{75BF4E81-6667-4588-A5D9-394450DA0A30}"/>
    <dataValidation allowBlank="1" showInputMessage="1" showErrorMessage="1" prompt="Bu çalışma kitabının başlığı bu hücrededir. Sağdaki hücreye dönem ismini girin" sqref="B1" xr:uid="{DE12F9D5-2081-4D89-9B78-F7CCE6A227B7}"/>
  </dataValidation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DFC83-B2C0-4141-B1FF-DA9ECB11026F}">
  <dimension ref="A1:J100"/>
  <sheetViews>
    <sheetView topLeftCell="A53" zoomScaleNormal="100" workbookViewId="0">
      <selection activeCell="H38" sqref="H38:H45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987</v>
      </c>
      <c r="D5" s="518" t="s">
        <v>987</v>
      </c>
      <c r="E5" s="518" t="s">
        <v>987</v>
      </c>
      <c r="F5" s="518" t="s">
        <v>987</v>
      </c>
      <c r="G5" s="252" t="s">
        <v>5</v>
      </c>
      <c r="H5" s="518" t="s">
        <v>987</v>
      </c>
      <c r="I5" s="518" t="s">
        <v>987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987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987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986</v>
      </c>
      <c r="D16" s="523" t="s">
        <v>986</v>
      </c>
      <c r="E16" s="523" t="s">
        <v>986</v>
      </c>
      <c r="F16" s="523" t="s">
        <v>986</v>
      </c>
      <c r="G16" s="523" t="s">
        <v>986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984</v>
      </c>
      <c r="D20" s="524" t="s">
        <v>984</v>
      </c>
      <c r="E20" s="524" t="s">
        <v>984</v>
      </c>
      <c r="F20" s="524" t="s">
        <v>984</v>
      </c>
      <c r="G20" s="524" t="s">
        <v>984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984</v>
      </c>
      <c r="D24" s="515" t="s">
        <v>985</v>
      </c>
      <c r="E24" s="515" t="s">
        <v>985</v>
      </c>
      <c r="F24" s="515" t="s">
        <v>985</v>
      </c>
      <c r="G24" s="524" t="s">
        <v>984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984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987</v>
      </c>
      <c r="F38" s="517"/>
      <c r="G38" s="515" t="s">
        <v>985</v>
      </c>
      <c r="H38" s="514" t="s">
        <v>987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5"/>
      <c r="H39" s="514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5"/>
      <c r="H40" s="514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5"/>
      <c r="H41" s="514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987</v>
      </c>
      <c r="F42" s="517"/>
      <c r="G42" s="515" t="s">
        <v>985</v>
      </c>
      <c r="H42" s="514" t="s">
        <v>987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5"/>
      <c r="H43" s="514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5"/>
      <c r="H44" s="514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5"/>
      <c r="H45" s="514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986</v>
      </c>
      <c r="D52" s="523" t="s">
        <v>986</v>
      </c>
      <c r="E52" s="523" t="s">
        <v>986</v>
      </c>
      <c r="F52" s="523" t="s">
        <v>986</v>
      </c>
      <c r="G52" s="523" t="s">
        <v>986</v>
      </c>
      <c r="H52" s="523" t="s">
        <v>986</v>
      </c>
      <c r="I52" s="515" t="s">
        <v>985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986</v>
      </c>
      <c r="D56" s="523" t="s">
        <v>986</v>
      </c>
      <c r="E56" s="523" t="s">
        <v>986</v>
      </c>
      <c r="F56" s="523" t="s">
        <v>986</v>
      </c>
      <c r="G56" s="523" t="s">
        <v>986</v>
      </c>
      <c r="H56" s="523" t="s">
        <v>986</v>
      </c>
      <c r="I56" s="515" t="s">
        <v>985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978</v>
      </c>
      <c r="D63" s="509" t="s">
        <v>979</v>
      </c>
      <c r="E63" s="509" t="s">
        <v>978</v>
      </c>
      <c r="F63" s="509" t="s">
        <v>979</v>
      </c>
      <c r="G63" s="509" t="s">
        <v>978</v>
      </c>
      <c r="H63" s="509" t="s">
        <v>979</v>
      </c>
      <c r="I63" s="509" t="s">
        <v>978</v>
      </c>
    </row>
    <row r="64" spans="2:9" ht="14.5" customHeight="1" thickBot="1" x14ac:dyDescent="0.3">
      <c r="B64" s="4">
        <f t="shared" si="0"/>
        <v>0.95833333333333193</v>
      </c>
      <c r="C64" s="509"/>
      <c r="D64" s="509"/>
      <c r="E64" s="509"/>
      <c r="F64" s="509"/>
      <c r="G64" s="509"/>
      <c r="H64" s="509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09"/>
      <c r="E65" s="509"/>
      <c r="F65" s="509"/>
      <c r="G65" s="509"/>
      <c r="H65" s="509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09"/>
      <c r="E66" s="509"/>
      <c r="F66" s="509"/>
      <c r="G66" s="509"/>
      <c r="H66" s="509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09"/>
      <c r="E67" s="509"/>
      <c r="F67" s="509"/>
      <c r="G67" s="509"/>
      <c r="H67" s="509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09"/>
      <c r="E68" s="509"/>
      <c r="F68" s="509"/>
      <c r="G68" s="509"/>
      <c r="H68" s="509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I63:I68"/>
    <mergeCell ref="C63:C68"/>
    <mergeCell ref="D63:D68"/>
    <mergeCell ref="E63:E68"/>
    <mergeCell ref="F63:F68"/>
    <mergeCell ref="G63:G68"/>
    <mergeCell ref="H63:H68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G20:G23"/>
    <mergeCell ref="C24:C27"/>
    <mergeCell ref="D24:D27"/>
    <mergeCell ref="E24:E27"/>
    <mergeCell ref="F24:F27"/>
    <mergeCell ref="G24:G27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B1:I1"/>
    <mergeCell ref="C5:C6"/>
    <mergeCell ref="D5:D6"/>
    <mergeCell ref="E5:E6"/>
    <mergeCell ref="F5:F6"/>
    <mergeCell ref="H5:H6"/>
    <mergeCell ref="I5:I6"/>
  </mergeCells>
  <dataValidations count="8">
    <dataValidation allowBlank="1" showInputMessage="1" showErrorMessage="1" prompt="Bu çalışma kitabının başlığı bu hücrededir. Sağdaki hücreye dönem ismini girin" sqref="B1" xr:uid="{D7F184F3-1EE7-4310-9589-0656BF765ABB}"/>
    <dataValidation allowBlank="1" showInputMessage="1" showErrorMessage="1" prompt="Bu hücreye dakika cinsinden Zaman Aralığını girin" sqref="E2" xr:uid="{E3350467-6195-4FC7-9F7E-D5A3AC0FBEFB}"/>
    <dataValidation allowBlank="1" showInputMessage="1" showErrorMessage="1" prompt="Sağdaki hücreye dakika cinsinden Zaman Aralığını girin" sqref="D2" xr:uid="{2D879417-C6AA-436C-87BD-B938848FA553}"/>
    <dataValidation allowBlank="1" showInputMessage="1" showErrorMessage="1" prompt="Bu hücreye Başlangıç Zamanını girin" sqref="C2" xr:uid="{CCE031A8-C888-40F7-9AE5-CBF1ACE16A13}"/>
    <dataValidation allowBlank="1" showInputMessage="1" showErrorMessage="1" prompt="Sağdaki hücreye Başlangıç Zamanını girin" sqref="B2" xr:uid="{3382BC58-0AFA-4AAB-8142-382B4FBC2D56}"/>
    <dataValidation allowBlank="1" showInputMessage="1" showErrorMessage="1" prompt="Zaman, bu sütundaki bu başlığın altında otomatik olarak güncelleştirilir." sqref="B3" xr:uid="{8726A8D9-6483-4C5D-A9A8-AB417DA20420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B27EFD05-4C58-4787-88E1-E7815D2D447F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3398DC75-A9FB-4D45-823D-176D0FC851BA}"/>
  </dataValidation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5845-2B2F-4406-8CF7-BD2FB77A8725}">
  <dimension ref="A1:J100"/>
  <sheetViews>
    <sheetView topLeftCell="A29" zoomScaleNormal="100" workbookViewId="0">
      <selection activeCell="H42" sqref="H42:H45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991</v>
      </c>
      <c r="D5" s="518" t="s">
        <v>991</v>
      </c>
      <c r="E5" s="518" t="s">
        <v>991</v>
      </c>
      <c r="F5" s="518" t="s">
        <v>991</v>
      </c>
      <c r="G5" s="252" t="s">
        <v>5</v>
      </c>
      <c r="H5" s="518" t="s">
        <v>991</v>
      </c>
      <c r="I5" s="518" t="s">
        <v>991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991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991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990</v>
      </c>
      <c r="D16" s="523" t="s">
        <v>990</v>
      </c>
      <c r="E16" s="523" t="s">
        <v>990</v>
      </c>
      <c r="F16" s="523" t="s">
        <v>990</v>
      </c>
      <c r="G16" s="523" t="s">
        <v>990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988</v>
      </c>
      <c r="D20" s="524" t="s">
        <v>988</v>
      </c>
      <c r="E20" s="524" t="s">
        <v>988</v>
      </c>
      <c r="F20" s="524" t="s">
        <v>988</v>
      </c>
      <c r="G20" s="524" t="s">
        <v>988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988</v>
      </c>
      <c r="D24" s="515" t="s">
        <v>985</v>
      </c>
      <c r="E24" s="515" t="s">
        <v>985</v>
      </c>
      <c r="F24" s="515" t="s">
        <v>985</v>
      </c>
      <c r="G24" s="524" t="s">
        <v>988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988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991</v>
      </c>
      <c r="F38" s="517"/>
      <c r="G38" s="515" t="s">
        <v>985</v>
      </c>
      <c r="H38" s="514" t="s">
        <v>991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5"/>
      <c r="H39" s="514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5"/>
      <c r="H40" s="514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5"/>
      <c r="H41" s="514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991</v>
      </c>
      <c r="F42" s="517"/>
      <c r="G42" s="515" t="s">
        <v>985</v>
      </c>
      <c r="H42" s="514" t="s">
        <v>991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5"/>
      <c r="H43" s="514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5"/>
      <c r="H44" s="514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5"/>
      <c r="H45" s="514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990</v>
      </c>
      <c r="D52" s="523" t="s">
        <v>990</v>
      </c>
      <c r="E52" s="523" t="s">
        <v>990</v>
      </c>
      <c r="F52" s="523" t="s">
        <v>990</v>
      </c>
      <c r="G52" s="523" t="s">
        <v>990</v>
      </c>
      <c r="H52" s="523" t="s">
        <v>990</v>
      </c>
      <c r="I52" s="515" t="s">
        <v>985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990</v>
      </c>
      <c r="D56" s="523" t="s">
        <v>990</v>
      </c>
      <c r="E56" s="523" t="s">
        <v>990</v>
      </c>
      <c r="F56" s="523" t="s">
        <v>990</v>
      </c>
      <c r="G56" s="523" t="s">
        <v>990</v>
      </c>
      <c r="H56" s="523" t="s">
        <v>990</v>
      </c>
      <c r="I56" s="515" t="s">
        <v>985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978</v>
      </c>
      <c r="D63" s="522" t="s">
        <v>989</v>
      </c>
      <c r="E63" s="509" t="s">
        <v>978</v>
      </c>
      <c r="F63" s="522" t="s">
        <v>989</v>
      </c>
      <c r="G63" s="509" t="s">
        <v>978</v>
      </c>
      <c r="H63" s="522" t="s">
        <v>989</v>
      </c>
      <c r="I63" s="509" t="s">
        <v>978</v>
      </c>
    </row>
    <row r="64" spans="2:9" ht="14.5" customHeight="1" thickBot="1" x14ac:dyDescent="0.3">
      <c r="B64" s="4">
        <f t="shared" si="0"/>
        <v>0.95833333333333193</v>
      </c>
      <c r="C64" s="509"/>
      <c r="D64" s="522"/>
      <c r="E64" s="509"/>
      <c r="F64" s="522"/>
      <c r="G64" s="509"/>
      <c r="H64" s="522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22"/>
      <c r="E65" s="509"/>
      <c r="F65" s="522"/>
      <c r="G65" s="509"/>
      <c r="H65" s="522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22"/>
      <c r="E66" s="509"/>
      <c r="F66" s="522"/>
      <c r="G66" s="509"/>
      <c r="H66" s="522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22"/>
      <c r="E67" s="509"/>
      <c r="F67" s="522"/>
      <c r="G67" s="509"/>
      <c r="H67" s="522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22"/>
      <c r="E68" s="509"/>
      <c r="F68" s="522"/>
      <c r="G68" s="509"/>
      <c r="H68" s="522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B1:I1"/>
    <mergeCell ref="C5:C6"/>
    <mergeCell ref="D5:D6"/>
    <mergeCell ref="E5:E6"/>
    <mergeCell ref="F5:F6"/>
    <mergeCell ref="H5:H6"/>
    <mergeCell ref="I5:I6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D619044C-C79F-4BE4-A51C-2D1472E6919D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C0C9FE03-3A28-40D6-A276-4D0F9D4E49F7}"/>
    <dataValidation allowBlank="1" showInputMessage="1" showErrorMessage="1" prompt="Zaman, bu sütundaki bu başlığın altında otomatik olarak güncelleştirilir." sqref="B3" xr:uid="{15480F79-0005-4FD8-9558-E71E3F06CA0C}"/>
    <dataValidation allowBlank="1" showInputMessage="1" showErrorMessage="1" prompt="Sağdaki hücreye Başlangıç Zamanını girin" sqref="B2" xr:uid="{90BD8D03-C0A5-4C73-9713-AA4CB2C3F531}"/>
    <dataValidation allowBlank="1" showInputMessage="1" showErrorMessage="1" prompt="Bu hücreye Başlangıç Zamanını girin" sqref="C2" xr:uid="{A963D0EE-A404-412F-BD93-BE8EA379BB9E}"/>
    <dataValidation allowBlank="1" showInputMessage="1" showErrorMessage="1" prompt="Sağdaki hücreye dakika cinsinden Zaman Aralığını girin" sqref="D2" xr:uid="{EC736F6F-E43F-4423-94B3-F1D4505D7210}"/>
    <dataValidation allowBlank="1" showInputMessage="1" showErrorMessage="1" prompt="Bu hücreye dakika cinsinden Zaman Aralığını girin" sqref="E2" xr:uid="{9B8B0B0F-070E-4FF3-BDC4-2879082F2829}"/>
    <dataValidation allowBlank="1" showInputMessage="1" showErrorMessage="1" prompt="Bu çalışma kitabının başlığı bu hücrededir. Sağdaki hücreye dönem ismini girin" sqref="B1" xr:uid="{0725553B-6ED7-46A5-870A-5D4C65272570}"/>
  </dataValidation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8671F-C1EB-40EA-A6DC-514C36BFEFE6}">
  <dimension ref="A1:J100"/>
  <sheetViews>
    <sheetView topLeftCell="A2" zoomScaleNormal="100" workbookViewId="0">
      <selection activeCell="C52" sqref="C52:H59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991</v>
      </c>
      <c r="D5" s="518" t="s">
        <v>991</v>
      </c>
      <c r="E5" s="518" t="s">
        <v>991</v>
      </c>
      <c r="F5" s="518" t="s">
        <v>991</v>
      </c>
      <c r="G5" s="252" t="s">
        <v>5</v>
      </c>
      <c r="H5" s="518" t="s">
        <v>991</v>
      </c>
      <c r="I5" s="518" t="s">
        <v>991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991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991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993</v>
      </c>
      <c r="D16" s="523" t="s">
        <v>993</v>
      </c>
      <c r="E16" s="523" t="s">
        <v>993</v>
      </c>
      <c r="F16" s="523" t="s">
        <v>993</v>
      </c>
      <c r="G16" s="523" t="s">
        <v>993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988</v>
      </c>
      <c r="D20" s="524" t="s">
        <v>988</v>
      </c>
      <c r="E20" s="524" t="s">
        <v>988</v>
      </c>
      <c r="F20" s="524" t="s">
        <v>988</v>
      </c>
      <c r="G20" s="524" t="s">
        <v>988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988</v>
      </c>
      <c r="D24" s="515" t="s">
        <v>985</v>
      </c>
      <c r="E24" s="515" t="s">
        <v>985</v>
      </c>
      <c r="F24" s="515" t="s">
        <v>985</v>
      </c>
      <c r="G24" s="524" t="s">
        <v>988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988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991</v>
      </c>
      <c r="F38" s="517"/>
      <c r="G38" s="515" t="s">
        <v>985</v>
      </c>
      <c r="H38" s="514" t="s">
        <v>991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5"/>
      <c r="H39" s="514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5"/>
      <c r="H40" s="514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5"/>
      <c r="H41" s="514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991</v>
      </c>
      <c r="F42" s="517"/>
      <c r="G42" s="515" t="s">
        <v>985</v>
      </c>
      <c r="H42" s="514" t="s">
        <v>991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5"/>
      <c r="H43" s="514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5"/>
      <c r="H44" s="514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5"/>
      <c r="H45" s="514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993</v>
      </c>
      <c r="D52" s="523" t="s">
        <v>993</v>
      </c>
      <c r="E52" s="523" t="s">
        <v>993</v>
      </c>
      <c r="F52" s="523" t="s">
        <v>993</v>
      </c>
      <c r="G52" s="523" t="s">
        <v>993</v>
      </c>
      <c r="H52" s="523" t="s">
        <v>993</v>
      </c>
      <c r="I52" s="515" t="s">
        <v>985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993</v>
      </c>
      <c r="D56" s="523" t="s">
        <v>993</v>
      </c>
      <c r="E56" s="523" t="s">
        <v>993</v>
      </c>
      <c r="F56" s="523" t="s">
        <v>993</v>
      </c>
      <c r="G56" s="523" t="s">
        <v>993</v>
      </c>
      <c r="H56" s="523" t="s">
        <v>993</v>
      </c>
      <c r="I56" s="515" t="s">
        <v>985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978</v>
      </c>
      <c r="D63" s="522" t="s">
        <v>992</v>
      </c>
      <c r="E63" s="509" t="s">
        <v>978</v>
      </c>
      <c r="F63" s="522" t="s">
        <v>992</v>
      </c>
      <c r="G63" s="509" t="s">
        <v>978</v>
      </c>
      <c r="H63" s="522" t="s">
        <v>992</v>
      </c>
      <c r="I63" s="509" t="s">
        <v>978</v>
      </c>
    </row>
    <row r="64" spans="2:9" ht="14.5" customHeight="1" thickBot="1" x14ac:dyDescent="0.3">
      <c r="B64" s="4">
        <f t="shared" si="0"/>
        <v>0.95833333333333193</v>
      </c>
      <c r="C64" s="509"/>
      <c r="D64" s="522"/>
      <c r="E64" s="509"/>
      <c r="F64" s="522"/>
      <c r="G64" s="509"/>
      <c r="H64" s="522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22"/>
      <c r="E65" s="509"/>
      <c r="F65" s="522"/>
      <c r="G65" s="509"/>
      <c r="H65" s="522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22"/>
      <c r="E66" s="509"/>
      <c r="F66" s="522"/>
      <c r="G66" s="509"/>
      <c r="H66" s="522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22"/>
      <c r="E67" s="509"/>
      <c r="F67" s="522"/>
      <c r="G67" s="509"/>
      <c r="H67" s="522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22"/>
      <c r="E68" s="509"/>
      <c r="F68" s="522"/>
      <c r="G68" s="509"/>
      <c r="H68" s="522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I63:I68"/>
    <mergeCell ref="C63:C68"/>
    <mergeCell ref="D63:D68"/>
    <mergeCell ref="E63:E68"/>
    <mergeCell ref="F63:F68"/>
    <mergeCell ref="G63:G68"/>
    <mergeCell ref="H63:H68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G20:G23"/>
    <mergeCell ref="C24:C27"/>
    <mergeCell ref="D24:D27"/>
    <mergeCell ref="E24:E27"/>
    <mergeCell ref="F24:F27"/>
    <mergeCell ref="G24:G27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B1:I1"/>
    <mergeCell ref="C5:C6"/>
    <mergeCell ref="D5:D6"/>
    <mergeCell ref="E5:E6"/>
    <mergeCell ref="F5:F6"/>
    <mergeCell ref="H5:H6"/>
    <mergeCell ref="I5:I6"/>
  </mergeCells>
  <dataValidations count="8">
    <dataValidation allowBlank="1" showInputMessage="1" showErrorMessage="1" prompt="Bu çalışma kitabının başlığı bu hücrededir. Sağdaki hücreye dönem ismini girin" sqref="B1" xr:uid="{DFA2AC67-1184-4F9D-B517-C671BC0F4B46}"/>
    <dataValidation allowBlank="1" showInputMessage="1" showErrorMessage="1" prompt="Bu hücreye dakika cinsinden Zaman Aralığını girin" sqref="E2" xr:uid="{5D43F8E6-70D3-4E22-A5F7-3F2ECE900EB3}"/>
    <dataValidation allowBlank="1" showInputMessage="1" showErrorMessage="1" prompt="Sağdaki hücreye dakika cinsinden Zaman Aralığını girin" sqref="D2" xr:uid="{0FF83880-8A57-445B-ABFB-5055773BF7E5}"/>
    <dataValidation allowBlank="1" showInputMessage="1" showErrorMessage="1" prompt="Bu hücreye Başlangıç Zamanını girin" sqref="C2" xr:uid="{5599DF50-491E-4A43-BA0C-E5A28109419A}"/>
    <dataValidation allowBlank="1" showInputMessage="1" showErrorMessage="1" prompt="Sağdaki hücreye Başlangıç Zamanını girin" sqref="B2" xr:uid="{AD535ED7-51E7-44BE-8A98-1B5B95D0AA70}"/>
    <dataValidation allowBlank="1" showInputMessage="1" showErrorMessage="1" prompt="Zaman, bu sütundaki bu başlığın altında otomatik olarak güncelleştirilir." sqref="B3" xr:uid="{1BE40410-0F31-4698-A182-A1C348F55EAB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A1E84FE9-8ED4-45F5-9705-0C1A8D8C2A2D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DB740039-D408-4966-8AC1-BA7239D97FC8}"/>
  </dataValidation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A1E6-45C5-46B7-AE61-16B58F82B9DC}">
  <dimension ref="A1:J100"/>
  <sheetViews>
    <sheetView topLeftCell="A11" zoomScaleNormal="100" workbookViewId="0">
      <selection activeCell="D20" sqref="D20:D23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996</v>
      </c>
      <c r="D5" s="518" t="s">
        <v>996</v>
      </c>
      <c r="E5" s="518" t="s">
        <v>996</v>
      </c>
      <c r="F5" s="518" t="s">
        <v>996</v>
      </c>
      <c r="G5" s="252" t="s">
        <v>5</v>
      </c>
      <c r="H5" s="518" t="s">
        <v>996</v>
      </c>
      <c r="I5" s="518" t="s">
        <v>996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996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996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995</v>
      </c>
      <c r="D16" s="523" t="s">
        <v>995</v>
      </c>
      <c r="E16" s="523" t="s">
        <v>995</v>
      </c>
      <c r="F16" s="523" t="s">
        <v>995</v>
      </c>
      <c r="G16" s="523" t="s">
        <v>995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994</v>
      </c>
      <c r="D20" s="524" t="s">
        <v>994</v>
      </c>
      <c r="E20" s="524" t="s">
        <v>994</v>
      </c>
      <c r="F20" s="524" t="s">
        <v>994</v>
      </c>
      <c r="G20" s="524" t="s">
        <v>994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994</v>
      </c>
      <c r="D24" s="515" t="s">
        <v>985</v>
      </c>
      <c r="E24" s="515" t="s">
        <v>985</v>
      </c>
      <c r="F24" s="515" t="s">
        <v>985</v>
      </c>
      <c r="G24" s="524" t="s">
        <v>994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994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996</v>
      </c>
      <c r="F38" s="517"/>
      <c r="G38" s="515" t="s">
        <v>985</v>
      </c>
      <c r="H38" s="514" t="s">
        <v>996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5"/>
      <c r="H39" s="514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5"/>
      <c r="H40" s="514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5"/>
      <c r="H41" s="514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996</v>
      </c>
      <c r="F42" s="517"/>
      <c r="G42" s="515" t="s">
        <v>985</v>
      </c>
      <c r="H42" s="514" t="s">
        <v>996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5"/>
      <c r="H43" s="514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5"/>
      <c r="H44" s="514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5"/>
      <c r="H45" s="514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995</v>
      </c>
      <c r="D52" s="523" t="s">
        <v>995</v>
      </c>
      <c r="E52" s="523" t="s">
        <v>995</v>
      </c>
      <c r="F52" s="523" t="s">
        <v>995</v>
      </c>
      <c r="G52" s="523" t="s">
        <v>995</v>
      </c>
      <c r="H52" s="523" t="s">
        <v>995</v>
      </c>
      <c r="I52" s="515" t="s">
        <v>985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995</v>
      </c>
      <c r="D56" s="523" t="s">
        <v>995</v>
      </c>
      <c r="E56" s="523" t="s">
        <v>995</v>
      </c>
      <c r="F56" s="523" t="s">
        <v>995</v>
      </c>
      <c r="G56" s="523" t="s">
        <v>995</v>
      </c>
      <c r="H56" s="523" t="s">
        <v>995</v>
      </c>
      <c r="I56" s="515" t="s">
        <v>985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978</v>
      </c>
      <c r="D63" s="522" t="s">
        <v>992</v>
      </c>
      <c r="E63" s="509" t="s">
        <v>978</v>
      </c>
      <c r="F63" s="522" t="s">
        <v>992</v>
      </c>
      <c r="G63" s="509" t="s">
        <v>978</v>
      </c>
      <c r="H63" s="522" t="s">
        <v>992</v>
      </c>
      <c r="I63" s="509" t="s">
        <v>978</v>
      </c>
    </row>
    <row r="64" spans="2:9" ht="14.5" customHeight="1" thickBot="1" x14ac:dyDescent="0.3">
      <c r="B64" s="4">
        <f t="shared" si="0"/>
        <v>0.95833333333333193</v>
      </c>
      <c r="C64" s="509"/>
      <c r="D64" s="522"/>
      <c r="E64" s="509"/>
      <c r="F64" s="522"/>
      <c r="G64" s="509"/>
      <c r="H64" s="522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22"/>
      <c r="E65" s="509"/>
      <c r="F65" s="522"/>
      <c r="G65" s="509"/>
      <c r="H65" s="522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22"/>
      <c r="E66" s="509"/>
      <c r="F66" s="522"/>
      <c r="G66" s="509"/>
      <c r="H66" s="522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22"/>
      <c r="E67" s="509"/>
      <c r="F67" s="522"/>
      <c r="G67" s="509"/>
      <c r="H67" s="522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22"/>
      <c r="E68" s="509"/>
      <c r="F68" s="522"/>
      <c r="G68" s="509"/>
      <c r="H68" s="522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B1:I1"/>
    <mergeCell ref="C5:C6"/>
    <mergeCell ref="D5:D6"/>
    <mergeCell ref="E5:E6"/>
    <mergeCell ref="F5:F6"/>
    <mergeCell ref="H5:H6"/>
    <mergeCell ref="I5:I6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4D6F4A88-76E8-48C6-8ABD-A2055646B698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B04F8CB-A695-41DD-8547-C1FC3CDD5980}"/>
    <dataValidation allowBlank="1" showInputMessage="1" showErrorMessage="1" prompt="Zaman, bu sütundaki bu başlığın altında otomatik olarak güncelleştirilir." sqref="B3" xr:uid="{26EAD865-60C3-43C8-A7A3-9C818359D04B}"/>
    <dataValidation allowBlank="1" showInputMessage="1" showErrorMessage="1" prompt="Sağdaki hücreye Başlangıç Zamanını girin" sqref="B2" xr:uid="{16BC0E52-B00A-4EBB-A744-964053CE0F01}"/>
    <dataValidation allowBlank="1" showInputMessage="1" showErrorMessage="1" prompt="Bu hücreye Başlangıç Zamanını girin" sqref="C2" xr:uid="{7AF85CF7-B887-4A22-AAA7-531422B1528B}"/>
    <dataValidation allowBlank="1" showInputMessage="1" showErrorMessage="1" prompt="Sağdaki hücreye dakika cinsinden Zaman Aralığını girin" sqref="D2" xr:uid="{8AD979DF-E5CC-4524-8CFA-9A63D7AB2B1A}"/>
    <dataValidation allowBlank="1" showInputMessage="1" showErrorMessage="1" prompt="Bu hücreye dakika cinsinden Zaman Aralığını girin" sqref="E2" xr:uid="{0C712E59-0AEC-4427-B888-5537FAADAEFC}"/>
    <dataValidation allowBlank="1" showInputMessage="1" showErrorMessage="1" prompt="Bu çalışma kitabının başlığı bu hücrededir. Sağdaki hücreye dönem ismini girin" sqref="B1" xr:uid="{0C4D4369-6F45-456B-A74A-DE81DD1619D3}"/>
  </dataValidation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35F7C-9D90-4CF8-A251-3CF788EC5DCC}">
  <dimension ref="A1:J100"/>
  <sheetViews>
    <sheetView topLeftCell="A8" zoomScaleNormal="100" workbookViewId="0">
      <selection activeCell="C16" sqref="C16:G19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996</v>
      </c>
      <c r="D5" s="518" t="s">
        <v>996</v>
      </c>
      <c r="E5" s="518" t="s">
        <v>996</v>
      </c>
      <c r="F5" s="518" t="s">
        <v>996</v>
      </c>
      <c r="G5" s="252" t="s">
        <v>5</v>
      </c>
      <c r="H5" s="518" t="s">
        <v>996</v>
      </c>
      <c r="I5" s="518" t="s">
        <v>996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996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996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997</v>
      </c>
      <c r="D16" s="523" t="s">
        <v>997</v>
      </c>
      <c r="E16" s="523" t="s">
        <v>997</v>
      </c>
      <c r="F16" s="523" t="s">
        <v>997</v>
      </c>
      <c r="G16" s="523" t="s">
        <v>997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994</v>
      </c>
      <c r="D20" s="524" t="s">
        <v>994</v>
      </c>
      <c r="E20" s="524" t="s">
        <v>994</v>
      </c>
      <c r="F20" s="524" t="s">
        <v>994</v>
      </c>
      <c r="G20" s="524" t="s">
        <v>994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994</v>
      </c>
      <c r="D24" s="515" t="s">
        <v>985</v>
      </c>
      <c r="E24" s="515" t="s">
        <v>985</v>
      </c>
      <c r="F24" s="515" t="s">
        <v>985</v>
      </c>
      <c r="G24" s="524" t="s">
        <v>994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994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996</v>
      </c>
      <c r="F38" s="517"/>
      <c r="G38" s="515" t="s">
        <v>985</v>
      </c>
      <c r="H38" s="514" t="s">
        <v>996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5"/>
      <c r="H39" s="514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5"/>
      <c r="H40" s="514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5"/>
      <c r="H41" s="514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996</v>
      </c>
      <c r="F42" s="517"/>
      <c r="G42" s="515" t="s">
        <v>985</v>
      </c>
      <c r="H42" s="514" t="s">
        <v>996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5"/>
      <c r="H43" s="514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5"/>
      <c r="H44" s="514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5"/>
      <c r="H45" s="514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997</v>
      </c>
      <c r="D52" s="523" t="s">
        <v>997</v>
      </c>
      <c r="E52" s="523" t="s">
        <v>997</v>
      </c>
      <c r="F52" s="523" t="s">
        <v>997</v>
      </c>
      <c r="G52" s="523" t="s">
        <v>997</v>
      </c>
      <c r="H52" s="523" t="s">
        <v>997</v>
      </c>
      <c r="I52" s="515" t="s">
        <v>985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997</v>
      </c>
      <c r="D56" s="523" t="s">
        <v>997</v>
      </c>
      <c r="E56" s="523" t="s">
        <v>997</v>
      </c>
      <c r="F56" s="523" t="s">
        <v>997</v>
      </c>
      <c r="G56" s="523" t="s">
        <v>997</v>
      </c>
      <c r="H56" s="523" t="s">
        <v>997</v>
      </c>
      <c r="I56" s="515" t="s">
        <v>985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978</v>
      </c>
      <c r="D63" s="522" t="s">
        <v>992</v>
      </c>
      <c r="E63" s="509" t="s">
        <v>978</v>
      </c>
      <c r="F63" s="522" t="s">
        <v>992</v>
      </c>
      <c r="G63" s="509" t="s">
        <v>978</v>
      </c>
      <c r="H63" s="522" t="s">
        <v>992</v>
      </c>
      <c r="I63" s="509" t="s">
        <v>978</v>
      </c>
    </row>
    <row r="64" spans="2:9" ht="14.5" customHeight="1" thickBot="1" x14ac:dyDescent="0.3">
      <c r="B64" s="4">
        <f t="shared" si="0"/>
        <v>0.95833333333333193</v>
      </c>
      <c r="C64" s="509"/>
      <c r="D64" s="522"/>
      <c r="E64" s="509"/>
      <c r="F64" s="522"/>
      <c r="G64" s="509"/>
      <c r="H64" s="522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22"/>
      <c r="E65" s="509"/>
      <c r="F65" s="522"/>
      <c r="G65" s="509"/>
      <c r="H65" s="522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22"/>
      <c r="E66" s="509"/>
      <c r="F66" s="522"/>
      <c r="G66" s="509"/>
      <c r="H66" s="522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22"/>
      <c r="E67" s="509"/>
      <c r="F67" s="522"/>
      <c r="G67" s="509"/>
      <c r="H67" s="522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22"/>
      <c r="E68" s="509"/>
      <c r="F68" s="522"/>
      <c r="G68" s="509"/>
      <c r="H68" s="522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I63:I68"/>
    <mergeCell ref="C63:C68"/>
    <mergeCell ref="D63:D68"/>
    <mergeCell ref="E63:E68"/>
    <mergeCell ref="F63:F68"/>
    <mergeCell ref="G63:G68"/>
    <mergeCell ref="H63:H68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G20:G23"/>
    <mergeCell ref="C24:C27"/>
    <mergeCell ref="D24:D27"/>
    <mergeCell ref="E24:E27"/>
    <mergeCell ref="F24:F27"/>
    <mergeCell ref="G24:G27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B1:I1"/>
    <mergeCell ref="C5:C6"/>
    <mergeCell ref="D5:D6"/>
    <mergeCell ref="E5:E6"/>
    <mergeCell ref="F5:F6"/>
    <mergeCell ref="H5:H6"/>
    <mergeCell ref="I5:I6"/>
  </mergeCells>
  <dataValidations count="8">
    <dataValidation allowBlank="1" showInputMessage="1" showErrorMessage="1" prompt="Bu çalışma kitabının başlığı bu hücrededir. Sağdaki hücreye dönem ismini girin" sqref="B1" xr:uid="{C136A5AA-1059-43D6-9A09-87B02A9945A9}"/>
    <dataValidation allowBlank="1" showInputMessage="1" showErrorMessage="1" prompt="Bu hücreye dakika cinsinden Zaman Aralığını girin" sqref="E2" xr:uid="{82412CFD-C082-4805-948F-B156C58D9425}"/>
    <dataValidation allowBlank="1" showInputMessage="1" showErrorMessage="1" prompt="Sağdaki hücreye dakika cinsinden Zaman Aralığını girin" sqref="D2" xr:uid="{35C2F565-D2A1-4A94-AFD2-9290423E93FA}"/>
    <dataValidation allowBlank="1" showInputMessage="1" showErrorMessage="1" prompt="Bu hücreye Başlangıç Zamanını girin" sqref="C2" xr:uid="{EA7EEFDB-3BCA-4022-8B8A-ECC08F1B1A9E}"/>
    <dataValidation allowBlank="1" showInputMessage="1" showErrorMessage="1" prompt="Sağdaki hücreye Başlangıç Zamanını girin" sqref="B2" xr:uid="{28368F4A-129F-4C83-AF46-707CA0697105}"/>
    <dataValidation allowBlank="1" showInputMessage="1" showErrorMessage="1" prompt="Zaman, bu sütundaki bu başlığın altında otomatik olarak güncelleştirilir." sqref="B3" xr:uid="{F0F4D07A-7500-4CA6-8582-E0C2DACCD88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44B53005-D1D4-42B8-892F-6E181993E1CE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3B76FEC8-0171-40EA-A40C-0CE61593556A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20"/>
  <sheetViews>
    <sheetView topLeftCell="A177" zoomScale="110" zoomScaleNormal="110" workbookViewId="0">
      <selection activeCell="B131" sqref="B131"/>
    </sheetView>
  </sheetViews>
  <sheetFormatPr defaultColWidth="9.0703125" defaultRowHeight="14" thickBottom="1" x14ac:dyDescent="0.3"/>
  <cols>
    <col min="1" max="1" width="2.5703125" style="158" customWidth="1"/>
    <col min="2" max="2" width="48.5" style="159" customWidth="1"/>
    <col min="3" max="3" width="5.0703125" style="160" customWidth="1"/>
    <col min="4" max="4" width="4.5703125" style="160" customWidth="1"/>
    <col min="5" max="5" width="5.42578125" style="160" customWidth="1"/>
    <col min="6" max="32" width="4.5703125" style="160" customWidth="1"/>
    <col min="33" max="16384" width="9.0703125" style="11"/>
  </cols>
  <sheetData>
    <row r="1" spans="1:32" s="27" customFormat="1" ht="24.75" customHeight="1" thickBot="1" x14ac:dyDescent="0.25">
      <c r="A1" s="447" t="s">
        <v>96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9"/>
    </row>
    <row r="2" spans="1:32" s="27" customFormat="1" ht="10.5" customHeight="1" thickBot="1" x14ac:dyDescent="0.25">
      <c r="A2" s="450" t="s">
        <v>97</v>
      </c>
      <c r="B2" s="451"/>
      <c r="C2" s="223">
        <v>1</v>
      </c>
      <c r="D2" s="223">
        <v>2</v>
      </c>
      <c r="E2" s="223">
        <v>3</v>
      </c>
      <c r="F2" s="223">
        <v>4</v>
      </c>
      <c r="G2" s="28">
        <v>5</v>
      </c>
      <c r="H2" s="28">
        <v>6</v>
      </c>
      <c r="I2" s="28">
        <v>7</v>
      </c>
      <c r="J2" s="28">
        <v>8</v>
      </c>
      <c r="K2" s="28">
        <v>9</v>
      </c>
      <c r="L2" s="28">
        <v>10</v>
      </c>
      <c r="M2" s="28">
        <v>11</v>
      </c>
      <c r="N2" s="28">
        <v>12</v>
      </c>
      <c r="O2" s="28">
        <v>13</v>
      </c>
      <c r="P2" s="28">
        <v>14</v>
      </c>
      <c r="Q2" s="28">
        <v>15</v>
      </c>
      <c r="R2" s="28">
        <v>16</v>
      </c>
      <c r="S2" s="28">
        <v>17</v>
      </c>
      <c r="T2" s="28">
        <v>18</v>
      </c>
      <c r="U2" s="28">
        <v>19</v>
      </c>
      <c r="V2" s="28">
        <v>20</v>
      </c>
      <c r="W2" s="28">
        <v>21</v>
      </c>
      <c r="X2" s="28">
        <v>22</v>
      </c>
      <c r="Y2" s="28">
        <v>23</v>
      </c>
      <c r="Z2" s="28">
        <v>24</v>
      </c>
      <c r="AA2" s="28">
        <v>25</v>
      </c>
      <c r="AB2" s="28">
        <v>26</v>
      </c>
      <c r="AC2" s="28">
        <v>27</v>
      </c>
      <c r="AD2" s="28">
        <v>28</v>
      </c>
      <c r="AE2" s="28">
        <v>29</v>
      </c>
      <c r="AF2" s="28">
        <v>30</v>
      </c>
    </row>
    <row r="3" spans="1:32" ht="10.5" customHeight="1" thickBot="1" x14ac:dyDescent="0.3">
      <c r="A3" s="452" t="s">
        <v>98</v>
      </c>
      <c r="B3" s="45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29"/>
      <c r="AD3" s="29"/>
      <c r="AE3" s="29"/>
      <c r="AF3" s="29"/>
    </row>
    <row r="4" spans="1:32" ht="10.75" customHeight="1" thickBot="1" x14ac:dyDescent="0.3">
      <c r="A4" s="30">
        <v>1</v>
      </c>
      <c r="B4" s="226" t="s">
        <v>329</v>
      </c>
      <c r="C4" s="222"/>
      <c r="D4" s="222"/>
      <c r="E4" s="222"/>
      <c r="F4" s="32"/>
      <c r="G4" s="32"/>
      <c r="H4" s="222"/>
      <c r="I4" s="222"/>
      <c r="J4" s="222"/>
      <c r="K4" s="32"/>
      <c r="L4" s="32"/>
      <c r="M4" s="32"/>
      <c r="N4" s="32"/>
      <c r="O4" s="32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2"/>
      <c r="AD4" s="32"/>
      <c r="AE4" s="32"/>
      <c r="AF4" s="32"/>
    </row>
    <row r="5" spans="1:32" ht="10.75" customHeight="1" thickBot="1" x14ac:dyDescent="0.3">
      <c r="A5" s="30"/>
      <c r="B5" s="239"/>
      <c r="C5" s="222"/>
      <c r="D5" s="32"/>
      <c r="E5" s="222"/>
      <c r="F5" s="32"/>
      <c r="G5" s="32"/>
      <c r="H5" s="32"/>
      <c r="I5" s="222"/>
      <c r="J5" s="32"/>
      <c r="K5" s="32"/>
      <c r="L5" s="32"/>
      <c r="M5" s="32"/>
      <c r="N5" s="32"/>
      <c r="O5" s="32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2"/>
      <c r="AD5" s="32"/>
      <c r="AE5" s="32"/>
      <c r="AF5" s="32"/>
    </row>
    <row r="6" spans="1:32" ht="10.75" customHeight="1" thickBot="1" x14ac:dyDescent="0.3">
      <c r="A6" s="30"/>
      <c r="B6" s="239"/>
      <c r="C6" s="22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2"/>
      <c r="AD6" s="32"/>
      <c r="AE6" s="32"/>
      <c r="AF6" s="32"/>
    </row>
    <row r="7" spans="1:32" ht="10.75" customHeight="1" thickBot="1" x14ac:dyDescent="0.3">
      <c r="A7" s="30">
        <v>2</v>
      </c>
      <c r="B7" s="227" t="s">
        <v>330</v>
      </c>
      <c r="C7" s="34"/>
      <c r="D7" s="34"/>
      <c r="E7" s="34"/>
      <c r="F7" s="34"/>
      <c r="G7" s="34"/>
      <c r="H7" s="34"/>
      <c r="I7" s="34"/>
      <c r="J7" s="222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</row>
    <row r="8" spans="1:32" ht="10.75" customHeight="1" thickBot="1" x14ac:dyDescent="0.3">
      <c r="A8" s="30">
        <v>3</v>
      </c>
      <c r="B8" s="228" t="s">
        <v>331</v>
      </c>
      <c r="C8" s="32"/>
      <c r="D8" s="32"/>
      <c r="E8" s="32"/>
      <c r="F8" s="222"/>
      <c r="G8" s="32"/>
      <c r="H8" s="222"/>
      <c r="I8" s="32"/>
      <c r="J8" s="32"/>
      <c r="K8" s="22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4"/>
      <c r="AD8" s="34"/>
      <c r="AE8" s="34"/>
      <c r="AF8" s="34"/>
    </row>
    <row r="9" spans="1:32" ht="10.75" customHeight="1" thickBot="1" x14ac:dyDescent="0.3">
      <c r="A9" s="30"/>
      <c r="B9" s="239"/>
      <c r="C9" s="32"/>
      <c r="D9" s="32"/>
      <c r="E9" s="32"/>
      <c r="F9" s="22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4"/>
      <c r="AD9" s="34"/>
      <c r="AE9" s="34"/>
      <c r="AF9" s="34"/>
    </row>
    <row r="10" spans="1:32" ht="10.75" customHeight="1" thickBot="1" x14ac:dyDescent="0.3">
      <c r="A10" s="30">
        <v>4</v>
      </c>
      <c r="B10" s="229" t="s">
        <v>353</v>
      </c>
      <c r="C10" s="34"/>
      <c r="D10" s="34"/>
      <c r="E10" s="34"/>
      <c r="F10" s="34"/>
      <c r="G10" s="222"/>
      <c r="H10" s="34"/>
      <c r="I10" s="222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2"/>
      <c r="AD10" s="32"/>
      <c r="AE10" s="32"/>
      <c r="AF10" s="32"/>
    </row>
    <row r="11" spans="1:32" ht="10.75" customHeight="1" thickBot="1" x14ac:dyDescent="0.3">
      <c r="A11" s="30">
        <v>5</v>
      </c>
      <c r="B11" s="230" t="s">
        <v>332</v>
      </c>
      <c r="C11" s="32"/>
      <c r="D11" s="32"/>
      <c r="E11" s="22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</row>
    <row r="12" spans="1:32" ht="10.75" customHeight="1" thickBot="1" x14ac:dyDescent="0.3">
      <c r="A12" s="30">
        <v>6</v>
      </c>
      <c r="B12" s="231" t="s">
        <v>333</v>
      </c>
      <c r="C12" s="34"/>
      <c r="D12" s="34"/>
      <c r="E12" s="34"/>
      <c r="F12" s="34"/>
      <c r="G12" s="34"/>
      <c r="H12" s="34"/>
      <c r="I12" s="222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2"/>
      <c r="AD12" s="32"/>
      <c r="AE12" s="32"/>
      <c r="AF12" s="32"/>
    </row>
    <row r="13" spans="1:32" ht="10.75" customHeight="1" thickBot="1" x14ac:dyDescent="0.3">
      <c r="A13" s="30">
        <v>7</v>
      </c>
      <c r="B13" s="232" t="s">
        <v>334</v>
      </c>
      <c r="C13" s="32"/>
      <c r="D13" s="22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</row>
    <row r="14" spans="1:32" ht="10.75" customHeight="1" thickBot="1" x14ac:dyDescent="0.3">
      <c r="A14" s="30">
        <v>8</v>
      </c>
      <c r="B14" s="233" t="s">
        <v>346</v>
      </c>
      <c r="C14" s="222"/>
      <c r="D14" s="34"/>
      <c r="E14" s="222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2"/>
      <c r="AD14" s="32"/>
      <c r="AE14" s="32"/>
      <c r="AF14" s="32"/>
    </row>
    <row r="15" spans="1:32" ht="22" customHeight="1" thickBot="1" x14ac:dyDescent="0.3">
      <c r="A15" s="30">
        <v>9</v>
      </c>
      <c r="B15" s="243" t="s">
        <v>351</v>
      </c>
      <c r="C15" s="222"/>
      <c r="D15" s="222"/>
      <c r="E15" s="32"/>
      <c r="F15" s="32"/>
      <c r="G15" s="222"/>
      <c r="H15" s="222"/>
      <c r="I15" s="222"/>
      <c r="J15" s="22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4"/>
      <c r="AD15" s="34"/>
      <c r="AE15" s="34"/>
      <c r="AF15" s="34"/>
    </row>
    <row r="16" spans="1:32" ht="22" customHeight="1" thickBot="1" x14ac:dyDescent="0.3">
      <c r="A16" s="30"/>
      <c r="B16" s="243"/>
      <c r="C16" s="32"/>
      <c r="D16" s="32"/>
      <c r="E16" s="32"/>
      <c r="F16" s="32"/>
      <c r="G16" s="32"/>
      <c r="H16" s="22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4"/>
      <c r="AD16" s="34"/>
      <c r="AE16" s="34"/>
      <c r="AF16" s="34"/>
    </row>
    <row r="17" spans="1:32" ht="22" customHeight="1" thickBot="1" x14ac:dyDescent="0.3">
      <c r="A17" s="30"/>
      <c r="B17" s="243"/>
      <c r="C17" s="32"/>
      <c r="D17" s="32"/>
      <c r="E17" s="32"/>
      <c r="F17" s="32"/>
      <c r="G17" s="32"/>
      <c r="H17" s="22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4"/>
      <c r="AD17" s="34"/>
      <c r="AE17" s="34"/>
      <c r="AF17" s="34"/>
    </row>
    <row r="18" spans="1:32" ht="10.75" customHeight="1" thickBot="1" x14ac:dyDescent="0.3">
      <c r="A18" s="30">
        <v>10</v>
      </c>
      <c r="B18" s="234" t="s">
        <v>335</v>
      </c>
      <c r="C18" s="222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2"/>
      <c r="AD18" s="32"/>
      <c r="AE18" s="32"/>
      <c r="AF18" s="32"/>
    </row>
    <row r="19" spans="1:32" ht="10.75" customHeight="1" thickBot="1" x14ac:dyDescent="0.3">
      <c r="A19" s="30">
        <v>11</v>
      </c>
      <c r="B19" s="235" t="s">
        <v>336</v>
      </c>
      <c r="C19" s="34"/>
      <c r="D19" s="222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</row>
    <row r="20" spans="1:32" ht="10.75" customHeight="1" thickBot="1" x14ac:dyDescent="0.3">
      <c r="A20" s="30">
        <v>12</v>
      </c>
      <c r="B20" s="236" t="s">
        <v>352</v>
      </c>
      <c r="C20" s="32"/>
      <c r="D20" s="32"/>
      <c r="E20" s="222"/>
      <c r="F20" s="222"/>
      <c r="G20" s="222"/>
      <c r="H20" s="222"/>
      <c r="I20" s="222"/>
      <c r="J20" s="22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</row>
    <row r="21" spans="1:32" ht="10.75" customHeight="1" thickBot="1" x14ac:dyDescent="0.3">
      <c r="A21" s="30"/>
      <c r="B21" s="240"/>
      <c r="C21" s="32"/>
      <c r="D21" s="32"/>
      <c r="E21" s="32"/>
      <c r="F21" s="222"/>
      <c r="G21" s="222"/>
      <c r="H21" s="32"/>
      <c r="I21" s="32"/>
      <c r="J21" s="22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</row>
    <row r="22" spans="1:32" ht="10.75" customHeight="1" thickBot="1" x14ac:dyDescent="0.3">
      <c r="A22" s="30"/>
      <c r="B22" s="240"/>
      <c r="C22" s="32"/>
      <c r="D22" s="32"/>
      <c r="E22" s="222"/>
      <c r="F22" s="22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</row>
    <row r="23" spans="1:32" ht="10.75" customHeight="1" thickBot="1" x14ac:dyDescent="0.3">
      <c r="A23" s="30">
        <v>13</v>
      </c>
      <c r="B23" s="237" t="s">
        <v>337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</row>
    <row r="24" spans="1:32" ht="10.75" customHeight="1" thickBot="1" x14ac:dyDescent="0.3">
      <c r="A24" s="30">
        <v>14</v>
      </c>
      <c r="B24" s="238" t="s">
        <v>338</v>
      </c>
      <c r="C24" s="222"/>
      <c r="D24" s="22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</row>
    <row r="25" spans="1:32" ht="10.75" customHeight="1" thickBot="1" x14ac:dyDescent="0.3">
      <c r="A25" s="30"/>
      <c r="B25" s="240"/>
      <c r="C25" s="32"/>
      <c r="D25" s="32"/>
      <c r="E25" s="32"/>
      <c r="F25" s="32"/>
      <c r="G25" s="32"/>
      <c r="H25" s="32"/>
      <c r="I25" s="32"/>
      <c r="J25" s="22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</row>
    <row r="26" spans="1:32" ht="10.75" customHeight="1" thickBot="1" x14ac:dyDescent="0.3">
      <c r="A26" s="30">
        <v>15</v>
      </c>
      <c r="B26" s="239" t="s">
        <v>99</v>
      </c>
      <c r="C26" s="34"/>
      <c r="D26" s="222"/>
      <c r="E26" s="34"/>
      <c r="F26" s="34"/>
      <c r="G26" s="34"/>
      <c r="H26" s="34"/>
      <c r="I26" s="222"/>
      <c r="J26" s="222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</row>
    <row r="27" spans="1:32" ht="10.75" customHeight="1" thickBot="1" x14ac:dyDescent="0.3">
      <c r="A27" s="30">
        <v>16</v>
      </c>
      <c r="B27" s="239" t="s">
        <v>348</v>
      </c>
      <c r="C27" s="34"/>
      <c r="D27" s="222"/>
      <c r="E27" s="222"/>
      <c r="F27" s="222"/>
      <c r="G27" s="222"/>
      <c r="H27" s="34"/>
      <c r="I27" s="34"/>
      <c r="J27" s="222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</row>
    <row r="28" spans="1:32" ht="10.75" customHeight="1" thickBot="1" x14ac:dyDescent="0.3">
      <c r="A28" s="30">
        <v>17</v>
      </c>
      <c r="B28" s="240" t="s">
        <v>100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</row>
    <row r="29" spans="1:32" ht="10.75" customHeight="1" thickBot="1" x14ac:dyDescent="0.3">
      <c r="A29" s="30">
        <v>18</v>
      </c>
      <c r="B29" s="240" t="s">
        <v>349</v>
      </c>
      <c r="C29" s="222"/>
      <c r="D29" s="222"/>
      <c r="E29" s="222"/>
      <c r="F29" s="32"/>
      <c r="G29" s="222"/>
      <c r="H29" s="222"/>
      <c r="I29" s="222"/>
      <c r="J29" s="22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</row>
    <row r="30" spans="1:32" ht="10.75" customHeight="1" thickBot="1" x14ac:dyDescent="0.3">
      <c r="A30" s="30"/>
      <c r="B30" s="240"/>
      <c r="C30" s="32"/>
      <c r="D30" s="222"/>
      <c r="E30" s="32"/>
      <c r="F30" s="32"/>
      <c r="G30" s="222"/>
      <c r="H30" s="32"/>
      <c r="I30" s="22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</row>
    <row r="31" spans="1:32" ht="10.75" customHeight="1" thickBot="1" x14ac:dyDescent="0.3">
      <c r="A31" s="30"/>
      <c r="B31" s="240"/>
      <c r="C31" s="32"/>
      <c r="D31" s="32"/>
      <c r="E31" s="32"/>
      <c r="F31" s="32"/>
      <c r="G31" s="32"/>
      <c r="H31" s="32"/>
      <c r="I31" s="22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</row>
    <row r="32" spans="1:32" ht="10.75" customHeight="1" thickBot="1" x14ac:dyDescent="0.3">
      <c r="A32" s="30">
        <v>19</v>
      </c>
      <c r="B32" s="240" t="s">
        <v>347</v>
      </c>
      <c r="C32" s="222"/>
      <c r="D32" s="22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</row>
    <row r="33" spans="1:32" ht="10.75" customHeight="1" thickBot="1" x14ac:dyDescent="0.3">
      <c r="A33" s="30">
        <v>20</v>
      </c>
      <c r="B33" s="33" t="s">
        <v>101</v>
      </c>
      <c r="C33" s="222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spans="1:32" ht="10.75" customHeight="1" thickBot="1" x14ac:dyDescent="0.3">
      <c r="A34" s="30">
        <v>21</v>
      </c>
      <c r="B34" s="31" t="s">
        <v>102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</row>
    <row r="35" spans="1:32" ht="10.75" customHeight="1" thickBot="1" x14ac:dyDescent="0.3">
      <c r="A35" s="30">
        <v>22</v>
      </c>
      <c r="B35" s="33" t="s">
        <v>103</v>
      </c>
      <c r="C35" s="34"/>
      <c r="D35" s="34"/>
      <c r="E35" s="34"/>
      <c r="F35" s="222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</row>
    <row r="36" spans="1:32" ht="10.75" customHeight="1" thickBot="1" x14ac:dyDescent="0.3">
      <c r="A36" s="30">
        <v>23</v>
      </c>
      <c r="B36" s="31" t="s">
        <v>104</v>
      </c>
      <c r="C36" s="32"/>
      <c r="D36" s="32"/>
      <c r="E36" s="22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</row>
    <row r="37" spans="1:32" ht="10.75" customHeight="1" thickBot="1" x14ac:dyDescent="0.3">
      <c r="A37" s="30">
        <v>24</v>
      </c>
      <c r="B37" s="33" t="s">
        <v>105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ht="10.75" customHeight="1" thickBot="1" x14ac:dyDescent="0.3">
      <c r="A38" s="30"/>
      <c r="B38" s="241" t="s">
        <v>350</v>
      </c>
      <c r="C38" s="242"/>
      <c r="D38" s="242"/>
      <c r="E38" s="222"/>
      <c r="F38" s="22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</row>
    <row r="39" spans="1:32" ht="10.75" customHeight="1" thickBot="1" x14ac:dyDescent="0.3">
      <c r="A39" s="30">
        <v>25</v>
      </c>
      <c r="B39" s="35" t="s">
        <v>106</v>
      </c>
      <c r="C39" s="36"/>
      <c r="D39" s="36"/>
      <c r="E39" s="32"/>
      <c r="F39" s="32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</row>
    <row r="40" spans="1:32" ht="10.75" customHeight="1" thickBot="1" x14ac:dyDescent="0.3">
      <c r="A40" s="454" t="s">
        <v>107</v>
      </c>
      <c r="B40" s="455"/>
      <c r="C40" s="37" t="s">
        <v>297</v>
      </c>
      <c r="D40" s="37" t="s">
        <v>298</v>
      </c>
      <c r="E40" s="37" t="s">
        <v>299</v>
      </c>
      <c r="F40" s="37" t="s">
        <v>300</v>
      </c>
      <c r="G40" s="37" t="s">
        <v>301</v>
      </c>
      <c r="H40" s="37" t="s">
        <v>302</v>
      </c>
      <c r="I40" s="37" t="s">
        <v>303</v>
      </c>
      <c r="J40" s="37" t="s">
        <v>304</v>
      </c>
      <c r="K40" s="37" t="s">
        <v>305</v>
      </c>
      <c r="L40" s="37" t="s">
        <v>306</v>
      </c>
      <c r="M40" s="37" t="s">
        <v>307</v>
      </c>
      <c r="N40" s="37" t="s">
        <v>308</v>
      </c>
      <c r="O40" s="37" t="s">
        <v>309</v>
      </c>
      <c r="P40" s="37" t="s">
        <v>310</v>
      </c>
      <c r="Q40" s="37" t="s">
        <v>311</v>
      </c>
      <c r="R40" s="37" t="s">
        <v>312</v>
      </c>
      <c r="S40" s="37" t="s">
        <v>313</v>
      </c>
      <c r="T40" s="37" t="s">
        <v>314</v>
      </c>
      <c r="U40" s="37" t="s">
        <v>315</v>
      </c>
      <c r="V40" s="37" t="s">
        <v>316</v>
      </c>
      <c r="W40" s="37" t="s">
        <v>317</v>
      </c>
      <c r="X40" s="37" t="s">
        <v>318</v>
      </c>
      <c r="Y40" s="37" t="s">
        <v>319</v>
      </c>
      <c r="Z40" s="37" t="s">
        <v>320</v>
      </c>
      <c r="AA40" s="37" t="s">
        <v>321</v>
      </c>
      <c r="AB40" s="37" t="s">
        <v>322</v>
      </c>
      <c r="AC40" s="37" t="s">
        <v>323</v>
      </c>
      <c r="AD40" s="37" t="s">
        <v>324</v>
      </c>
      <c r="AE40" s="37" t="s">
        <v>325</v>
      </c>
      <c r="AF40" s="37" t="s">
        <v>326</v>
      </c>
    </row>
    <row r="41" spans="1:32" ht="10.75" customHeight="1" thickBot="1" x14ac:dyDescent="0.3">
      <c r="A41" s="456" t="s">
        <v>98</v>
      </c>
      <c r="B41" s="45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</row>
    <row r="42" spans="1:32" ht="10.75" customHeight="1" thickBot="1" x14ac:dyDescent="0.3">
      <c r="A42" s="39">
        <v>1</v>
      </c>
      <c r="B42" s="40" t="s">
        <v>108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</row>
    <row r="43" spans="1:32" ht="10.75" customHeight="1" thickBot="1" x14ac:dyDescent="0.3">
      <c r="A43" s="42">
        <v>2</v>
      </c>
      <c r="B43" s="43" t="s">
        <v>109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</row>
    <row r="44" spans="1:32" ht="10.75" customHeight="1" thickBot="1" x14ac:dyDescent="0.3">
      <c r="A44" s="45">
        <v>3</v>
      </c>
      <c r="B44" s="46" t="s">
        <v>110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</row>
    <row r="45" spans="1:32" ht="10.75" customHeight="1" thickBot="1" x14ac:dyDescent="0.3">
      <c r="A45" s="42">
        <v>4</v>
      </c>
      <c r="B45" s="43" t="s">
        <v>111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</row>
    <row r="46" spans="1:32" ht="10.75" customHeight="1" thickBot="1" x14ac:dyDescent="0.3">
      <c r="A46" s="45">
        <v>5</v>
      </c>
      <c r="B46" s="46" t="s">
        <v>112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</row>
    <row r="47" spans="1:32" ht="10.75" customHeight="1" thickBot="1" x14ac:dyDescent="0.3">
      <c r="A47" s="42">
        <v>6</v>
      </c>
      <c r="B47" s="43" t="s">
        <v>113</v>
      </c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</row>
    <row r="48" spans="1:32" ht="10.75" customHeight="1" thickBot="1" x14ac:dyDescent="0.3">
      <c r="A48" s="45">
        <v>7</v>
      </c>
      <c r="B48" s="46" t="s">
        <v>114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</row>
    <row r="49" spans="1:32" ht="10.75" customHeight="1" thickBot="1" x14ac:dyDescent="0.3">
      <c r="A49" s="42">
        <v>8</v>
      </c>
      <c r="B49" s="43" t="s">
        <v>115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</row>
    <row r="50" spans="1:32" ht="10.75" customHeight="1" thickBot="1" x14ac:dyDescent="0.3">
      <c r="A50" s="45">
        <v>9</v>
      </c>
      <c r="B50" s="46" t="s">
        <v>116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</row>
    <row r="51" spans="1:32" ht="10.75" customHeight="1" thickBot="1" x14ac:dyDescent="0.3">
      <c r="A51" s="42">
        <v>10</v>
      </c>
      <c r="B51" s="43" t="s">
        <v>117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</row>
    <row r="52" spans="1:32" ht="10.75" customHeight="1" thickBot="1" x14ac:dyDescent="0.3">
      <c r="A52" s="45">
        <v>11</v>
      </c>
      <c r="B52" s="46" t="s">
        <v>118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</row>
    <row r="53" spans="1:32" ht="10.75" customHeight="1" thickBot="1" x14ac:dyDescent="0.3">
      <c r="A53" s="42">
        <v>12</v>
      </c>
      <c r="B53" s="43" t="s">
        <v>119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</row>
    <row r="54" spans="1:32" ht="12" customHeight="1" thickBot="1" x14ac:dyDescent="0.3">
      <c r="A54" s="45">
        <v>13</v>
      </c>
      <c r="B54" s="46" t="s">
        <v>120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</row>
    <row r="55" spans="1:32" ht="10.75" customHeight="1" thickBot="1" x14ac:dyDescent="0.3">
      <c r="A55" s="42">
        <v>14</v>
      </c>
      <c r="B55" s="43" t="s">
        <v>121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</row>
    <row r="56" spans="1:32" ht="10.75" customHeight="1" thickBot="1" x14ac:dyDescent="0.3">
      <c r="A56" s="45">
        <v>15</v>
      </c>
      <c r="B56" s="46" t="s">
        <v>75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</row>
    <row r="57" spans="1:32" ht="10.75" customHeight="1" thickBot="1" x14ac:dyDescent="0.3">
      <c r="A57" s="42">
        <v>16</v>
      </c>
      <c r="B57" s="43" t="s">
        <v>122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</row>
    <row r="58" spans="1:32" ht="10.75" customHeight="1" thickBot="1" x14ac:dyDescent="0.3">
      <c r="A58" s="45">
        <v>17</v>
      </c>
      <c r="B58" s="46" t="s">
        <v>123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</row>
    <row r="59" spans="1:32" ht="10.75" customHeight="1" thickBot="1" x14ac:dyDescent="0.3">
      <c r="A59" s="42">
        <v>18</v>
      </c>
      <c r="B59" s="43" t="s">
        <v>124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</row>
    <row r="60" spans="1:32" ht="10.75" customHeight="1" thickBot="1" x14ac:dyDescent="0.3">
      <c r="A60" s="45">
        <v>19</v>
      </c>
      <c r="B60" s="46" t="s">
        <v>125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</row>
    <row r="61" spans="1:32" ht="10.75" customHeight="1" thickBot="1" x14ac:dyDescent="0.3">
      <c r="A61" s="42">
        <v>20</v>
      </c>
      <c r="B61" s="43" t="s">
        <v>126</v>
      </c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</row>
    <row r="62" spans="1:32" ht="10.75" customHeight="1" thickBot="1" x14ac:dyDescent="0.3">
      <c r="A62" s="45">
        <v>21</v>
      </c>
      <c r="B62" s="46" t="s">
        <v>127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</row>
    <row r="63" spans="1:32" ht="10.75" customHeight="1" thickBot="1" x14ac:dyDescent="0.3">
      <c r="A63" s="42">
        <v>22</v>
      </c>
      <c r="B63" s="43" t="s">
        <v>128</v>
      </c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</row>
    <row r="64" spans="1:32" ht="10.75" customHeight="1" thickBot="1" x14ac:dyDescent="0.3">
      <c r="A64" s="45">
        <v>23</v>
      </c>
      <c r="B64" s="46" t="s">
        <v>129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</row>
    <row r="65" spans="1:32" ht="10.75" customHeight="1" thickBot="1" x14ac:dyDescent="0.3">
      <c r="A65" s="48">
        <v>24</v>
      </c>
      <c r="B65" s="49" t="s">
        <v>74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</row>
    <row r="66" spans="1:32" ht="10.75" customHeight="1" thickBot="1" x14ac:dyDescent="0.3">
      <c r="A66" s="458" t="s">
        <v>130</v>
      </c>
      <c r="B66" s="459"/>
      <c r="C66" s="51">
        <v>1</v>
      </c>
      <c r="D66" s="51">
        <v>2</v>
      </c>
      <c r="E66" s="51">
        <v>3</v>
      </c>
      <c r="F66" s="51">
        <v>4</v>
      </c>
      <c r="G66" s="51">
        <v>5</v>
      </c>
      <c r="H66" s="51">
        <v>6</v>
      </c>
      <c r="I66" s="51">
        <v>7</v>
      </c>
      <c r="J66" s="51">
        <v>8</v>
      </c>
      <c r="K66" s="51">
        <v>9</v>
      </c>
      <c r="L66" s="51">
        <v>10</v>
      </c>
      <c r="M66" s="51">
        <v>11</v>
      </c>
      <c r="N66" s="51">
        <v>12</v>
      </c>
      <c r="O66" s="51">
        <v>13</v>
      </c>
      <c r="P66" s="51">
        <v>14</v>
      </c>
      <c r="Q66" s="51">
        <v>15</v>
      </c>
      <c r="R66" s="51">
        <v>16</v>
      </c>
      <c r="S66" s="51">
        <v>17</v>
      </c>
      <c r="T66" s="51">
        <v>18</v>
      </c>
      <c r="U66" s="51">
        <v>19</v>
      </c>
      <c r="V66" s="51">
        <v>20</v>
      </c>
      <c r="W66" s="51">
        <v>21</v>
      </c>
      <c r="X66" s="51">
        <v>22</v>
      </c>
      <c r="Y66" s="51">
        <v>23</v>
      </c>
      <c r="Z66" s="51">
        <v>24</v>
      </c>
      <c r="AA66" s="51">
        <v>25</v>
      </c>
      <c r="AB66" s="51">
        <v>26</v>
      </c>
      <c r="AC66" s="51">
        <v>27</v>
      </c>
      <c r="AD66" s="51">
        <v>28</v>
      </c>
      <c r="AE66" s="51">
        <v>29</v>
      </c>
      <c r="AF66" s="51">
        <v>30</v>
      </c>
    </row>
    <row r="67" spans="1:32" ht="10.75" customHeight="1" thickBot="1" x14ac:dyDescent="0.3">
      <c r="A67" s="460" t="s">
        <v>131</v>
      </c>
      <c r="B67" s="461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</row>
    <row r="68" spans="1:32" ht="10.75" customHeight="1" thickBot="1" x14ac:dyDescent="0.3">
      <c r="A68" s="53">
        <v>1</v>
      </c>
      <c r="B68" s="54" t="s">
        <v>132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</row>
    <row r="69" spans="1:32" ht="10.75" customHeight="1" thickBot="1" x14ac:dyDescent="0.3">
      <c r="A69" s="56">
        <v>2</v>
      </c>
      <c r="B69" s="57" t="s">
        <v>133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</row>
    <row r="70" spans="1:32" ht="10.75" customHeight="1" thickBot="1" x14ac:dyDescent="0.3">
      <c r="A70" s="59">
        <v>3</v>
      </c>
      <c r="B70" s="60" t="s">
        <v>134</v>
      </c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</row>
    <row r="71" spans="1:32" ht="10.75" customHeight="1" thickBot="1" x14ac:dyDescent="0.3">
      <c r="A71" s="56">
        <v>4</v>
      </c>
      <c r="B71" s="57" t="s">
        <v>135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</row>
    <row r="72" spans="1:32" ht="10.75" customHeight="1" thickBot="1" x14ac:dyDescent="0.3">
      <c r="A72" s="59">
        <v>5</v>
      </c>
      <c r="B72" s="60" t="s">
        <v>136</v>
      </c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</row>
    <row r="73" spans="1:32" ht="10.75" customHeight="1" thickBot="1" x14ac:dyDescent="0.3">
      <c r="A73" s="56">
        <v>6</v>
      </c>
      <c r="B73" s="57" t="s">
        <v>137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</row>
    <row r="74" spans="1:32" ht="10.75" customHeight="1" thickBot="1" x14ac:dyDescent="0.3">
      <c r="A74" s="59">
        <v>7</v>
      </c>
      <c r="B74" s="60" t="s">
        <v>138</v>
      </c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</row>
    <row r="75" spans="1:32" ht="10.75" customHeight="1" thickBot="1" x14ac:dyDescent="0.3">
      <c r="A75" s="56">
        <v>8</v>
      </c>
      <c r="B75" s="57" t="s">
        <v>139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</row>
    <row r="76" spans="1:32" ht="10.75" customHeight="1" thickBot="1" x14ac:dyDescent="0.3">
      <c r="A76" s="59">
        <v>9</v>
      </c>
      <c r="B76" s="60" t="s">
        <v>140</v>
      </c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</row>
    <row r="77" spans="1:32" ht="10.75" customHeight="1" thickBot="1" x14ac:dyDescent="0.3">
      <c r="A77" s="56">
        <v>10</v>
      </c>
      <c r="B77" s="57" t="s">
        <v>141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</row>
    <row r="78" spans="1:32" ht="10.75" customHeight="1" thickBot="1" x14ac:dyDescent="0.3">
      <c r="A78" s="59">
        <v>11</v>
      </c>
      <c r="B78" s="60" t="s">
        <v>142</v>
      </c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</row>
    <row r="79" spans="1:32" ht="10.75" customHeight="1" thickBot="1" x14ac:dyDescent="0.3">
      <c r="A79" s="56">
        <v>12</v>
      </c>
      <c r="B79" s="57" t="s">
        <v>143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</row>
    <row r="80" spans="1:32" ht="10.75" customHeight="1" thickBot="1" x14ac:dyDescent="0.3">
      <c r="A80" s="59">
        <v>13</v>
      </c>
      <c r="B80" s="60" t="s">
        <v>144</v>
      </c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</row>
    <row r="81" spans="1:32" ht="10.75" customHeight="1" thickBot="1" x14ac:dyDescent="0.3">
      <c r="A81" s="56">
        <v>14</v>
      </c>
      <c r="B81" s="57" t="s">
        <v>145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</row>
    <row r="82" spans="1:32" ht="10.75" customHeight="1" thickBot="1" x14ac:dyDescent="0.3">
      <c r="A82" s="59">
        <v>15</v>
      </c>
      <c r="B82" s="60" t="s">
        <v>146</v>
      </c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</row>
    <row r="83" spans="1:32" ht="10.75" customHeight="1" thickBot="1" x14ac:dyDescent="0.3">
      <c r="A83" s="56">
        <v>16</v>
      </c>
      <c r="B83" s="57" t="s">
        <v>147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</row>
    <row r="84" spans="1:32" ht="10.75" customHeight="1" thickBot="1" x14ac:dyDescent="0.3">
      <c r="A84" s="59">
        <v>17</v>
      </c>
      <c r="B84" s="60" t="s">
        <v>148</v>
      </c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</row>
    <row r="85" spans="1:32" ht="10.75" customHeight="1" thickBot="1" x14ac:dyDescent="0.3">
      <c r="A85" s="56">
        <v>18</v>
      </c>
      <c r="B85" s="57" t="s">
        <v>149</v>
      </c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</row>
    <row r="86" spans="1:32" ht="10.75" customHeight="1" thickBot="1" x14ac:dyDescent="0.3">
      <c r="A86" s="59">
        <v>19</v>
      </c>
      <c r="B86" s="60" t="s">
        <v>150</v>
      </c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</row>
    <row r="87" spans="1:32" ht="10.75" customHeight="1" thickBot="1" x14ac:dyDescent="0.3">
      <c r="A87" s="56">
        <v>20</v>
      </c>
      <c r="B87" s="57" t="s">
        <v>151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</row>
    <row r="88" spans="1:32" ht="10.75" customHeight="1" thickBot="1" x14ac:dyDescent="0.3">
      <c r="A88" s="59">
        <v>21</v>
      </c>
      <c r="B88" s="60" t="s">
        <v>152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</row>
    <row r="89" spans="1:32" ht="10.75" customHeight="1" thickBot="1" x14ac:dyDescent="0.3">
      <c r="A89" s="56">
        <v>22</v>
      </c>
      <c r="B89" s="57" t="s">
        <v>153</v>
      </c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</row>
    <row r="90" spans="1:32" ht="10.75" customHeight="1" thickBot="1" x14ac:dyDescent="0.3">
      <c r="A90" s="59">
        <v>23</v>
      </c>
      <c r="B90" s="60" t="s">
        <v>154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</row>
    <row r="91" spans="1:32" ht="10.75" customHeight="1" thickBot="1" x14ac:dyDescent="0.3">
      <c r="A91" s="56">
        <v>24</v>
      </c>
      <c r="B91" s="57" t="s">
        <v>155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</row>
    <row r="92" spans="1:32" ht="10.75" customHeight="1" thickBot="1" x14ac:dyDescent="0.3">
      <c r="A92" s="62">
        <v>25</v>
      </c>
      <c r="B92" s="63" t="s">
        <v>156</v>
      </c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</row>
    <row r="93" spans="1:32" ht="10.75" customHeight="1" thickBot="1" x14ac:dyDescent="0.3">
      <c r="A93" s="462" t="s">
        <v>157</v>
      </c>
      <c r="B93" s="463"/>
      <c r="C93" s="65">
        <v>1</v>
      </c>
      <c r="D93" s="65">
        <v>2</v>
      </c>
      <c r="E93" s="65">
        <v>3</v>
      </c>
      <c r="F93" s="65">
        <v>4</v>
      </c>
      <c r="G93" s="65">
        <v>5</v>
      </c>
      <c r="H93" s="65">
        <v>6</v>
      </c>
      <c r="I93" s="65">
        <v>7</v>
      </c>
      <c r="J93" s="65">
        <v>8</v>
      </c>
      <c r="K93" s="65">
        <v>9</v>
      </c>
      <c r="L93" s="65">
        <v>10</v>
      </c>
      <c r="M93" s="65">
        <v>11</v>
      </c>
      <c r="N93" s="65">
        <v>12</v>
      </c>
      <c r="O93" s="65">
        <v>13</v>
      </c>
      <c r="P93" s="65">
        <v>14</v>
      </c>
      <c r="Q93" s="65">
        <v>15</v>
      </c>
      <c r="R93" s="65">
        <v>16</v>
      </c>
      <c r="S93" s="65">
        <v>17</v>
      </c>
      <c r="T93" s="65">
        <v>18</v>
      </c>
      <c r="U93" s="65">
        <v>19</v>
      </c>
      <c r="V93" s="65">
        <v>20</v>
      </c>
      <c r="W93" s="65">
        <v>21</v>
      </c>
      <c r="X93" s="65">
        <v>22</v>
      </c>
      <c r="Y93" s="65">
        <v>23</v>
      </c>
      <c r="Z93" s="65">
        <v>24</v>
      </c>
      <c r="AA93" s="65">
        <v>25</v>
      </c>
      <c r="AB93" s="65">
        <v>26</v>
      </c>
      <c r="AC93" s="65">
        <v>27</v>
      </c>
      <c r="AD93" s="65">
        <v>28</v>
      </c>
      <c r="AE93" s="65">
        <v>29</v>
      </c>
      <c r="AF93" s="65">
        <v>30</v>
      </c>
    </row>
    <row r="94" spans="1:32" ht="10.75" customHeight="1" thickBot="1" x14ac:dyDescent="0.3">
      <c r="A94" s="464" t="s">
        <v>158</v>
      </c>
      <c r="B94" s="465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</row>
    <row r="95" spans="1:32" ht="10.75" customHeight="1" thickBot="1" x14ac:dyDescent="0.3">
      <c r="A95" s="256"/>
      <c r="B95" s="68" t="s">
        <v>368</v>
      </c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</row>
    <row r="96" spans="1:32" ht="10.75" customHeight="1" thickBot="1" x14ac:dyDescent="0.3">
      <c r="A96" s="256"/>
      <c r="B96" s="68" t="s">
        <v>369</v>
      </c>
      <c r="C96" s="257"/>
      <c r="D96" s="257"/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  <c r="AD96" s="257"/>
      <c r="AE96" s="257"/>
      <c r="AF96" s="257"/>
    </row>
    <row r="97" spans="1:32" ht="10.75" customHeight="1" thickBot="1" x14ac:dyDescent="0.3">
      <c r="A97" s="67">
        <v>1</v>
      </c>
      <c r="B97" s="68" t="s">
        <v>159</v>
      </c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</row>
    <row r="98" spans="1:32" ht="10.75" customHeight="1" thickBot="1" x14ac:dyDescent="0.3">
      <c r="A98" s="70">
        <v>2</v>
      </c>
      <c r="B98" s="71" t="s">
        <v>160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</row>
    <row r="99" spans="1:32" ht="10.75" customHeight="1" thickBot="1" x14ac:dyDescent="0.3">
      <c r="A99" s="73">
        <v>3</v>
      </c>
      <c r="B99" s="74" t="s">
        <v>161</v>
      </c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</row>
    <row r="100" spans="1:32" ht="10.75" customHeight="1" thickBot="1" x14ac:dyDescent="0.3">
      <c r="A100" s="70">
        <v>4</v>
      </c>
      <c r="B100" s="71" t="s">
        <v>162</v>
      </c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</row>
    <row r="101" spans="1:32" ht="10.75" customHeight="1" thickBot="1" x14ac:dyDescent="0.3">
      <c r="A101" s="73">
        <v>5</v>
      </c>
      <c r="B101" s="74" t="s">
        <v>163</v>
      </c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</row>
    <row r="102" spans="1:32" ht="10.75" customHeight="1" thickBot="1" x14ac:dyDescent="0.3">
      <c r="A102" s="70">
        <v>6</v>
      </c>
      <c r="B102" s="71" t="s">
        <v>164</v>
      </c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</row>
    <row r="103" spans="1:32" ht="10.75" customHeight="1" thickBot="1" x14ac:dyDescent="0.3">
      <c r="A103" s="254"/>
      <c r="B103" s="77" t="s">
        <v>165</v>
      </c>
      <c r="C103" s="255"/>
      <c r="D103" s="255"/>
      <c r="E103" s="255"/>
      <c r="F103" s="255"/>
      <c r="G103" s="255"/>
      <c r="H103" s="255"/>
      <c r="I103" s="255"/>
      <c r="J103" s="255"/>
      <c r="K103" s="255"/>
      <c r="L103" s="255"/>
      <c r="M103" s="255"/>
      <c r="N103" s="255"/>
      <c r="O103" s="255"/>
      <c r="P103" s="255"/>
      <c r="Q103" s="255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</row>
    <row r="104" spans="1:32" ht="10.75" customHeight="1" thickBot="1" x14ac:dyDescent="0.3">
      <c r="A104" s="254"/>
      <c r="B104" s="77" t="s">
        <v>370</v>
      </c>
      <c r="C104" s="255"/>
      <c r="D104" s="255"/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5"/>
      <c r="U104" s="255"/>
      <c r="V104" s="255"/>
      <c r="W104" s="255"/>
      <c r="X104" s="255"/>
      <c r="Y104" s="255"/>
      <c r="Z104" s="255"/>
      <c r="AA104" s="255"/>
      <c r="AB104" s="255"/>
      <c r="AC104" s="255"/>
      <c r="AD104" s="255"/>
      <c r="AE104" s="255"/>
      <c r="AF104" s="255"/>
    </row>
    <row r="105" spans="1:32" ht="10.75" customHeight="1" thickBot="1" x14ac:dyDescent="0.3">
      <c r="A105" s="254"/>
      <c r="B105" s="77" t="s">
        <v>371</v>
      </c>
      <c r="C105" s="255"/>
      <c r="D105" s="255"/>
      <c r="E105" s="255"/>
      <c r="F105" s="255"/>
      <c r="G105" s="255"/>
      <c r="H105" s="255"/>
      <c r="I105" s="255"/>
      <c r="J105" s="255"/>
      <c r="K105" s="255"/>
      <c r="L105" s="255"/>
      <c r="M105" s="255"/>
      <c r="N105" s="255"/>
      <c r="O105" s="255"/>
      <c r="P105" s="255"/>
      <c r="Q105" s="255"/>
      <c r="R105" s="255"/>
      <c r="S105" s="255"/>
      <c r="T105" s="255"/>
      <c r="U105" s="255"/>
      <c r="V105" s="255"/>
      <c r="W105" s="255"/>
      <c r="X105" s="255"/>
      <c r="Y105" s="255"/>
      <c r="Z105" s="255"/>
      <c r="AA105" s="255"/>
      <c r="AB105" s="255"/>
      <c r="AC105" s="255"/>
      <c r="AD105" s="255"/>
      <c r="AE105" s="255"/>
      <c r="AF105" s="255"/>
    </row>
    <row r="106" spans="1:32" ht="10.75" customHeight="1" thickBot="1" x14ac:dyDescent="0.3">
      <c r="A106" s="254"/>
      <c r="B106" s="77" t="s">
        <v>373</v>
      </c>
      <c r="C106" s="255"/>
      <c r="D106" s="255"/>
      <c r="E106" s="255"/>
      <c r="F106" s="255"/>
      <c r="G106" s="255"/>
      <c r="H106" s="255"/>
      <c r="I106" s="255"/>
      <c r="J106" s="255"/>
      <c r="K106" s="255"/>
      <c r="L106" s="255"/>
      <c r="M106" s="255"/>
      <c r="N106" s="255"/>
      <c r="O106" s="255"/>
      <c r="P106" s="255"/>
      <c r="Q106" s="255"/>
      <c r="R106" s="255"/>
      <c r="S106" s="255"/>
      <c r="T106" s="255"/>
      <c r="U106" s="255"/>
      <c r="V106" s="255"/>
      <c r="W106" s="255"/>
      <c r="X106" s="255"/>
      <c r="Y106" s="255"/>
      <c r="Z106" s="255"/>
      <c r="AA106" s="255"/>
      <c r="AB106" s="255"/>
      <c r="AC106" s="255"/>
      <c r="AD106" s="255"/>
      <c r="AE106" s="255"/>
      <c r="AF106" s="255"/>
    </row>
    <row r="107" spans="1:32" ht="10.75" customHeight="1" thickBot="1" x14ac:dyDescent="0.3">
      <c r="A107" s="254"/>
      <c r="B107" s="77" t="s">
        <v>372</v>
      </c>
      <c r="C107" s="255"/>
      <c r="D107" s="255"/>
      <c r="E107" s="255"/>
      <c r="F107" s="255"/>
      <c r="G107" s="255"/>
      <c r="H107" s="255"/>
      <c r="I107" s="255"/>
      <c r="J107" s="255"/>
      <c r="K107" s="255"/>
      <c r="L107" s="255"/>
      <c r="M107" s="255"/>
      <c r="N107" s="255"/>
      <c r="O107" s="255"/>
      <c r="P107" s="255"/>
      <c r="Q107" s="255"/>
      <c r="R107" s="255"/>
      <c r="S107" s="255"/>
      <c r="T107" s="255"/>
      <c r="U107" s="255"/>
      <c r="V107" s="255"/>
      <c r="W107" s="255"/>
      <c r="X107" s="255"/>
      <c r="Y107" s="255"/>
      <c r="Z107" s="255"/>
      <c r="AA107" s="255"/>
      <c r="AB107" s="255"/>
      <c r="AC107" s="255"/>
      <c r="AD107" s="255"/>
      <c r="AE107" s="255"/>
      <c r="AF107" s="255"/>
    </row>
    <row r="108" spans="1:32" ht="10.75" customHeight="1" thickBot="1" x14ac:dyDescent="0.3">
      <c r="A108" s="254"/>
      <c r="B108" s="77" t="s">
        <v>374</v>
      </c>
      <c r="C108" s="255"/>
      <c r="D108" s="255"/>
      <c r="E108" s="255"/>
      <c r="F108" s="255"/>
      <c r="G108" s="255"/>
      <c r="H108" s="255"/>
      <c r="I108" s="255"/>
      <c r="J108" s="255"/>
      <c r="K108" s="255"/>
      <c r="L108" s="255"/>
      <c r="M108" s="255"/>
      <c r="N108" s="255"/>
      <c r="O108" s="255"/>
      <c r="P108" s="255"/>
      <c r="Q108" s="255"/>
      <c r="R108" s="255"/>
      <c r="S108" s="255"/>
      <c r="T108" s="255"/>
      <c r="U108" s="255"/>
      <c r="V108" s="255"/>
      <c r="W108" s="255"/>
      <c r="X108" s="255"/>
      <c r="Y108" s="255"/>
      <c r="Z108" s="255"/>
      <c r="AA108" s="255"/>
      <c r="AB108" s="255"/>
      <c r="AC108" s="255"/>
      <c r="AD108" s="255"/>
      <c r="AE108" s="255"/>
      <c r="AF108" s="255"/>
    </row>
    <row r="109" spans="1:32" ht="10.75" customHeight="1" thickBot="1" x14ac:dyDescent="0.3">
      <c r="A109" s="254"/>
      <c r="B109" s="77" t="s">
        <v>375</v>
      </c>
      <c r="C109" s="255"/>
      <c r="D109" s="255"/>
      <c r="E109" s="255"/>
      <c r="F109" s="255"/>
      <c r="G109" s="255"/>
      <c r="H109" s="255"/>
      <c r="I109" s="255"/>
      <c r="J109" s="255"/>
      <c r="K109" s="255"/>
      <c r="L109" s="255"/>
      <c r="M109" s="255"/>
      <c r="N109" s="255"/>
      <c r="O109" s="255"/>
      <c r="P109" s="255"/>
      <c r="Q109" s="255"/>
      <c r="R109" s="255"/>
      <c r="S109" s="255"/>
      <c r="T109" s="255"/>
      <c r="U109" s="255"/>
      <c r="V109" s="255"/>
      <c r="W109" s="255"/>
      <c r="X109" s="255"/>
      <c r="Y109" s="255"/>
      <c r="Z109" s="255"/>
      <c r="AA109" s="255"/>
      <c r="AB109" s="255"/>
      <c r="AC109" s="255"/>
      <c r="AD109" s="255"/>
      <c r="AE109" s="255"/>
      <c r="AF109" s="255"/>
    </row>
    <row r="110" spans="1:32" ht="10.75" customHeight="1" thickBot="1" x14ac:dyDescent="0.3">
      <c r="A110" s="254"/>
      <c r="B110" s="77"/>
      <c r="C110" s="255"/>
      <c r="D110" s="255"/>
      <c r="E110" s="255"/>
      <c r="F110" s="255"/>
      <c r="G110" s="255"/>
      <c r="H110" s="255"/>
      <c r="I110" s="255"/>
      <c r="J110" s="255"/>
      <c r="K110" s="255"/>
      <c r="L110" s="255"/>
      <c r="M110" s="255"/>
      <c r="N110" s="255"/>
      <c r="O110" s="255"/>
      <c r="P110" s="255"/>
      <c r="Q110" s="255"/>
      <c r="R110" s="255"/>
      <c r="S110" s="255"/>
      <c r="T110" s="255"/>
      <c r="U110" s="255"/>
      <c r="V110" s="255"/>
      <c r="W110" s="255"/>
      <c r="X110" s="255"/>
      <c r="Y110" s="255"/>
      <c r="Z110" s="255"/>
      <c r="AA110" s="255"/>
      <c r="AB110" s="255"/>
      <c r="AC110" s="255"/>
      <c r="AD110" s="255"/>
      <c r="AE110" s="255"/>
      <c r="AF110" s="255"/>
    </row>
    <row r="111" spans="1:32" ht="10.75" customHeight="1" thickBot="1" x14ac:dyDescent="0.3">
      <c r="A111" s="76">
        <v>7</v>
      </c>
      <c r="B111" s="77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</row>
    <row r="112" spans="1:32" ht="12" customHeight="1" thickBot="1" x14ac:dyDescent="0.3">
      <c r="A112" s="466" t="s">
        <v>166</v>
      </c>
      <c r="B112" s="467"/>
      <c r="C112" s="79">
        <v>1</v>
      </c>
      <c r="D112" s="79">
        <v>2</v>
      </c>
      <c r="E112" s="79">
        <v>3</v>
      </c>
      <c r="F112" s="79">
        <v>4</v>
      </c>
      <c r="G112" s="79">
        <v>5</v>
      </c>
      <c r="H112" s="79">
        <v>6</v>
      </c>
      <c r="I112" s="79">
        <v>7</v>
      </c>
      <c r="J112" s="79">
        <v>8</v>
      </c>
      <c r="K112" s="79">
        <v>9</v>
      </c>
      <c r="L112" s="79">
        <v>10</v>
      </c>
      <c r="M112" s="79">
        <v>11</v>
      </c>
      <c r="N112" s="79">
        <v>12</v>
      </c>
      <c r="O112" s="79">
        <v>13</v>
      </c>
      <c r="P112" s="79">
        <v>14</v>
      </c>
      <c r="Q112" s="79">
        <v>15</v>
      </c>
      <c r="R112" s="79">
        <v>16</v>
      </c>
      <c r="S112" s="79">
        <v>17</v>
      </c>
      <c r="T112" s="79">
        <v>18</v>
      </c>
      <c r="U112" s="79">
        <v>19</v>
      </c>
      <c r="V112" s="79">
        <v>20</v>
      </c>
      <c r="W112" s="79">
        <v>21</v>
      </c>
      <c r="X112" s="79">
        <v>22</v>
      </c>
      <c r="Y112" s="79">
        <v>23</v>
      </c>
      <c r="Z112" s="79">
        <v>24</v>
      </c>
      <c r="AA112" s="79">
        <v>25</v>
      </c>
      <c r="AB112" s="79">
        <v>26</v>
      </c>
      <c r="AC112" s="79">
        <v>27</v>
      </c>
      <c r="AD112" s="79">
        <v>28</v>
      </c>
      <c r="AE112" s="79">
        <v>29</v>
      </c>
      <c r="AF112" s="79">
        <v>30</v>
      </c>
    </row>
    <row r="113" spans="1:32" ht="10" customHeight="1" thickBot="1" x14ac:dyDescent="0.3">
      <c r="A113" s="468" t="s">
        <v>158</v>
      </c>
      <c r="B113" s="469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</row>
    <row r="114" spans="1:32" ht="10" customHeight="1" thickBot="1" x14ac:dyDescent="0.3">
      <c r="A114" s="224">
        <v>1</v>
      </c>
      <c r="B114" s="82" t="s">
        <v>376</v>
      </c>
      <c r="C114" s="225"/>
      <c r="D114" s="225"/>
      <c r="E114" s="225"/>
      <c r="F114" s="225"/>
      <c r="G114" s="225"/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5"/>
      <c r="S114" s="225"/>
      <c r="T114" s="225"/>
      <c r="U114" s="225"/>
      <c r="V114" s="225"/>
      <c r="W114" s="225"/>
      <c r="X114" s="225"/>
      <c r="Y114" s="225"/>
      <c r="Z114" s="225"/>
      <c r="AA114" s="225"/>
      <c r="AB114" s="225"/>
      <c r="AC114" s="225"/>
      <c r="AD114" s="225"/>
      <c r="AE114" s="225"/>
      <c r="AF114" s="225"/>
    </row>
    <row r="115" spans="1:32" ht="10" customHeight="1" thickBot="1" x14ac:dyDescent="0.3">
      <c r="A115" s="224">
        <v>2</v>
      </c>
      <c r="B115" s="82" t="s">
        <v>377</v>
      </c>
      <c r="C115" s="225"/>
      <c r="D115" s="225"/>
      <c r="E115" s="225"/>
      <c r="F115" s="225"/>
      <c r="G115" s="225"/>
      <c r="H115" s="225"/>
      <c r="I115" s="225"/>
      <c r="J115" s="225"/>
      <c r="K115" s="225"/>
      <c r="L115" s="225"/>
      <c r="M115" s="225"/>
      <c r="N115" s="225"/>
      <c r="O115" s="225"/>
      <c r="P115" s="225"/>
      <c r="Q115" s="225"/>
      <c r="R115" s="225"/>
      <c r="S115" s="225"/>
      <c r="T115" s="225"/>
      <c r="U115" s="225"/>
      <c r="V115" s="225"/>
      <c r="W115" s="225"/>
      <c r="X115" s="225"/>
      <c r="Y115" s="225"/>
      <c r="Z115" s="225"/>
      <c r="AA115" s="225"/>
      <c r="AB115" s="225"/>
      <c r="AC115" s="225"/>
      <c r="AD115" s="225"/>
      <c r="AE115" s="225"/>
      <c r="AF115" s="225"/>
    </row>
    <row r="116" spans="1:32" ht="10" customHeight="1" thickBot="1" x14ac:dyDescent="0.3">
      <c r="A116" s="224">
        <v>3</v>
      </c>
      <c r="B116" s="82" t="s">
        <v>378</v>
      </c>
      <c r="C116" s="225"/>
      <c r="D116" s="225"/>
      <c r="E116" s="225"/>
      <c r="F116" s="225"/>
      <c r="G116" s="225"/>
      <c r="H116" s="225"/>
      <c r="I116" s="225"/>
      <c r="J116" s="225"/>
      <c r="K116" s="225"/>
      <c r="L116" s="225"/>
      <c r="M116" s="225"/>
      <c r="N116" s="225"/>
      <c r="O116" s="225"/>
      <c r="P116" s="225"/>
      <c r="Q116" s="225"/>
      <c r="R116" s="225"/>
      <c r="S116" s="225"/>
      <c r="T116" s="225"/>
      <c r="U116" s="225"/>
      <c r="V116" s="225"/>
      <c r="W116" s="225"/>
      <c r="X116" s="225"/>
      <c r="Y116" s="225"/>
      <c r="Z116" s="225"/>
      <c r="AA116" s="225"/>
      <c r="AB116" s="225"/>
      <c r="AC116" s="225"/>
      <c r="AD116" s="225"/>
      <c r="AE116" s="225"/>
      <c r="AF116" s="225"/>
    </row>
    <row r="117" spans="1:32" ht="10" customHeight="1" thickBot="1" x14ac:dyDescent="0.3">
      <c r="A117" s="224">
        <v>4</v>
      </c>
      <c r="B117" s="82" t="s">
        <v>328</v>
      </c>
      <c r="C117" s="225"/>
      <c r="D117" s="225"/>
      <c r="E117" s="225"/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25"/>
      <c r="Y117" s="225"/>
      <c r="Z117" s="225"/>
      <c r="AA117" s="225"/>
      <c r="AB117" s="225"/>
      <c r="AC117" s="225"/>
      <c r="AD117" s="225"/>
      <c r="AE117" s="225"/>
      <c r="AF117" s="225"/>
    </row>
    <row r="118" spans="1:32" ht="18.75" customHeight="1" thickBot="1" x14ac:dyDescent="0.3">
      <c r="A118" s="224">
        <v>5</v>
      </c>
      <c r="B118" s="82" t="s">
        <v>167</v>
      </c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</row>
    <row r="119" spans="1:32" ht="10" customHeight="1" thickBot="1" x14ac:dyDescent="0.3">
      <c r="A119" s="224">
        <v>6</v>
      </c>
      <c r="B119" s="85" t="s">
        <v>168</v>
      </c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</row>
    <row r="120" spans="1:32" ht="10" customHeight="1" thickBot="1" x14ac:dyDescent="0.3">
      <c r="A120" s="224">
        <v>7</v>
      </c>
      <c r="B120" s="87" t="s">
        <v>169</v>
      </c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</row>
    <row r="121" spans="1:32" ht="10" customHeight="1" thickBot="1" x14ac:dyDescent="0.3">
      <c r="A121" s="224">
        <v>8</v>
      </c>
      <c r="B121" s="85" t="s">
        <v>170</v>
      </c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</row>
    <row r="122" spans="1:32" ht="10" customHeight="1" thickBot="1" x14ac:dyDescent="0.3">
      <c r="A122" s="224">
        <v>9</v>
      </c>
      <c r="B122" s="87" t="s">
        <v>171</v>
      </c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</row>
    <row r="123" spans="1:32" ht="10" customHeight="1" thickBot="1" x14ac:dyDescent="0.3">
      <c r="A123" s="224">
        <v>10</v>
      </c>
      <c r="B123" s="85" t="s">
        <v>172</v>
      </c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  <c r="AD123" s="86"/>
      <c r="AE123" s="86"/>
      <c r="AF123" s="86"/>
    </row>
    <row r="124" spans="1:32" ht="10" customHeight="1" thickBot="1" x14ac:dyDescent="0.3">
      <c r="A124" s="224">
        <v>11</v>
      </c>
      <c r="B124" s="87" t="s">
        <v>173</v>
      </c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</row>
    <row r="125" spans="1:32" ht="10" customHeight="1" thickBot="1" x14ac:dyDescent="0.3">
      <c r="A125" s="224">
        <v>12</v>
      </c>
      <c r="B125" s="85" t="s">
        <v>174</v>
      </c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</row>
    <row r="126" spans="1:32" ht="10" customHeight="1" thickBot="1" x14ac:dyDescent="0.3">
      <c r="A126" s="224">
        <v>13</v>
      </c>
      <c r="B126" s="87" t="s">
        <v>175</v>
      </c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</row>
    <row r="127" spans="1:32" ht="10" customHeight="1" thickBot="1" x14ac:dyDescent="0.3">
      <c r="A127" s="224">
        <v>14</v>
      </c>
      <c r="B127" s="85" t="s">
        <v>176</v>
      </c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</row>
    <row r="128" spans="1:32" ht="10" customHeight="1" thickBot="1" x14ac:dyDescent="0.3">
      <c r="A128" s="224">
        <v>15</v>
      </c>
      <c r="B128" s="87" t="s">
        <v>177</v>
      </c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</row>
    <row r="129" spans="1:32" ht="10" customHeight="1" thickBot="1" x14ac:dyDescent="0.3">
      <c r="A129" s="224">
        <v>16</v>
      </c>
      <c r="B129" s="85" t="s">
        <v>178</v>
      </c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</row>
    <row r="130" spans="1:32" ht="10" customHeight="1" thickBot="1" x14ac:dyDescent="0.3">
      <c r="A130" s="224">
        <v>17</v>
      </c>
      <c r="B130" s="87" t="s">
        <v>179</v>
      </c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</row>
    <row r="131" spans="1:32" ht="10" customHeight="1" thickBot="1" x14ac:dyDescent="0.3">
      <c r="A131" s="224">
        <v>18</v>
      </c>
      <c r="B131" s="85" t="s">
        <v>180</v>
      </c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</row>
    <row r="132" spans="1:32" ht="10" customHeight="1" thickBot="1" x14ac:dyDescent="0.3">
      <c r="A132" s="224">
        <v>19</v>
      </c>
      <c r="B132" s="87" t="s">
        <v>181</v>
      </c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</row>
    <row r="133" spans="1:32" ht="10" customHeight="1" thickBot="1" x14ac:dyDescent="0.3">
      <c r="A133" s="224">
        <v>20</v>
      </c>
      <c r="B133" s="85" t="s">
        <v>182</v>
      </c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  <c r="AD133" s="86"/>
      <c r="AE133" s="86"/>
      <c r="AF133" s="86"/>
    </row>
    <row r="134" spans="1:32" ht="10" customHeight="1" thickBot="1" x14ac:dyDescent="0.3">
      <c r="A134" s="224">
        <v>21</v>
      </c>
      <c r="B134" s="87" t="s">
        <v>183</v>
      </c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</row>
    <row r="135" spans="1:32" ht="10" customHeight="1" thickBot="1" x14ac:dyDescent="0.3">
      <c r="A135" s="224">
        <v>22</v>
      </c>
      <c r="B135" s="85" t="s">
        <v>184</v>
      </c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</row>
    <row r="136" spans="1:32" ht="10" customHeight="1" thickBot="1" x14ac:dyDescent="0.3">
      <c r="A136" s="224">
        <v>23</v>
      </c>
      <c r="B136" s="87" t="s">
        <v>185</v>
      </c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</row>
    <row r="137" spans="1:32" ht="10" customHeight="1" thickBot="1" x14ac:dyDescent="0.3">
      <c r="A137" s="224">
        <v>24</v>
      </c>
      <c r="B137" s="90" t="s">
        <v>186</v>
      </c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</row>
    <row r="138" spans="1:32" ht="10" customHeight="1" thickBot="1" x14ac:dyDescent="0.3">
      <c r="A138" s="445" t="s">
        <v>187</v>
      </c>
      <c r="B138" s="446"/>
      <c r="C138" s="92">
        <v>1</v>
      </c>
      <c r="D138" s="92">
        <v>2</v>
      </c>
      <c r="E138" s="92">
        <v>3</v>
      </c>
      <c r="F138" s="92">
        <v>4</v>
      </c>
      <c r="G138" s="92">
        <v>5</v>
      </c>
      <c r="H138" s="92">
        <v>6</v>
      </c>
      <c r="I138" s="92">
        <v>7</v>
      </c>
      <c r="J138" s="92">
        <v>8</v>
      </c>
      <c r="K138" s="92">
        <v>9</v>
      </c>
      <c r="L138" s="92">
        <v>10</v>
      </c>
      <c r="M138" s="92">
        <v>11</v>
      </c>
      <c r="N138" s="92">
        <v>12</v>
      </c>
      <c r="O138" s="92">
        <v>13</v>
      </c>
      <c r="P138" s="92">
        <v>14</v>
      </c>
      <c r="Q138" s="92">
        <v>15</v>
      </c>
      <c r="R138" s="92">
        <v>16</v>
      </c>
      <c r="S138" s="92">
        <v>17</v>
      </c>
      <c r="T138" s="92">
        <v>18</v>
      </c>
      <c r="U138" s="92">
        <v>19</v>
      </c>
      <c r="V138" s="92">
        <v>20</v>
      </c>
      <c r="W138" s="92">
        <v>21</v>
      </c>
      <c r="X138" s="92">
        <v>22</v>
      </c>
      <c r="Y138" s="92">
        <v>23</v>
      </c>
      <c r="Z138" s="92">
        <v>24</v>
      </c>
      <c r="AA138" s="92">
        <v>25</v>
      </c>
      <c r="AB138" s="92">
        <v>26</v>
      </c>
      <c r="AC138" s="92">
        <v>27</v>
      </c>
      <c r="AD138" s="92">
        <v>28</v>
      </c>
      <c r="AE138" s="92">
        <v>29</v>
      </c>
      <c r="AF138" s="92">
        <v>30</v>
      </c>
    </row>
    <row r="139" spans="1:32" ht="10" customHeight="1" thickBot="1" x14ac:dyDescent="0.3">
      <c r="A139" s="476" t="s">
        <v>188</v>
      </c>
      <c r="B139" s="477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</row>
    <row r="140" spans="1:32" ht="10" customHeight="1" thickBot="1" x14ac:dyDescent="0.3">
      <c r="A140" s="94">
        <v>1</v>
      </c>
      <c r="B140" s="95" t="s">
        <v>189</v>
      </c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</row>
    <row r="141" spans="1:32" ht="10" customHeight="1" thickBot="1" x14ac:dyDescent="0.3">
      <c r="A141" s="97">
        <v>2</v>
      </c>
      <c r="B141" s="98" t="s">
        <v>190</v>
      </c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</row>
    <row r="142" spans="1:32" ht="10" customHeight="1" thickBot="1" x14ac:dyDescent="0.3">
      <c r="A142" s="100">
        <v>3</v>
      </c>
      <c r="B142" s="101" t="s">
        <v>191</v>
      </c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</row>
    <row r="143" spans="1:32" ht="10" customHeight="1" thickBot="1" x14ac:dyDescent="0.3">
      <c r="A143" s="97">
        <v>4</v>
      </c>
      <c r="B143" s="98" t="s">
        <v>192</v>
      </c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</row>
    <row r="144" spans="1:32" ht="10" customHeight="1" thickBot="1" x14ac:dyDescent="0.3">
      <c r="A144" s="100">
        <v>5</v>
      </c>
      <c r="B144" s="101" t="s">
        <v>193</v>
      </c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</row>
    <row r="145" spans="1:32" ht="10" customHeight="1" thickBot="1" x14ac:dyDescent="0.3">
      <c r="A145" s="97">
        <v>6</v>
      </c>
      <c r="B145" s="98" t="s">
        <v>194</v>
      </c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</row>
    <row r="146" spans="1:32" ht="10" customHeight="1" thickBot="1" x14ac:dyDescent="0.3">
      <c r="A146" s="100">
        <v>7</v>
      </c>
      <c r="B146" s="101" t="s">
        <v>195</v>
      </c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</row>
    <row r="147" spans="1:32" ht="10" customHeight="1" thickBot="1" x14ac:dyDescent="0.3">
      <c r="A147" s="97">
        <v>8</v>
      </c>
      <c r="B147" s="98" t="s">
        <v>196</v>
      </c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</row>
    <row r="148" spans="1:32" ht="10" customHeight="1" thickBot="1" x14ac:dyDescent="0.3">
      <c r="A148" s="100">
        <v>9</v>
      </c>
      <c r="B148" s="101" t="s">
        <v>197</v>
      </c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</row>
    <row r="149" spans="1:32" ht="10" customHeight="1" thickBot="1" x14ac:dyDescent="0.3">
      <c r="A149" s="97">
        <v>10</v>
      </c>
      <c r="B149" s="98" t="s">
        <v>198</v>
      </c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</row>
    <row r="150" spans="1:32" ht="10" customHeight="1" thickBot="1" x14ac:dyDescent="0.3">
      <c r="A150" s="100">
        <v>11</v>
      </c>
      <c r="B150" s="101" t="s">
        <v>199</v>
      </c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</row>
    <row r="151" spans="1:32" ht="10" customHeight="1" thickBot="1" x14ac:dyDescent="0.3">
      <c r="A151" s="103">
        <v>12</v>
      </c>
      <c r="B151" s="104" t="s">
        <v>200</v>
      </c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</row>
    <row r="152" spans="1:32" ht="10" customHeight="1" thickBot="1" x14ac:dyDescent="0.3">
      <c r="A152" s="478" t="s">
        <v>201</v>
      </c>
      <c r="B152" s="479"/>
      <c r="C152" s="106">
        <v>1</v>
      </c>
      <c r="D152" s="106">
        <v>2</v>
      </c>
      <c r="E152" s="106">
        <v>3</v>
      </c>
      <c r="F152" s="106">
        <v>4</v>
      </c>
      <c r="G152" s="106">
        <v>5</v>
      </c>
      <c r="H152" s="106">
        <v>6</v>
      </c>
      <c r="I152" s="106">
        <v>7</v>
      </c>
      <c r="J152" s="106">
        <v>8</v>
      </c>
      <c r="K152" s="106">
        <v>9</v>
      </c>
      <c r="L152" s="106">
        <v>10</v>
      </c>
      <c r="M152" s="106">
        <v>11</v>
      </c>
      <c r="N152" s="106">
        <v>12</v>
      </c>
      <c r="O152" s="106">
        <v>13</v>
      </c>
      <c r="P152" s="106">
        <v>14</v>
      </c>
      <c r="Q152" s="106">
        <v>15</v>
      </c>
      <c r="R152" s="106">
        <v>16</v>
      </c>
      <c r="S152" s="106">
        <v>17</v>
      </c>
      <c r="T152" s="106">
        <v>18</v>
      </c>
      <c r="U152" s="106">
        <v>19</v>
      </c>
      <c r="V152" s="106">
        <v>20</v>
      </c>
      <c r="W152" s="106">
        <v>21</v>
      </c>
      <c r="X152" s="106">
        <v>22</v>
      </c>
      <c r="Y152" s="106">
        <v>23</v>
      </c>
      <c r="Z152" s="106">
        <v>24</v>
      </c>
      <c r="AA152" s="106">
        <v>25</v>
      </c>
      <c r="AB152" s="106">
        <v>26</v>
      </c>
      <c r="AC152" s="106">
        <v>27</v>
      </c>
      <c r="AD152" s="106">
        <v>28</v>
      </c>
      <c r="AE152" s="106">
        <v>29</v>
      </c>
      <c r="AF152" s="106">
        <v>30</v>
      </c>
    </row>
    <row r="153" spans="1:32" ht="10" customHeight="1" thickBot="1" x14ac:dyDescent="0.3">
      <c r="A153" s="480" t="s">
        <v>188</v>
      </c>
      <c r="B153" s="481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</row>
    <row r="154" spans="1:32" ht="10" customHeight="1" thickBot="1" x14ac:dyDescent="0.3">
      <c r="A154" s="108">
        <v>1</v>
      </c>
      <c r="B154" s="109" t="s">
        <v>202</v>
      </c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</row>
    <row r="155" spans="1:32" ht="10" customHeight="1" thickBot="1" x14ac:dyDescent="0.3">
      <c r="A155" s="111">
        <v>2</v>
      </c>
      <c r="B155" s="112" t="s">
        <v>203</v>
      </c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</row>
    <row r="156" spans="1:32" ht="10" customHeight="1" thickBot="1" x14ac:dyDescent="0.3">
      <c r="A156" s="114">
        <v>3</v>
      </c>
      <c r="B156" s="115" t="s">
        <v>204</v>
      </c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  <c r="AA156" s="116"/>
      <c r="AB156" s="116"/>
      <c r="AC156" s="116"/>
      <c r="AD156" s="116"/>
      <c r="AE156" s="116"/>
      <c r="AF156" s="116"/>
    </row>
    <row r="157" spans="1:32" ht="10" customHeight="1" thickBot="1" x14ac:dyDescent="0.3">
      <c r="A157" s="111">
        <v>4</v>
      </c>
      <c r="B157" s="112" t="s">
        <v>205</v>
      </c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</row>
    <row r="158" spans="1:32" ht="10" customHeight="1" thickBot="1" x14ac:dyDescent="0.3">
      <c r="A158" s="114">
        <v>5</v>
      </c>
      <c r="B158" s="115" t="s">
        <v>206</v>
      </c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</row>
    <row r="159" spans="1:32" ht="10" customHeight="1" thickBot="1" x14ac:dyDescent="0.3">
      <c r="A159" s="111">
        <v>6</v>
      </c>
      <c r="B159" s="112" t="s">
        <v>207</v>
      </c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</row>
    <row r="160" spans="1:32" ht="10" customHeight="1" thickBot="1" x14ac:dyDescent="0.3">
      <c r="A160" s="114">
        <v>7</v>
      </c>
      <c r="B160" s="115" t="s">
        <v>208</v>
      </c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</row>
    <row r="161" spans="1:32" ht="10" customHeight="1" thickBot="1" x14ac:dyDescent="0.3">
      <c r="A161" s="111">
        <v>8</v>
      </c>
      <c r="B161" s="112" t="s">
        <v>209</v>
      </c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</row>
    <row r="162" spans="1:32" ht="10" customHeight="1" thickBot="1" x14ac:dyDescent="0.3">
      <c r="A162" s="114">
        <v>9</v>
      </c>
      <c r="B162" s="115" t="s">
        <v>210</v>
      </c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</row>
    <row r="163" spans="1:32" ht="10" customHeight="1" thickBot="1" x14ac:dyDescent="0.3">
      <c r="A163" s="111">
        <v>10</v>
      </c>
      <c r="B163" s="112" t="s">
        <v>211</v>
      </c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</row>
    <row r="164" spans="1:32" ht="10" customHeight="1" thickBot="1" x14ac:dyDescent="0.3">
      <c r="A164" s="114">
        <v>11</v>
      </c>
      <c r="B164" s="115" t="s">
        <v>212</v>
      </c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116"/>
      <c r="AE164" s="116"/>
      <c r="AF164" s="116"/>
    </row>
    <row r="165" spans="1:32" ht="10" customHeight="1" thickBot="1" x14ac:dyDescent="0.3">
      <c r="A165" s="117">
        <v>12</v>
      </c>
      <c r="B165" s="118" t="s">
        <v>82</v>
      </c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AD165" s="119"/>
      <c r="AE165" s="119"/>
      <c r="AF165" s="119"/>
    </row>
    <row r="166" spans="1:32" ht="10" customHeight="1" thickBot="1" x14ac:dyDescent="0.3">
      <c r="A166" s="482" t="s">
        <v>213</v>
      </c>
      <c r="B166" s="483"/>
      <c r="C166" s="120">
        <v>1</v>
      </c>
      <c r="D166" s="120">
        <v>2</v>
      </c>
      <c r="E166" s="120">
        <v>3</v>
      </c>
      <c r="F166" s="120">
        <v>4</v>
      </c>
      <c r="G166" s="120">
        <v>5</v>
      </c>
      <c r="H166" s="120">
        <v>6</v>
      </c>
      <c r="I166" s="120">
        <v>7</v>
      </c>
      <c r="J166" s="120">
        <v>8</v>
      </c>
      <c r="K166" s="120">
        <v>9</v>
      </c>
      <c r="L166" s="120">
        <v>10</v>
      </c>
      <c r="M166" s="120">
        <v>11</v>
      </c>
      <c r="N166" s="120">
        <v>12</v>
      </c>
      <c r="O166" s="120">
        <v>13</v>
      </c>
      <c r="P166" s="120">
        <v>14</v>
      </c>
      <c r="Q166" s="120">
        <v>15</v>
      </c>
      <c r="R166" s="120">
        <v>16</v>
      </c>
      <c r="S166" s="120">
        <v>17</v>
      </c>
      <c r="T166" s="120">
        <v>18</v>
      </c>
      <c r="U166" s="120">
        <v>19</v>
      </c>
      <c r="V166" s="120">
        <v>20</v>
      </c>
      <c r="W166" s="120">
        <v>21</v>
      </c>
      <c r="X166" s="120">
        <v>22</v>
      </c>
      <c r="Y166" s="120">
        <v>23</v>
      </c>
      <c r="Z166" s="120">
        <v>24</v>
      </c>
      <c r="AA166" s="120">
        <v>25</v>
      </c>
      <c r="AB166" s="120">
        <v>26</v>
      </c>
      <c r="AC166" s="120">
        <v>27</v>
      </c>
      <c r="AD166" s="120">
        <v>28</v>
      </c>
      <c r="AE166" s="120">
        <v>29</v>
      </c>
      <c r="AF166" s="120">
        <v>30</v>
      </c>
    </row>
    <row r="167" spans="1:32" ht="10" customHeight="1" thickBot="1" x14ac:dyDescent="0.3">
      <c r="A167" s="484" t="s">
        <v>214</v>
      </c>
      <c r="B167" s="485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</row>
    <row r="168" spans="1:32" ht="10" customHeight="1" thickBot="1" x14ac:dyDescent="0.3">
      <c r="A168" s="45">
        <v>1</v>
      </c>
      <c r="B168" s="122" t="s">
        <v>215</v>
      </c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  <c r="AA168" s="123"/>
      <c r="AB168" s="123"/>
      <c r="AC168" s="123"/>
      <c r="AD168" s="123"/>
      <c r="AE168" s="123"/>
      <c r="AF168" s="123"/>
    </row>
    <row r="169" spans="1:32" ht="10" customHeight="1" thickBot="1" x14ac:dyDescent="0.3">
      <c r="A169" s="124">
        <v>2</v>
      </c>
      <c r="B169" s="125" t="s">
        <v>216</v>
      </c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26"/>
      <c r="W169" s="126"/>
      <c r="X169" s="126"/>
      <c r="Y169" s="126"/>
      <c r="Z169" s="126"/>
      <c r="AA169" s="126"/>
      <c r="AB169" s="126"/>
      <c r="AC169" s="126"/>
      <c r="AD169" s="126"/>
      <c r="AE169" s="126"/>
      <c r="AF169" s="126"/>
    </row>
    <row r="170" spans="1:32" ht="10" customHeight="1" thickBot="1" x14ac:dyDescent="0.3">
      <c r="A170" s="45">
        <v>3</v>
      </c>
      <c r="B170" s="122" t="s">
        <v>217</v>
      </c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  <c r="AB170" s="123"/>
      <c r="AC170" s="123"/>
      <c r="AD170" s="123"/>
      <c r="AE170" s="123"/>
      <c r="AF170" s="123"/>
    </row>
    <row r="171" spans="1:32" ht="14.25" customHeight="1" thickBot="1" x14ac:dyDescent="0.3">
      <c r="A171" s="124">
        <v>4</v>
      </c>
      <c r="B171" s="125" t="s">
        <v>218</v>
      </c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6"/>
      <c r="AA171" s="126"/>
      <c r="AB171" s="126"/>
      <c r="AC171" s="126"/>
      <c r="AD171" s="126"/>
      <c r="AE171" s="126"/>
      <c r="AF171" s="126"/>
    </row>
    <row r="172" spans="1:32" ht="10" customHeight="1" thickBot="1" x14ac:dyDescent="0.3">
      <c r="A172" s="45">
        <v>5</v>
      </c>
      <c r="B172" s="122" t="s">
        <v>219</v>
      </c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</row>
    <row r="173" spans="1:32" ht="10" customHeight="1" thickBot="1" x14ac:dyDescent="0.3">
      <c r="A173" s="124">
        <v>6</v>
      </c>
      <c r="B173" s="125" t="s">
        <v>92</v>
      </c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  <c r="Z173" s="126"/>
      <c r="AA173" s="126"/>
      <c r="AB173" s="126"/>
      <c r="AC173" s="126"/>
      <c r="AD173" s="126"/>
      <c r="AE173" s="126"/>
      <c r="AF173" s="126"/>
    </row>
    <row r="174" spans="1:32" ht="10" customHeight="1" thickBot="1" x14ac:dyDescent="0.3">
      <c r="A174" s="45">
        <v>7</v>
      </c>
      <c r="B174" s="122" t="s">
        <v>220</v>
      </c>
      <c r="C174" s="123"/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</row>
    <row r="175" spans="1:32" ht="10" customHeight="1" thickBot="1" x14ac:dyDescent="0.3">
      <c r="A175" s="124">
        <v>8</v>
      </c>
      <c r="B175" s="125" t="s">
        <v>221</v>
      </c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  <c r="Z175" s="126"/>
      <c r="AA175" s="126"/>
      <c r="AB175" s="126"/>
      <c r="AC175" s="126"/>
      <c r="AD175" s="126"/>
      <c r="AE175" s="126"/>
      <c r="AF175" s="126"/>
    </row>
    <row r="176" spans="1:32" ht="10" customHeight="1" thickBot="1" x14ac:dyDescent="0.3">
      <c r="A176" s="45">
        <v>9</v>
      </c>
      <c r="B176" s="122" t="s">
        <v>222</v>
      </c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  <c r="AA176" s="123"/>
      <c r="AB176" s="123"/>
      <c r="AC176" s="123"/>
      <c r="AD176" s="123"/>
      <c r="AE176" s="123"/>
      <c r="AF176" s="123"/>
    </row>
    <row r="177" spans="1:32" ht="10" customHeight="1" thickBot="1" x14ac:dyDescent="0.3">
      <c r="A177" s="124">
        <v>10</v>
      </c>
      <c r="B177" s="125" t="s">
        <v>223</v>
      </c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6"/>
      <c r="AA177" s="126"/>
      <c r="AB177" s="126"/>
      <c r="AC177" s="126"/>
      <c r="AD177" s="126"/>
      <c r="AE177" s="126"/>
      <c r="AF177" s="126"/>
    </row>
    <row r="178" spans="1:32" ht="10" customHeight="1" thickBot="1" x14ac:dyDescent="0.3">
      <c r="A178" s="45">
        <v>11</v>
      </c>
      <c r="B178" s="122" t="s">
        <v>224</v>
      </c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  <c r="AB178" s="123"/>
      <c r="AC178" s="123"/>
      <c r="AD178" s="123"/>
      <c r="AE178" s="123"/>
      <c r="AF178" s="123"/>
    </row>
    <row r="179" spans="1:32" ht="10" customHeight="1" thickBot="1" x14ac:dyDescent="0.3">
      <c r="A179" s="124">
        <v>12</v>
      </c>
      <c r="B179" s="125" t="s">
        <v>225</v>
      </c>
      <c r="C179" s="126"/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  <c r="Z179" s="126"/>
      <c r="AA179" s="126"/>
      <c r="AB179" s="126"/>
      <c r="AC179" s="126"/>
      <c r="AD179" s="126"/>
      <c r="AE179" s="126"/>
      <c r="AF179" s="126"/>
    </row>
    <row r="180" spans="1:32" ht="10" customHeight="1" thickBot="1" x14ac:dyDescent="0.3">
      <c r="A180" s="45">
        <v>13</v>
      </c>
      <c r="B180" s="122" t="s">
        <v>89</v>
      </c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</row>
    <row r="181" spans="1:32" ht="10" customHeight="1" thickBot="1" x14ac:dyDescent="0.3">
      <c r="A181" s="124">
        <v>14</v>
      </c>
      <c r="B181" s="125" t="s">
        <v>226</v>
      </c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  <c r="Z181" s="126"/>
      <c r="AA181" s="126"/>
      <c r="AB181" s="126"/>
      <c r="AC181" s="126"/>
      <c r="AD181" s="126"/>
      <c r="AE181" s="126"/>
      <c r="AF181" s="126"/>
    </row>
    <row r="182" spans="1:32" ht="10" customHeight="1" thickBot="1" x14ac:dyDescent="0.3">
      <c r="A182" s="127">
        <v>15</v>
      </c>
      <c r="B182" s="128" t="s">
        <v>227</v>
      </c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</row>
    <row r="183" spans="1:32" ht="10" customHeight="1" thickBot="1" x14ac:dyDescent="0.3">
      <c r="A183" s="486" t="s">
        <v>228</v>
      </c>
      <c r="B183" s="487"/>
      <c r="C183" s="130">
        <v>1</v>
      </c>
      <c r="D183" s="130">
        <v>2</v>
      </c>
      <c r="E183" s="130">
        <v>3</v>
      </c>
      <c r="F183" s="130">
        <v>4</v>
      </c>
      <c r="G183" s="130">
        <v>5</v>
      </c>
      <c r="H183" s="130">
        <v>6</v>
      </c>
      <c r="I183" s="130">
        <v>7</v>
      </c>
      <c r="J183" s="130">
        <v>8</v>
      </c>
      <c r="K183" s="130">
        <v>9</v>
      </c>
      <c r="L183" s="130">
        <v>10</v>
      </c>
      <c r="M183" s="130">
        <v>11</v>
      </c>
      <c r="N183" s="130">
        <v>12</v>
      </c>
      <c r="O183" s="130">
        <v>13</v>
      </c>
      <c r="P183" s="130">
        <v>14</v>
      </c>
      <c r="Q183" s="130">
        <v>15</v>
      </c>
      <c r="R183" s="130">
        <v>16</v>
      </c>
      <c r="S183" s="130">
        <v>17</v>
      </c>
      <c r="T183" s="130">
        <v>18</v>
      </c>
      <c r="U183" s="130">
        <v>19</v>
      </c>
      <c r="V183" s="130">
        <v>20</v>
      </c>
      <c r="W183" s="130">
        <v>21</v>
      </c>
      <c r="X183" s="130">
        <v>22</v>
      </c>
      <c r="Y183" s="130">
        <v>23</v>
      </c>
      <c r="Z183" s="130">
        <v>24</v>
      </c>
      <c r="AA183" s="130">
        <v>25</v>
      </c>
      <c r="AB183" s="130">
        <v>26</v>
      </c>
      <c r="AC183" s="130">
        <v>27</v>
      </c>
      <c r="AD183" s="130">
        <v>28</v>
      </c>
      <c r="AE183" s="130">
        <v>29</v>
      </c>
      <c r="AF183" s="130">
        <v>30</v>
      </c>
    </row>
    <row r="184" spans="1:32" ht="10" customHeight="1" thickBot="1" x14ac:dyDescent="0.3">
      <c r="A184" s="470" t="s">
        <v>158</v>
      </c>
      <c r="B184" s="471"/>
      <c r="C184" s="131"/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</row>
    <row r="185" spans="1:32" ht="10" customHeight="1" thickBot="1" x14ac:dyDescent="0.3">
      <c r="A185" s="132">
        <v>1</v>
      </c>
      <c r="B185" s="133" t="s">
        <v>229</v>
      </c>
      <c r="C185" s="134"/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  <c r="AD185" s="134"/>
      <c r="AE185" s="134"/>
      <c r="AF185" s="134"/>
    </row>
    <row r="186" spans="1:32" ht="10" customHeight="1" thickBot="1" x14ac:dyDescent="0.3">
      <c r="A186" s="135">
        <v>2</v>
      </c>
      <c r="B186" s="136" t="s">
        <v>230</v>
      </c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</row>
    <row r="187" spans="1:32" ht="10" customHeight="1" thickBot="1" x14ac:dyDescent="0.3">
      <c r="A187" s="138">
        <v>3</v>
      </c>
      <c r="B187" s="139" t="s">
        <v>231</v>
      </c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  <c r="AB187" s="140"/>
      <c r="AC187" s="140"/>
      <c r="AD187" s="140"/>
      <c r="AE187" s="140"/>
      <c r="AF187" s="140"/>
    </row>
    <row r="188" spans="1:32" ht="10" customHeight="1" thickBot="1" x14ac:dyDescent="0.3">
      <c r="A188" s="135">
        <v>4</v>
      </c>
      <c r="B188" s="136" t="s">
        <v>232</v>
      </c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</row>
    <row r="189" spans="1:32" ht="10" customHeight="1" thickBot="1" x14ac:dyDescent="0.3">
      <c r="A189" s="138">
        <v>5</v>
      </c>
      <c r="B189" s="139" t="s">
        <v>233</v>
      </c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  <c r="AA189" s="140"/>
      <c r="AB189" s="140"/>
      <c r="AC189" s="140"/>
      <c r="AD189" s="140"/>
      <c r="AE189" s="140"/>
      <c r="AF189" s="140"/>
    </row>
    <row r="190" spans="1:32" ht="10" customHeight="1" thickBot="1" x14ac:dyDescent="0.3">
      <c r="A190" s="135">
        <v>6</v>
      </c>
      <c r="B190" s="136" t="s">
        <v>234</v>
      </c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</row>
    <row r="191" spans="1:32" ht="10" customHeight="1" thickBot="1" x14ac:dyDescent="0.3">
      <c r="A191" s="138">
        <v>7</v>
      </c>
      <c r="B191" s="139" t="s">
        <v>235</v>
      </c>
      <c r="C191" s="140"/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  <c r="AA191" s="140"/>
      <c r="AB191" s="140"/>
      <c r="AC191" s="140"/>
      <c r="AD191" s="140"/>
      <c r="AE191" s="140"/>
      <c r="AF191" s="140"/>
    </row>
    <row r="192" spans="1:32" ht="10" customHeight="1" thickBot="1" x14ac:dyDescent="0.3">
      <c r="A192" s="135">
        <v>8</v>
      </c>
      <c r="B192" s="136" t="s">
        <v>236</v>
      </c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</row>
    <row r="193" spans="1:32" ht="10" customHeight="1" thickBot="1" x14ac:dyDescent="0.3">
      <c r="A193" s="138">
        <v>9</v>
      </c>
      <c r="B193" s="139" t="s">
        <v>237</v>
      </c>
      <c r="C193" s="140"/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  <c r="AA193" s="140"/>
      <c r="AB193" s="140"/>
      <c r="AC193" s="140"/>
      <c r="AD193" s="140"/>
      <c r="AE193" s="140"/>
      <c r="AF193" s="140"/>
    </row>
    <row r="194" spans="1:32" ht="10" customHeight="1" thickBot="1" x14ac:dyDescent="0.3">
      <c r="A194" s="135">
        <v>10</v>
      </c>
      <c r="B194" s="136" t="s">
        <v>238</v>
      </c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</row>
    <row r="195" spans="1:32" ht="10" customHeight="1" thickBot="1" x14ac:dyDescent="0.3">
      <c r="A195" s="138">
        <v>11</v>
      </c>
      <c r="B195" s="139" t="s">
        <v>239</v>
      </c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  <c r="AA195" s="140"/>
      <c r="AB195" s="140"/>
      <c r="AC195" s="140"/>
      <c r="AD195" s="140"/>
      <c r="AE195" s="140"/>
      <c r="AF195" s="140"/>
    </row>
    <row r="196" spans="1:32" ht="10" customHeight="1" thickBot="1" x14ac:dyDescent="0.3">
      <c r="A196" s="135">
        <v>12</v>
      </c>
      <c r="B196" s="136" t="s">
        <v>240</v>
      </c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</row>
    <row r="197" spans="1:32" ht="10" customHeight="1" thickBot="1" x14ac:dyDescent="0.3">
      <c r="A197" s="138">
        <v>13</v>
      </c>
      <c r="B197" s="139" t="s">
        <v>241</v>
      </c>
      <c r="C197" s="140"/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  <c r="AA197" s="140"/>
      <c r="AB197" s="140"/>
      <c r="AC197" s="140"/>
      <c r="AD197" s="140"/>
      <c r="AE197" s="140"/>
      <c r="AF197" s="140"/>
    </row>
    <row r="198" spans="1:32" ht="10" customHeight="1" thickBot="1" x14ac:dyDescent="0.3">
      <c r="A198" s="141">
        <v>14</v>
      </c>
      <c r="B198" s="142" t="s">
        <v>242</v>
      </c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</row>
    <row r="199" spans="1:32" ht="10" customHeight="1" thickBot="1" x14ac:dyDescent="0.3">
      <c r="A199" s="472" t="s">
        <v>243</v>
      </c>
      <c r="B199" s="473"/>
      <c r="C199" s="144">
        <v>1</v>
      </c>
      <c r="D199" s="144">
        <v>2</v>
      </c>
      <c r="E199" s="144">
        <v>3</v>
      </c>
      <c r="F199" s="144">
        <v>4</v>
      </c>
      <c r="G199" s="144">
        <v>5</v>
      </c>
      <c r="H199" s="144">
        <v>6</v>
      </c>
      <c r="I199" s="144">
        <v>7</v>
      </c>
      <c r="J199" s="144">
        <v>8</v>
      </c>
      <c r="K199" s="144">
        <v>9</v>
      </c>
      <c r="L199" s="144">
        <v>10</v>
      </c>
      <c r="M199" s="144">
        <v>11</v>
      </c>
      <c r="N199" s="144">
        <v>12</v>
      </c>
      <c r="O199" s="144">
        <v>13</v>
      </c>
      <c r="P199" s="144">
        <v>14</v>
      </c>
      <c r="Q199" s="144">
        <v>15</v>
      </c>
      <c r="R199" s="144">
        <v>16</v>
      </c>
      <c r="S199" s="144">
        <v>17</v>
      </c>
      <c r="T199" s="144">
        <v>18</v>
      </c>
      <c r="U199" s="144">
        <v>19</v>
      </c>
      <c r="V199" s="144">
        <v>20</v>
      </c>
      <c r="W199" s="144">
        <v>21</v>
      </c>
      <c r="X199" s="144">
        <v>22</v>
      </c>
      <c r="Y199" s="144">
        <v>23</v>
      </c>
      <c r="Z199" s="144">
        <v>24</v>
      </c>
      <c r="AA199" s="144">
        <v>25</v>
      </c>
      <c r="AB199" s="144">
        <v>26</v>
      </c>
      <c r="AC199" s="144">
        <v>27</v>
      </c>
      <c r="AD199" s="144">
        <v>28</v>
      </c>
      <c r="AE199" s="144">
        <v>29</v>
      </c>
      <c r="AF199" s="144">
        <v>30</v>
      </c>
    </row>
    <row r="200" spans="1:32" ht="10" customHeight="1" thickBot="1" x14ac:dyDescent="0.3">
      <c r="A200" s="474" t="s">
        <v>158</v>
      </c>
      <c r="B200" s="47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</row>
    <row r="201" spans="1:32" ht="10" customHeight="1" thickBot="1" x14ac:dyDescent="0.3">
      <c r="A201" s="146">
        <v>1</v>
      </c>
      <c r="B201" s="147" t="s">
        <v>244</v>
      </c>
      <c r="C201" s="148"/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</row>
    <row r="202" spans="1:32" ht="10" customHeight="1" thickBot="1" x14ac:dyDescent="0.3">
      <c r="A202" s="149">
        <v>2</v>
      </c>
      <c r="B202" s="150" t="s">
        <v>245</v>
      </c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  <c r="AC202" s="151"/>
      <c r="AD202" s="151"/>
      <c r="AE202" s="151"/>
      <c r="AF202" s="151"/>
    </row>
    <row r="203" spans="1:32" ht="10" customHeight="1" thickBot="1" x14ac:dyDescent="0.3">
      <c r="A203" s="152">
        <v>3</v>
      </c>
      <c r="B203" s="153" t="s">
        <v>246</v>
      </c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  <c r="AA203" s="154"/>
      <c r="AB203" s="154"/>
      <c r="AC203" s="154"/>
      <c r="AD203" s="154"/>
      <c r="AE203" s="154"/>
      <c r="AF203" s="154"/>
    </row>
    <row r="204" spans="1:32" ht="10" customHeight="1" thickBot="1" x14ac:dyDescent="0.3">
      <c r="A204" s="149">
        <v>4</v>
      </c>
      <c r="B204" s="150" t="s">
        <v>247</v>
      </c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151"/>
    </row>
    <row r="205" spans="1:32" ht="13.5" customHeight="1" thickBot="1" x14ac:dyDescent="0.3">
      <c r="A205" s="149">
        <v>6</v>
      </c>
      <c r="B205" s="150" t="s">
        <v>248</v>
      </c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  <c r="AC205" s="151"/>
      <c r="AD205" s="151"/>
      <c r="AE205" s="151"/>
      <c r="AF205" s="151"/>
    </row>
    <row r="206" spans="1:32" ht="13.5" customHeight="1" thickBot="1" x14ac:dyDescent="0.3">
      <c r="A206" s="155">
        <v>7</v>
      </c>
      <c r="B206" s="156" t="s">
        <v>249</v>
      </c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</row>
    <row r="209" spans="4:20" thickBot="1" x14ac:dyDescent="0.3">
      <c r="F209" s="213"/>
      <c r="G209" s="213"/>
      <c r="H209" s="213"/>
      <c r="I209" s="213"/>
      <c r="J209" s="213"/>
    </row>
    <row r="210" spans="4:20" ht="14.5" thickTop="1" thickBot="1" x14ac:dyDescent="0.3">
      <c r="E210" s="209"/>
      <c r="F210" s="491" t="s">
        <v>295</v>
      </c>
      <c r="G210" s="492"/>
      <c r="H210" s="492"/>
      <c r="I210" s="492"/>
      <c r="J210" s="493"/>
      <c r="K210" s="215"/>
      <c r="N210" s="491" t="s">
        <v>296</v>
      </c>
      <c r="O210" s="492"/>
      <c r="P210" s="492"/>
      <c r="Q210" s="492"/>
      <c r="R210" s="493"/>
    </row>
    <row r="211" spans="4:20" thickBot="1" x14ac:dyDescent="0.3">
      <c r="F211" s="214"/>
      <c r="G211" s="214"/>
      <c r="H211" s="214"/>
      <c r="I211" s="214"/>
      <c r="J211" s="214"/>
    </row>
    <row r="212" spans="4:20" thickBot="1" x14ac:dyDescent="0.3">
      <c r="D212" s="216"/>
      <c r="E212" s="488" t="s">
        <v>287</v>
      </c>
      <c r="F212" s="489"/>
      <c r="G212" s="489"/>
      <c r="H212" s="489"/>
      <c r="I212" s="489"/>
      <c r="J212" s="489"/>
      <c r="K212" s="490"/>
      <c r="M212" s="218"/>
      <c r="N212" s="488" t="s">
        <v>292</v>
      </c>
      <c r="O212" s="489"/>
      <c r="P212" s="489"/>
      <c r="Q212" s="489"/>
      <c r="R212" s="489"/>
      <c r="S212" s="489"/>
      <c r="T212" s="490"/>
    </row>
    <row r="213" spans="4:20" thickBot="1" x14ac:dyDescent="0.3">
      <c r="D213" s="210"/>
      <c r="E213" s="488" t="s">
        <v>288</v>
      </c>
      <c r="F213" s="489"/>
      <c r="G213" s="489"/>
      <c r="H213" s="489"/>
      <c r="I213" s="489"/>
      <c r="J213" s="489"/>
      <c r="K213" s="490"/>
      <c r="M213" s="219"/>
      <c r="N213" s="488" t="s">
        <v>291</v>
      </c>
      <c r="O213" s="489"/>
      <c r="P213" s="489"/>
      <c r="Q213" s="489"/>
      <c r="R213" s="489"/>
      <c r="S213" s="489"/>
      <c r="T213" s="490"/>
    </row>
    <row r="214" spans="4:20" thickBot="1" x14ac:dyDescent="0.3">
      <c r="D214" s="217"/>
      <c r="E214" s="488" t="s">
        <v>289</v>
      </c>
      <c r="F214" s="489"/>
      <c r="G214" s="489"/>
      <c r="H214" s="489"/>
      <c r="I214" s="489"/>
      <c r="J214" s="489"/>
      <c r="K214" s="490"/>
      <c r="M214" s="220"/>
      <c r="N214" s="488" t="s">
        <v>293</v>
      </c>
      <c r="O214" s="489"/>
      <c r="P214" s="489"/>
      <c r="Q214" s="489"/>
      <c r="R214" s="489"/>
      <c r="S214" s="489"/>
      <c r="T214" s="490"/>
    </row>
    <row r="215" spans="4:20" thickBot="1" x14ac:dyDescent="0.3">
      <c r="D215" s="211"/>
      <c r="E215" s="488" t="s">
        <v>290</v>
      </c>
      <c r="F215" s="489"/>
      <c r="G215" s="489"/>
      <c r="H215" s="489"/>
      <c r="I215" s="489"/>
      <c r="J215" s="489"/>
      <c r="K215" s="490"/>
      <c r="M215" s="221"/>
      <c r="N215" s="488" t="s">
        <v>294</v>
      </c>
      <c r="O215" s="489"/>
      <c r="P215" s="489"/>
      <c r="Q215" s="489"/>
      <c r="R215" s="489"/>
      <c r="S215" s="489"/>
      <c r="T215" s="490"/>
    </row>
    <row r="216" spans="4:20" thickBot="1" x14ac:dyDescent="0.3">
      <c r="D216" s="212"/>
      <c r="E216" s="488" t="s">
        <v>327</v>
      </c>
      <c r="F216" s="489"/>
      <c r="G216" s="489"/>
      <c r="H216" s="489"/>
      <c r="I216" s="489"/>
      <c r="J216" s="489"/>
      <c r="K216" s="490"/>
    </row>
    <row r="217" spans="4:20" ht="13.5" x14ac:dyDescent="0.25"/>
    <row r="218" spans="4:20" ht="13.5" x14ac:dyDescent="0.25"/>
    <row r="219" spans="4:20" ht="13.5" x14ac:dyDescent="0.25"/>
    <row r="220" spans="4:20" ht="13.5" x14ac:dyDescent="0.25"/>
  </sheetData>
  <mergeCells count="32">
    <mergeCell ref="E216:K216"/>
    <mergeCell ref="F210:J210"/>
    <mergeCell ref="N210:R210"/>
    <mergeCell ref="E215:K215"/>
    <mergeCell ref="N212:T212"/>
    <mergeCell ref="N213:T213"/>
    <mergeCell ref="N214:T214"/>
    <mergeCell ref="N215:T215"/>
    <mergeCell ref="E212:K212"/>
    <mergeCell ref="E213:K213"/>
    <mergeCell ref="E214:K214"/>
    <mergeCell ref="A184:B184"/>
    <mergeCell ref="A199:B199"/>
    <mergeCell ref="A200:B200"/>
    <mergeCell ref="A139:B139"/>
    <mergeCell ref="A152:B152"/>
    <mergeCell ref="A153:B153"/>
    <mergeCell ref="A166:B166"/>
    <mergeCell ref="A167:B167"/>
    <mergeCell ref="A183:B183"/>
    <mergeCell ref="A138:B138"/>
    <mergeCell ref="A1:AD1"/>
    <mergeCell ref="A2:B2"/>
    <mergeCell ref="A3:B3"/>
    <mergeCell ref="A40:B40"/>
    <mergeCell ref="A41:B41"/>
    <mergeCell ref="A66:B66"/>
    <mergeCell ref="A67:B67"/>
    <mergeCell ref="A93:B93"/>
    <mergeCell ref="A94:B94"/>
    <mergeCell ref="A112:B112"/>
    <mergeCell ref="A113:B113"/>
  </mergeCells>
  <pageMargins left="0.7" right="0.7" top="0.75" bottom="0.75" header="0.3" footer="0.3"/>
  <pageSetup paperSize="9" orientation="portrait" horizontalDpi="4294967293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6C4A-417B-4505-8A27-AC259A578A75}">
  <dimension ref="A1:J100"/>
  <sheetViews>
    <sheetView topLeftCell="A55" zoomScaleNormal="100" workbookViewId="0">
      <selection activeCell="H63" sqref="H63:H68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998</v>
      </c>
      <c r="D5" s="518" t="s">
        <v>998</v>
      </c>
      <c r="E5" s="518" t="s">
        <v>998</v>
      </c>
      <c r="F5" s="518" t="s">
        <v>998</v>
      </c>
      <c r="G5" s="252" t="s">
        <v>5</v>
      </c>
      <c r="H5" s="518" t="s">
        <v>998</v>
      </c>
      <c r="I5" s="518" t="s">
        <v>998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999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999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997</v>
      </c>
      <c r="D16" s="523" t="s">
        <v>997</v>
      </c>
      <c r="E16" s="523" t="s">
        <v>997</v>
      </c>
      <c r="F16" s="523" t="s">
        <v>997</v>
      </c>
      <c r="G16" s="523" t="s">
        <v>997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994</v>
      </c>
      <c r="D20" s="524" t="s">
        <v>994</v>
      </c>
      <c r="E20" s="524" t="s">
        <v>994</v>
      </c>
      <c r="F20" s="524" t="s">
        <v>994</v>
      </c>
      <c r="G20" s="524" t="s">
        <v>994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994</v>
      </c>
      <c r="D24" s="515" t="s">
        <v>985</v>
      </c>
      <c r="E24" s="515" t="s">
        <v>985</v>
      </c>
      <c r="F24" s="515" t="s">
        <v>985</v>
      </c>
      <c r="G24" s="524" t="s">
        <v>994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994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999</v>
      </c>
      <c r="F38" s="517"/>
      <c r="G38" s="515" t="s">
        <v>1001</v>
      </c>
      <c r="H38" s="514" t="s">
        <v>999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5"/>
      <c r="H39" s="514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5"/>
      <c r="H40" s="514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5"/>
      <c r="H41" s="514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999</v>
      </c>
      <c r="F42" s="517"/>
      <c r="G42" s="515" t="s">
        <v>1001</v>
      </c>
      <c r="H42" s="514" t="s">
        <v>999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5"/>
      <c r="H43" s="514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5"/>
      <c r="H44" s="514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5"/>
      <c r="H45" s="514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1000</v>
      </c>
      <c r="D52" s="523" t="s">
        <v>1000</v>
      </c>
      <c r="E52" s="523" t="s">
        <v>1000</v>
      </c>
      <c r="F52" s="523" t="s">
        <v>1000</v>
      </c>
      <c r="G52" s="523" t="s">
        <v>1000</v>
      </c>
      <c r="H52" s="523" t="s">
        <v>1000</v>
      </c>
      <c r="I52" s="515" t="s">
        <v>1001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1000</v>
      </c>
      <c r="D56" s="523" t="s">
        <v>1000</v>
      </c>
      <c r="E56" s="523" t="s">
        <v>1000</v>
      </c>
      <c r="F56" s="523" t="s">
        <v>1000</v>
      </c>
      <c r="G56" s="523" t="s">
        <v>1000</v>
      </c>
      <c r="H56" s="523" t="s">
        <v>1000</v>
      </c>
      <c r="I56" s="515" t="s">
        <v>1001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978</v>
      </c>
      <c r="D63" s="522" t="s">
        <v>1002</v>
      </c>
      <c r="E63" s="509" t="s">
        <v>978</v>
      </c>
      <c r="F63" s="522" t="s">
        <v>1002</v>
      </c>
      <c r="G63" s="509" t="s">
        <v>978</v>
      </c>
      <c r="H63" s="522" t="s">
        <v>1002</v>
      </c>
      <c r="I63" s="509" t="s">
        <v>978</v>
      </c>
    </row>
    <row r="64" spans="2:9" ht="14.5" customHeight="1" thickBot="1" x14ac:dyDescent="0.3">
      <c r="B64" s="4">
        <f t="shared" si="0"/>
        <v>0.95833333333333193</v>
      </c>
      <c r="C64" s="509"/>
      <c r="D64" s="522"/>
      <c r="E64" s="509"/>
      <c r="F64" s="522"/>
      <c r="G64" s="509"/>
      <c r="H64" s="522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22"/>
      <c r="E65" s="509"/>
      <c r="F65" s="522"/>
      <c r="G65" s="509"/>
      <c r="H65" s="522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22"/>
      <c r="E66" s="509"/>
      <c r="F66" s="522"/>
      <c r="G66" s="509"/>
      <c r="H66" s="522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22"/>
      <c r="E67" s="509"/>
      <c r="F67" s="522"/>
      <c r="G67" s="509"/>
      <c r="H67" s="522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22"/>
      <c r="E68" s="509"/>
      <c r="F68" s="522"/>
      <c r="G68" s="509"/>
      <c r="H68" s="522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B1:I1"/>
    <mergeCell ref="C5:C6"/>
    <mergeCell ref="D5:D6"/>
    <mergeCell ref="E5:E6"/>
    <mergeCell ref="F5:F6"/>
    <mergeCell ref="H5:H6"/>
    <mergeCell ref="I5:I6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AB944CF8-F17F-45BE-A345-0E19AA73EC0C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3CB497F1-4C6E-4C31-9F96-BCBCABF9776A}"/>
    <dataValidation allowBlank="1" showInputMessage="1" showErrorMessage="1" prompt="Zaman, bu sütundaki bu başlığın altında otomatik olarak güncelleştirilir." sqref="B3" xr:uid="{723A98BF-B955-4161-A6B7-CB76263D4838}"/>
    <dataValidation allowBlank="1" showInputMessage="1" showErrorMessage="1" prompt="Sağdaki hücreye Başlangıç Zamanını girin" sqref="B2" xr:uid="{CEC757EF-F3CC-475B-BCBE-48F29A2C3A40}"/>
    <dataValidation allowBlank="1" showInputMessage="1" showErrorMessage="1" prompt="Bu hücreye Başlangıç Zamanını girin" sqref="C2" xr:uid="{35B5DE38-8FD5-402C-9D73-5D7E47B5888B}"/>
    <dataValidation allowBlank="1" showInputMessage="1" showErrorMessage="1" prompt="Sağdaki hücreye dakika cinsinden Zaman Aralığını girin" sqref="D2" xr:uid="{2383F11C-4892-41AD-838C-C18C3805454A}"/>
    <dataValidation allowBlank="1" showInputMessage="1" showErrorMessage="1" prompt="Bu hücreye dakika cinsinden Zaman Aralığını girin" sqref="E2" xr:uid="{3A0EBA6F-35A6-4329-9A33-65DD3574AFF7}"/>
    <dataValidation allowBlank="1" showInputMessage="1" showErrorMessage="1" prompt="Bu çalışma kitabının başlığı bu hücrededir. Sağdaki hücreye dönem ismini girin" sqref="B1" xr:uid="{35115061-7E99-4561-819F-88D6504AC755}"/>
  </dataValidation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00747-265F-45F8-918E-BED0A9C8C57A}">
  <dimension ref="A1:J100"/>
  <sheetViews>
    <sheetView topLeftCell="A18" zoomScaleNormal="100" workbookViewId="0">
      <selection activeCell="E24" sqref="E24:F27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998</v>
      </c>
      <c r="D5" s="518" t="s">
        <v>998</v>
      </c>
      <c r="E5" s="518" t="s">
        <v>998</v>
      </c>
      <c r="F5" s="518" t="s">
        <v>998</v>
      </c>
      <c r="G5" s="252" t="s">
        <v>5</v>
      </c>
      <c r="H5" s="518" t="s">
        <v>998</v>
      </c>
      <c r="I5" s="518" t="s">
        <v>998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999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999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1000</v>
      </c>
      <c r="D16" s="523" t="s">
        <v>1000</v>
      </c>
      <c r="E16" s="523" t="s">
        <v>1000</v>
      </c>
      <c r="F16" s="523" t="s">
        <v>1000</v>
      </c>
      <c r="G16" s="523" t="s">
        <v>1000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988</v>
      </c>
      <c r="D20" s="524" t="s">
        <v>988</v>
      </c>
      <c r="E20" s="524" t="s">
        <v>988</v>
      </c>
      <c r="F20" s="524" t="s">
        <v>988</v>
      </c>
      <c r="G20" s="524" t="s">
        <v>988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988</v>
      </c>
      <c r="D24" s="515" t="s">
        <v>1003</v>
      </c>
      <c r="E24" s="515" t="s">
        <v>1003</v>
      </c>
      <c r="F24" s="515" t="s">
        <v>1003</v>
      </c>
      <c r="G24" s="524" t="s">
        <v>988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988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999</v>
      </c>
      <c r="F38" s="517"/>
      <c r="G38" s="515" t="s">
        <v>1003</v>
      </c>
      <c r="H38" s="514" t="s">
        <v>999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5"/>
      <c r="H39" s="514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5"/>
      <c r="H40" s="514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5"/>
      <c r="H41" s="514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999</v>
      </c>
      <c r="F42" s="517"/>
      <c r="G42" s="515" t="s">
        <v>1001</v>
      </c>
      <c r="H42" s="514" t="s">
        <v>999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5"/>
      <c r="H43" s="514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5"/>
      <c r="H44" s="514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5"/>
      <c r="H45" s="514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1000</v>
      </c>
      <c r="D52" s="523" t="s">
        <v>1000</v>
      </c>
      <c r="E52" s="523" t="s">
        <v>1000</v>
      </c>
      <c r="F52" s="523" t="s">
        <v>1000</v>
      </c>
      <c r="G52" s="523" t="s">
        <v>1000</v>
      </c>
      <c r="H52" s="523" t="s">
        <v>1000</v>
      </c>
      <c r="I52" s="515" t="s">
        <v>1003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1000</v>
      </c>
      <c r="D56" s="523" t="s">
        <v>1000</v>
      </c>
      <c r="E56" s="523" t="s">
        <v>1000</v>
      </c>
      <c r="F56" s="523" t="s">
        <v>1000</v>
      </c>
      <c r="G56" s="523" t="s">
        <v>1000</v>
      </c>
      <c r="H56" s="523" t="s">
        <v>1000</v>
      </c>
      <c r="I56" s="515" t="s">
        <v>1003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978</v>
      </c>
      <c r="D63" s="522" t="s">
        <v>1003</v>
      </c>
      <c r="E63" s="509" t="s">
        <v>978</v>
      </c>
      <c r="F63" s="522" t="s">
        <v>1003</v>
      </c>
      <c r="G63" s="509" t="s">
        <v>978</v>
      </c>
      <c r="H63" s="522" t="s">
        <v>1003</v>
      </c>
      <c r="I63" s="509" t="s">
        <v>978</v>
      </c>
    </row>
    <row r="64" spans="2:9" ht="14.5" customHeight="1" thickBot="1" x14ac:dyDescent="0.3">
      <c r="B64" s="4">
        <f t="shared" si="0"/>
        <v>0.95833333333333193</v>
      </c>
      <c r="C64" s="509"/>
      <c r="D64" s="522"/>
      <c r="E64" s="509"/>
      <c r="F64" s="522"/>
      <c r="G64" s="509"/>
      <c r="H64" s="522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22"/>
      <c r="E65" s="509"/>
      <c r="F65" s="522"/>
      <c r="G65" s="509"/>
      <c r="H65" s="522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22"/>
      <c r="E66" s="509"/>
      <c r="F66" s="522"/>
      <c r="G66" s="509"/>
      <c r="H66" s="522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22"/>
      <c r="E67" s="509"/>
      <c r="F67" s="522"/>
      <c r="G67" s="509"/>
      <c r="H67" s="522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22"/>
      <c r="E68" s="509"/>
      <c r="F68" s="522"/>
      <c r="G68" s="509"/>
      <c r="H68" s="522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I63:I68"/>
    <mergeCell ref="C63:C68"/>
    <mergeCell ref="D63:D68"/>
    <mergeCell ref="E63:E68"/>
    <mergeCell ref="F63:F68"/>
    <mergeCell ref="G63:G68"/>
    <mergeCell ref="H63:H68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38:I41"/>
    <mergeCell ref="E42:E45"/>
    <mergeCell ref="G42:G45"/>
    <mergeCell ref="H42:H45"/>
    <mergeCell ref="I42:I45"/>
    <mergeCell ref="H38:H41"/>
    <mergeCell ref="C36:C48"/>
    <mergeCell ref="D36:D48"/>
    <mergeCell ref="F36:F48"/>
    <mergeCell ref="E38:E41"/>
    <mergeCell ref="G38:G41"/>
    <mergeCell ref="G20:G23"/>
    <mergeCell ref="C24:C27"/>
    <mergeCell ref="D24:D27"/>
    <mergeCell ref="E24:E27"/>
    <mergeCell ref="F24:F27"/>
    <mergeCell ref="G24:G27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B1:I1"/>
    <mergeCell ref="C5:C6"/>
    <mergeCell ref="D5:D6"/>
    <mergeCell ref="E5:E6"/>
    <mergeCell ref="F5:F6"/>
    <mergeCell ref="H5:H6"/>
    <mergeCell ref="I5:I6"/>
  </mergeCells>
  <dataValidations count="8">
    <dataValidation allowBlank="1" showInputMessage="1" showErrorMessage="1" prompt="Bu çalışma kitabının başlığı bu hücrededir. Sağdaki hücreye dönem ismini girin" sqref="B1" xr:uid="{A5264BCA-13AD-49C0-8C22-EC7E01B701A0}"/>
    <dataValidation allowBlank="1" showInputMessage="1" showErrorMessage="1" prompt="Bu hücreye dakika cinsinden Zaman Aralığını girin" sqref="E2" xr:uid="{4D347DB5-208A-411F-86BF-0A8478DE0000}"/>
    <dataValidation allowBlank="1" showInputMessage="1" showErrorMessage="1" prompt="Sağdaki hücreye dakika cinsinden Zaman Aralığını girin" sqref="D2" xr:uid="{BCDBF9D3-901B-44D5-B72B-A058F0E851B1}"/>
    <dataValidation allowBlank="1" showInputMessage="1" showErrorMessage="1" prompt="Bu hücreye Başlangıç Zamanını girin" sqref="C2" xr:uid="{80A23A92-BB40-437B-B28C-6CA24320000A}"/>
    <dataValidation allowBlank="1" showInputMessage="1" showErrorMessage="1" prompt="Sağdaki hücreye Başlangıç Zamanını girin" sqref="B2" xr:uid="{A967DE0D-DE2B-459C-BB15-589C4BB7F34E}"/>
    <dataValidation allowBlank="1" showInputMessage="1" showErrorMessage="1" prompt="Zaman, bu sütundaki bu başlığın altında otomatik olarak güncelleştirilir." sqref="B3" xr:uid="{148BF3DB-7161-491A-8217-202952AA3F59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DBDFC0C-A7F6-4B73-AB43-4AA5246B261E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7C39C229-B1C2-46F0-9D25-903B8FF22D07}"/>
  </dataValidation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5169-4990-4713-A48C-A8DA662BF518}">
  <dimension ref="A1:J100"/>
  <sheetViews>
    <sheetView topLeftCell="A3" zoomScaleNormal="100" workbookViewId="0">
      <selection activeCell="H12" sqref="H12:H24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252" t="s">
        <v>5</v>
      </c>
      <c r="D4" s="252" t="s">
        <v>5</v>
      </c>
      <c r="E4" s="252" t="s">
        <v>5</v>
      </c>
      <c r="F4" s="252" t="s">
        <v>5</v>
      </c>
      <c r="G4" s="252" t="s">
        <v>5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8" t="s">
        <v>998</v>
      </c>
      <c r="D5" s="518" t="s">
        <v>998</v>
      </c>
      <c r="E5" s="518" t="s">
        <v>998</v>
      </c>
      <c r="F5" s="518" t="s">
        <v>998</v>
      </c>
      <c r="G5" s="252" t="s">
        <v>5</v>
      </c>
      <c r="H5" s="518" t="s">
        <v>998</v>
      </c>
      <c r="I5" s="518" t="s">
        <v>998</v>
      </c>
    </row>
    <row r="6" spans="1:10" ht="15.75" customHeight="1" thickBot="1" x14ac:dyDescent="0.3">
      <c r="B6" s="4">
        <f>B5+TIME(0,Aralık,0)</f>
        <v>0.35416666666666669</v>
      </c>
      <c r="C6" s="525"/>
      <c r="D6" s="525"/>
      <c r="E6" s="525"/>
      <c r="F6" s="525"/>
      <c r="G6" s="252" t="s">
        <v>5</v>
      </c>
      <c r="H6" s="525"/>
      <c r="I6" s="525"/>
    </row>
    <row r="7" spans="1:10" ht="15.65" customHeight="1" thickBot="1" x14ac:dyDescent="0.3">
      <c r="B7" s="3">
        <f t="shared" ref="B7:B70" si="0">B6+TIME(0,Aralık,0)</f>
        <v>0.36458333333333337</v>
      </c>
      <c r="C7" s="252" t="s">
        <v>5</v>
      </c>
      <c r="D7" s="252" t="s">
        <v>5</v>
      </c>
      <c r="E7" s="252" t="s">
        <v>5</v>
      </c>
      <c r="F7" s="252" t="s">
        <v>5</v>
      </c>
      <c r="G7" s="252" t="s">
        <v>5</v>
      </c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4" t="s">
        <v>890</v>
      </c>
      <c r="D8" s="252" t="s">
        <v>5</v>
      </c>
      <c r="E8" s="514" t="s">
        <v>890</v>
      </c>
      <c r="F8" s="252" t="s">
        <v>5</v>
      </c>
      <c r="G8" s="514" t="s">
        <v>999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4"/>
      <c r="D9" s="252" t="s">
        <v>5</v>
      </c>
      <c r="E9" s="514"/>
      <c r="F9" s="252" t="s">
        <v>5</v>
      </c>
      <c r="G9" s="514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4"/>
      <c r="D10" s="252" t="s">
        <v>5</v>
      </c>
      <c r="E10" s="514"/>
      <c r="F10" s="252" t="s">
        <v>5</v>
      </c>
      <c r="G10" s="514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4"/>
      <c r="D11" s="252" t="s">
        <v>5</v>
      </c>
      <c r="E11" s="514"/>
      <c r="F11" s="252" t="s">
        <v>5</v>
      </c>
      <c r="G11" s="514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514"/>
      <c r="D12" s="252" t="s">
        <v>5</v>
      </c>
      <c r="E12" s="514"/>
      <c r="F12" s="252" t="s">
        <v>5</v>
      </c>
      <c r="G12" s="514" t="s">
        <v>999</v>
      </c>
      <c r="H12" s="517" t="s">
        <v>892</v>
      </c>
      <c r="I12" s="517" t="s">
        <v>892</v>
      </c>
    </row>
    <row r="13" spans="1:10" ht="14.5" customHeight="1" thickBot="1" x14ac:dyDescent="0.3">
      <c r="B13" s="3">
        <f t="shared" si="0"/>
        <v>0.42708333333333348</v>
      </c>
      <c r="C13" s="514"/>
      <c r="D13" s="252" t="s">
        <v>5</v>
      </c>
      <c r="E13" s="514"/>
      <c r="F13" s="252" t="s">
        <v>5</v>
      </c>
      <c r="G13" s="514"/>
      <c r="H13" s="517"/>
      <c r="I13" s="517"/>
    </row>
    <row r="14" spans="1:10" ht="14.5" customHeight="1" thickBot="1" x14ac:dyDescent="0.3">
      <c r="B14" s="4">
        <f t="shared" si="0"/>
        <v>0.43750000000000017</v>
      </c>
      <c r="C14" s="252" t="s">
        <v>5</v>
      </c>
      <c r="D14" s="252" t="s">
        <v>5</v>
      </c>
      <c r="E14" s="252" t="s">
        <v>5</v>
      </c>
      <c r="F14" s="252" t="s">
        <v>5</v>
      </c>
      <c r="G14" s="514"/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252" t="s">
        <v>5</v>
      </c>
      <c r="D15" s="252" t="s">
        <v>5</v>
      </c>
      <c r="E15" s="252" t="s">
        <v>5</v>
      </c>
      <c r="F15" s="252" t="s">
        <v>5</v>
      </c>
      <c r="G15" s="514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3" t="s">
        <v>1000</v>
      </c>
      <c r="D16" s="523" t="s">
        <v>1000</v>
      </c>
      <c r="E16" s="523" t="s">
        <v>1000</v>
      </c>
      <c r="F16" s="523" t="s">
        <v>1000</v>
      </c>
      <c r="G16" s="523" t="s">
        <v>1000</v>
      </c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3"/>
      <c r="D17" s="523"/>
      <c r="E17" s="523"/>
      <c r="F17" s="523"/>
      <c r="G17" s="523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3"/>
      <c r="D18" s="523"/>
      <c r="E18" s="523"/>
      <c r="F18" s="523"/>
      <c r="G18" s="523"/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3"/>
      <c r="D19" s="523"/>
      <c r="E19" s="523"/>
      <c r="F19" s="523"/>
      <c r="G19" s="523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4" t="s">
        <v>1004</v>
      </c>
      <c r="D20" s="524" t="s">
        <v>1004</v>
      </c>
      <c r="E20" s="524" t="s">
        <v>1004</v>
      </c>
      <c r="F20" s="524" t="s">
        <v>1004</v>
      </c>
      <c r="G20" s="524" t="s">
        <v>1004</v>
      </c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4"/>
      <c r="D21" s="524"/>
      <c r="E21" s="524"/>
      <c r="F21" s="524"/>
      <c r="G21" s="524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524"/>
      <c r="D22" s="524"/>
      <c r="E22" s="524"/>
      <c r="F22" s="524"/>
      <c r="G22" s="524"/>
      <c r="H22" s="517"/>
      <c r="I22" s="517"/>
    </row>
    <row r="23" spans="2:9" ht="14.5" customHeight="1" thickBot="1" x14ac:dyDescent="0.3">
      <c r="B23" s="3">
        <f t="shared" si="0"/>
        <v>0.53125000000000011</v>
      </c>
      <c r="C23" s="524"/>
      <c r="D23" s="524"/>
      <c r="E23" s="524"/>
      <c r="F23" s="524"/>
      <c r="G23" s="524"/>
      <c r="H23" s="517"/>
      <c r="I23" s="517"/>
    </row>
    <row r="24" spans="2:9" ht="14.5" customHeight="1" thickBot="1" x14ac:dyDescent="0.3">
      <c r="B24" s="4">
        <f t="shared" si="0"/>
        <v>0.54166666666666674</v>
      </c>
      <c r="C24" s="524" t="s">
        <v>1004</v>
      </c>
      <c r="D24" s="515" t="s">
        <v>1005</v>
      </c>
      <c r="E24" s="515" t="s">
        <v>1005</v>
      </c>
      <c r="F24" s="515" t="s">
        <v>1005</v>
      </c>
      <c r="G24" s="524" t="s">
        <v>1004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524"/>
      <c r="D25" s="515"/>
      <c r="E25" s="515"/>
      <c r="F25" s="515"/>
      <c r="G25" s="524"/>
      <c r="H25" s="252" t="s">
        <v>5</v>
      </c>
      <c r="I25" s="517"/>
    </row>
    <row r="26" spans="2:9" ht="14.5" customHeight="1" thickBot="1" x14ac:dyDescent="0.3">
      <c r="B26" s="4">
        <f t="shared" si="0"/>
        <v>0.5625</v>
      </c>
      <c r="C26" s="524"/>
      <c r="D26" s="515"/>
      <c r="E26" s="515"/>
      <c r="F26" s="515"/>
      <c r="G26" s="524"/>
      <c r="H26" s="252" t="s">
        <v>5</v>
      </c>
      <c r="I26" s="517"/>
    </row>
    <row r="27" spans="2:9" ht="14.5" customHeight="1" thickBot="1" x14ac:dyDescent="0.3">
      <c r="B27" s="3">
        <f t="shared" si="0"/>
        <v>0.57291666666666663</v>
      </c>
      <c r="C27" s="524"/>
      <c r="D27" s="515"/>
      <c r="E27" s="515"/>
      <c r="F27" s="515"/>
      <c r="G27" s="524"/>
      <c r="H27" s="252" t="s">
        <v>5</v>
      </c>
      <c r="I27" s="517"/>
    </row>
    <row r="28" spans="2:9" ht="14.5" customHeight="1" thickBot="1" x14ac:dyDescent="0.3">
      <c r="B28" s="4">
        <f t="shared" si="0"/>
        <v>0.58333333333333326</v>
      </c>
      <c r="C28" s="252" t="s">
        <v>5</v>
      </c>
      <c r="D28" s="252" t="s">
        <v>5</v>
      </c>
      <c r="E28" s="524" t="s">
        <v>1004</v>
      </c>
      <c r="F28" s="252" t="s">
        <v>5</v>
      </c>
      <c r="G28" s="252" t="s">
        <v>5</v>
      </c>
      <c r="H28" s="252" t="s">
        <v>5</v>
      </c>
      <c r="I28" s="517"/>
    </row>
    <row r="29" spans="2:9" ht="14.5" customHeight="1" thickBot="1" x14ac:dyDescent="0.3">
      <c r="B29" s="3">
        <f t="shared" si="0"/>
        <v>0.59374999999999989</v>
      </c>
      <c r="C29" s="252" t="s">
        <v>5</v>
      </c>
      <c r="D29" s="252" t="s">
        <v>5</v>
      </c>
      <c r="E29" s="524"/>
      <c r="F29" s="252" t="s">
        <v>5</v>
      </c>
      <c r="G29" s="252" t="s">
        <v>5</v>
      </c>
      <c r="H29" s="252" t="s">
        <v>5</v>
      </c>
      <c r="I29" s="517"/>
    </row>
    <row r="30" spans="2:9" ht="14.5" customHeight="1" thickBot="1" x14ac:dyDescent="0.3">
      <c r="B30" s="4">
        <f t="shared" si="0"/>
        <v>0.60416666666666652</v>
      </c>
      <c r="C30" s="252" t="s">
        <v>5</v>
      </c>
      <c r="D30" s="252" t="s">
        <v>5</v>
      </c>
      <c r="E30" s="524"/>
      <c r="F30" s="252" t="s">
        <v>5</v>
      </c>
      <c r="G30" s="252" t="s">
        <v>5</v>
      </c>
      <c r="H30" s="252" t="s">
        <v>5</v>
      </c>
      <c r="I30" s="517"/>
    </row>
    <row r="31" spans="2:9" ht="14.5" customHeight="1" thickBot="1" x14ac:dyDescent="0.3">
      <c r="B31" s="3">
        <f t="shared" si="0"/>
        <v>0.61458333333333315</v>
      </c>
      <c r="C31" s="252" t="s">
        <v>5</v>
      </c>
      <c r="D31" s="252" t="s">
        <v>5</v>
      </c>
      <c r="E31" s="524"/>
      <c r="F31" s="252" t="s">
        <v>5</v>
      </c>
      <c r="G31" s="252" t="s">
        <v>5</v>
      </c>
      <c r="H31" s="252" t="s">
        <v>5</v>
      </c>
      <c r="I31" s="517"/>
    </row>
    <row r="32" spans="2:9" ht="20.5" customHeight="1" thickBot="1" x14ac:dyDescent="0.3">
      <c r="B32" s="4">
        <f t="shared" si="0"/>
        <v>0.62499999999999978</v>
      </c>
      <c r="C32" s="252" t="s">
        <v>5</v>
      </c>
      <c r="D32" s="252" t="s">
        <v>5</v>
      </c>
      <c r="E32" s="252" t="s">
        <v>5</v>
      </c>
      <c r="F32" s="252" t="s">
        <v>5</v>
      </c>
      <c r="G32" s="252" t="s">
        <v>5</v>
      </c>
      <c r="H32" s="252" t="s">
        <v>5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252" t="s">
        <v>5</v>
      </c>
      <c r="D33" s="252" t="s">
        <v>5</v>
      </c>
      <c r="E33" s="252" t="s">
        <v>5</v>
      </c>
      <c r="F33" s="252" t="s">
        <v>5</v>
      </c>
      <c r="G33" s="252" t="s">
        <v>5</v>
      </c>
      <c r="H33" s="252" t="s">
        <v>5</v>
      </c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252" t="s">
        <v>5</v>
      </c>
      <c r="D34" s="252" t="s">
        <v>5</v>
      </c>
      <c r="E34" s="252" t="s">
        <v>5</v>
      </c>
      <c r="F34" s="252" t="s">
        <v>5</v>
      </c>
      <c r="G34" s="252" t="s">
        <v>5</v>
      </c>
      <c r="H34" s="252" t="s">
        <v>5</v>
      </c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517" t="s">
        <v>891</v>
      </c>
      <c r="D36" s="517" t="s">
        <v>891</v>
      </c>
      <c r="E36" s="252" t="s">
        <v>5</v>
      </c>
      <c r="F36" s="517" t="s">
        <v>891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517"/>
      <c r="D37" s="517"/>
      <c r="E37" s="252" t="s">
        <v>5</v>
      </c>
      <c r="F37" s="517"/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17"/>
      <c r="D38" s="517"/>
      <c r="E38" s="514" t="s">
        <v>999</v>
      </c>
      <c r="F38" s="517"/>
      <c r="G38" s="515" t="s">
        <v>1005</v>
      </c>
      <c r="H38" s="514" t="s">
        <v>999</v>
      </c>
      <c r="I38" s="517" t="s">
        <v>946</v>
      </c>
    </row>
    <row r="39" spans="2:9" ht="14.5" customHeight="1" thickBot="1" x14ac:dyDescent="0.3">
      <c r="B39" s="4">
        <f t="shared" si="0"/>
        <v>0.69791666666666619</v>
      </c>
      <c r="C39" s="517"/>
      <c r="D39" s="517"/>
      <c r="E39" s="514"/>
      <c r="F39" s="517"/>
      <c r="G39" s="515"/>
      <c r="H39" s="514"/>
      <c r="I39" s="517"/>
    </row>
    <row r="40" spans="2:9" ht="14.5" customHeight="1" thickBot="1" x14ac:dyDescent="0.3">
      <c r="B40" s="4">
        <f t="shared" si="0"/>
        <v>0.70833333333333282</v>
      </c>
      <c r="C40" s="517"/>
      <c r="D40" s="517"/>
      <c r="E40" s="514"/>
      <c r="F40" s="517"/>
      <c r="G40" s="515"/>
      <c r="H40" s="514"/>
      <c r="I40" s="517"/>
    </row>
    <row r="41" spans="2:9" ht="14.5" customHeight="1" thickBot="1" x14ac:dyDescent="0.3">
      <c r="B41" s="4">
        <f t="shared" si="0"/>
        <v>0.71874999999999944</v>
      </c>
      <c r="C41" s="517"/>
      <c r="D41" s="517"/>
      <c r="E41" s="514"/>
      <c r="F41" s="517"/>
      <c r="G41" s="515"/>
      <c r="H41" s="514"/>
      <c r="I41" s="517"/>
    </row>
    <row r="42" spans="2:9" ht="14.5" customHeight="1" thickBot="1" x14ac:dyDescent="0.3">
      <c r="B42" s="4">
        <f t="shared" si="0"/>
        <v>0.72916666666666607</v>
      </c>
      <c r="C42" s="517"/>
      <c r="D42" s="517"/>
      <c r="E42" s="514" t="s">
        <v>999</v>
      </c>
      <c r="F42" s="517"/>
      <c r="G42" s="515" t="s">
        <v>1005</v>
      </c>
      <c r="H42" s="514" t="s">
        <v>999</v>
      </c>
      <c r="I42" s="517" t="s">
        <v>946</v>
      </c>
    </row>
    <row r="43" spans="2:9" ht="14.5" customHeight="1" thickBot="1" x14ac:dyDescent="0.3">
      <c r="B43" s="4">
        <f t="shared" si="0"/>
        <v>0.7395833333333327</v>
      </c>
      <c r="C43" s="517"/>
      <c r="D43" s="517"/>
      <c r="E43" s="514"/>
      <c r="F43" s="517"/>
      <c r="G43" s="515"/>
      <c r="H43" s="514"/>
      <c r="I43" s="517"/>
    </row>
    <row r="44" spans="2:9" ht="14.5" customHeight="1" thickBot="1" x14ac:dyDescent="0.3">
      <c r="B44" s="4">
        <f t="shared" si="0"/>
        <v>0.74999999999999933</v>
      </c>
      <c r="C44" s="517"/>
      <c r="D44" s="517"/>
      <c r="E44" s="514"/>
      <c r="F44" s="517"/>
      <c r="G44" s="515"/>
      <c r="H44" s="514"/>
      <c r="I44" s="517"/>
    </row>
    <row r="45" spans="2:9" ht="14.5" customHeight="1" thickBot="1" x14ac:dyDescent="0.3">
      <c r="B45" s="4">
        <f t="shared" si="0"/>
        <v>0.76041666666666596</v>
      </c>
      <c r="C45" s="517"/>
      <c r="D45" s="517"/>
      <c r="E45" s="514"/>
      <c r="F45" s="517"/>
      <c r="G45" s="515"/>
      <c r="H45" s="514"/>
      <c r="I45" s="517"/>
    </row>
    <row r="46" spans="2:9" ht="14.5" customHeight="1" thickBot="1" x14ac:dyDescent="0.3">
      <c r="B46" s="4">
        <f t="shared" si="0"/>
        <v>0.77083333333333259</v>
      </c>
      <c r="C46" s="517"/>
      <c r="D46" s="517"/>
      <c r="E46" s="252" t="s">
        <v>5</v>
      </c>
      <c r="F46" s="517"/>
      <c r="G46" s="252" t="s">
        <v>5</v>
      </c>
      <c r="H46" s="252" t="s">
        <v>5</v>
      </c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517"/>
      <c r="D47" s="517"/>
      <c r="E47" s="252" t="s">
        <v>5</v>
      </c>
      <c r="F47" s="517"/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517"/>
      <c r="D48" s="517"/>
      <c r="E48" s="252" t="s">
        <v>5</v>
      </c>
      <c r="F48" s="517"/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3" t="s">
        <v>1000</v>
      </c>
      <c r="D52" s="523" t="s">
        <v>1000</v>
      </c>
      <c r="E52" s="523" t="s">
        <v>1000</v>
      </c>
      <c r="F52" s="523" t="s">
        <v>1000</v>
      </c>
      <c r="G52" s="523" t="s">
        <v>1000</v>
      </c>
      <c r="H52" s="523" t="s">
        <v>1000</v>
      </c>
      <c r="I52" s="515" t="s">
        <v>1005</v>
      </c>
    </row>
    <row r="53" spans="2:9" ht="14.5" customHeight="1" thickBot="1" x14ac:dyDescent="0.3">
      <c r="B53" s="4">
        <f t="shared" si="0"/>
        <v>0.843749999999999</v>
      </c>
      <c r="C53" s="523"/>
      <c r="D53" s="523"/>
      <c r="E53" s="523"/>
      <c r="F53" s="523"/>
      <c r="G53" s="523"/>
      <c r="H53" s="523"/>
      <c r="I53" s="515"/>
    </row>
    <row r="54" spans="2:9" ht="14.5" customHeight="1" thickBot="1" x14ac:dyDescent="0.3">
      <c r="B54" s="4">
        <f t="shared" si="0"/>
        <v>0.85416666666666563</v>
      </c>
      <c r="C54" s="523"/>
      <c r="D54" s="523"/>
      <c r="E54" s="523"/>
      <c r="F54" s="523"/>
      <c r="G54" s="523"/>
      <c r="H54" s="523"/>
      <c r="I54" s="515"/>
    </row>
    <row r="55" spans="2:9" ht="14.5" customHeight="1" thickBot="1" x14ac:dyDescent="0.3">
      <c r="B55" s="4">
        <f t="shared" si="0"/>
        <v>0.86458333333333226</v>
      </c>
      <c r="C55" s="523"/>
      <c r="D55" s="523"/>
      <c r="E55" s="523"/>
      <c r="F55" s="523"/>
      <c r="G55" s="523"/>
      <c r="H55" s="523"/>
      <c r="I55" s="515"/>
    </row>
    <row r="56" spans="2:9" ht="14.5" customHeight="1" thickBot="1" x14ac:dyDescent="0.3">
      <c r="B56" s="4">
        <f t="shared" si="0"/>
        <v>0.87499999999999889</v>
      </c>
      <c r="C56" s="523" t="s">
        <v>1000</v>
      </c>
      <c r="D56" s="523" t="s">
        <v>1000</v>
      </c>
      <c r="E56" s="523" t="s">
        <v>1000</v>
      </c>
      <c r="F56" s="523" t="s">
        <v>1000</v>
      </c>
      <c r="G56" s="523" t="s">
        <v>1000</v>
      </c>
      <c r="H56" s="523" t="s">
        <v>1000</v>
      </c>
      <c r="I56" s="515" t="s">
        <v>1005</v>
      </c>
    </row>
    <row r="57" spans="2:9" ht="14.5" customHeight="1" thickBot="1" x14ac:dyDescent="0.3">
      <c r="B57" s="4">
        <f t="shared" si="0"/>
        <v>0.88541666666666552</v>
      </c>
      <c r="C57" s="523"/>
      <c r="D57" s="523"/>
      <c r="E57" s="523"/>
      <c r="F57" s="523"/>
      <c r="G57" s="523"/>
      <c r="H57" s="523"/>
      <c r="I57" s="515"/>
    </row>
    <row r="58" spans="2:9" ht="14.5" customHeight="1" thickBot="1" x14ac:dyDescent="0.3">
      <c r="B58" s="4">
        <f t="shared" si="0"/>
        <v>0.89583333333333215</v>
      </c>
      <c r="C58" s="523"/>
      <c r="D58" s="523"/>
      <c r="E58" s="523"/>
      <c r="F58" s="523"/>
      <c r="G58" s="523"/>
      <c r="H58" s="523"/>
      <c r="I58" s="515"/>
    </row>
    <row r="59" spans="2:9" ht="14.5" customHeight="1" thickBot="1" x14ac:dyDescent="0.3">
      <c r="B59" s="4">
        <f t="shared" si="0"/>
        <v>0.90624999999999878</v>
      </c>
      <c r="C59" s="523"/>
      <c r="D59" s="523"/>
      <c r="E59" s="523"/>
      <c r="F59" s="523"/>
      <c r="G59" s="523"/>
      <c r="H59" s="523"/>
      <c r="I59" s="515"/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509" t="s">
        <v>978</v>
      </c>
      <c r="D63" s="522" t="s">
        <v>1005</v>
      </c>
      <c r="E63" s="509" t="s">
        <v>978</v>
      </c>
      <c r="F63" s="522" t="s">
        <v>1005</v>
      </c>
      <c r="G63" s="509" t="s">
        <v>978</v>
      </c>
      <c r="H63" s="522" t="s">
        <v>1005</v>
      </c>
      <c r="I63" s="509" t="s">
        <v>978</v>
      </c>
    </row>
    <row r="64" spans="2:9" ht="14.5" customHeight="1" thickBot="1" x14ac:dyDescent="0.3">
      <c r="B64" s="4">
        <f t="shared" si="0"/>
        <v>0.95833333333333193</v>
      </c>
      <c r="C64" s="509"/>
      <c r="D64" s="522"/>
      <c r="E64" s="509"/>
      <c r="F64" s="522"/>
      <c r="G64" s="509"/>
      <c r="H64" s="522"/>
      <c r="I64" s="509"/>
    </row>
    <row r="65" spans="2:9" ht="14.5" customHeight="1" thickBot="1" x14ac:dyDescent="0.3">
      <c r="B65" s="4">
        <f t="shared" si="0"/>
        <v>0.96874999999999856</v>
      </c>
      <c r="C65" s="509"/>
      <c r="D65" s="522"/>
      <c r="E65" s="509"/>
      <c r="F65" s="522"/>
      <c r="G65" s="509"/>
      <c r="H65" s="522"/>
      <c r="I65" s="509"/>
    </row>
    <row r="66" spans="2:9" ht="14.5" customHeight="1" thickBot="1" x14ac:dyDescent="0.3">
      <c r="B66" s="4">
        <f t="shared" si="0"/>
        <v>0.97916666666666519</v>
      </c>
      <c r="C66" s="509"/>
      <c r="D66" s="522"/>
      <c r="E66" s="509"/>
      <c r="F66" s="522"/>
      <c r="G66" s="509"/>
      <c r="H66" s="522"/>
      <c r="I66" s="509"/>
    </row>
    <row r="67" spans="2:9" ht="14.5" customHeight="1" thickBot="1" x14ac:dyDescent="0.3">
      <c r="B67" s="4">
        <f t="shared" si="0"/>
        <v>0.98958333333333182</v>
      </c>
      <c r="C67" s="509"/>
      <c r="D67" s="522"/>
      <c r="E67" s="509"/>
      <c r="F67" s="522"/>
      <c r="G67" s="509"/>
      <c r="H67" s="522"/>
      <c r="I67" s="509"/>
    </row>
    <row r="68" spans="2:9" ht="14.5" customHeight="1" thickBot="1" x14ac:dyDescent="0.3">
      <c r="B68" s="4">
        <f t="shared" si="0"/>
        <v>0.99999999999999845</v>
      </c>
      <c r="C68" s="509"/>
      <c r="D68" s="522"/>
      <c r="E68" s="509"/>
      <c r="F68" s="522"/>
      <c r="G68" s="509"/>
      <c r="H68" s="522"/>
      <c r="I68" s="509"/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61">
    <mergeCell ref="B1:I1"/>
    <mergeCell ref="C5:C6"/>
    <mergeCell ref="D5:D6"/>
    <mergeCell ref="E5:E6"/>
    <mergeCell ref="F5:F6"/>
    <mergeCell ref="H5:H6"/>
    <mergeCell ref="I5:I6"/>
    <mergeCell ref="I12:I31"/>
    <mergeCell ref="C16:C19"/>
    <mergeCell ref="D16:D19"/>
    <mergeCell ref="E16:E19"/>
    <mergeCell ref="F16:F19"/>
    <mergeCell ref="C8:C13"/>
    <mergeCell ref="E8:E13"/>
    <mergeCell ref="G8:G11"/>
    <mergeCell ref="G12:G15"/>
    <mergeCell ref="H12:H24"/>
    <mergeCell ref="E28:E31"/>
    <mergeCell ref="G16:G19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36:C48"/>
    <mergeCell ref="D36:D48"/>
    <mergeCell ref="F36:F48"/>
    <mergeCell ref="E38:E41"/>
    <mergeCell ref="G38:G41"/>
    <mergeCell ref="I38:I41"/>
    <mergeCell ref="E42:E45"/>
    <mergeCell ref="G42:G45"/>
    <mergeCell ref="H42:H45"/>
    <mergeCell ref="I42:I45"/>
    <mergeCell ref="H38:H41"/>
    <mergeCell ref="H52:H55"/>
    <mergeCell ref="I52:I55"/>
    <mergeCell ref="C56:C59"/>
    <mergeCell ref="D56:D59"/>
    <mergeCell ref="E56:E59"/>
    <mergeCell ref="F56:F59"/>
    <mergeCell ref="G56:G59"/>
    <mergeCell ref="H56:H59"/>
    <mergeCell ref="I56:I59"/>
    <mergeCell ref="C52:C55"/>
    <mergeCell ref="D52:D55"/>
    <mergeCell ref="E52:E55"/>
    <mergeCell ref="F52:F55"/>
    <mergeCell ref="G52:G55"/>
    <mergeCell ref="I63:I68"/>
    <mergeCell ref="C63:C68"/>
    <mergeCell ref="D63:D68"/>
    <mergeCell ref="E63:E68"/>
    <mergeCell ref="F63:F68"/>
    <mergeCell ref="G63:G68"/>
    <mergeCell ref="H63:H68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BF83AF90-ADDC-411F-B031-C2E412EEA7A3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FF27F104-E9A6-4E89-BE4B-0DF81FA5E708}"/>
    <dataValidation allowBlank="1" showInputMessage="1" showErrorMessage="1" prompt="Zaman, bu sütundaki bu başlığın altında otomatik olarak güncelleştirilir." sqref="B3" xr:uid="{B1CFEE26-4325-4D92-BAB0-F5B38BEC178B}"/>
    <dataValidation allowBlank="1" showInputMessage="1" showErrorMessage="1" prompt="Sağdaki hücreye Başlangıç Zamanını girin" sqref="B2" xr:uid="{91AB8FAD-25D0-4059-BE2E-1C13DD1DC5D1}"/>
    <dataValidation allowBlank="1" showInputMessage="1" showErrorMessage="1" prompt="Bu hücreye Başlangıç Zamanını girin" sqref="C2" xr:uid="{89DB1557-8A5F-4B6C-A129-F1A2E817B94A}"/>
    <dataValidation allowBlank="1" showInputMessage="1" showErrorMessage="1" prompt="Sağdaki hücreye dakika cinsinden Zaman Aralığını girin" sqref="D2" xr:uid="{966A185E-2557-4CE1-AF83-B4B3F502292F}"/>
    <dataValidation allowBlank="1" showInputMessage="1" showErrorMessage="1" prompt="Bu hücreye dakika cinsinden Zaman Aralığını girin" sqref="E2" xr:uid="{929D0498-7C12-4079-A1C1-D43883BD301A}"/>
    <dataValidation allowBlank="1" showInputMessage="1" showErrorMessage="1" prompt="Bu çalışma kitabının başlığı bu hücrededir. Sağdaki hücreye dönem ismini girin" sqref="B1" xr:uid="{02621304-E89B-4006-86BC-B9047460F452}"/>
  </dataValidation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60B51-2087-429E-8C04-1CDD19DB7044}">
  <dimension ref="A1:J100"/>
  <sheetViews>
    <sheetView topLeftCell="A38" zoomScaleNormal="100" workbookViewId="0">
      <selection activeCell="C4" sqref="C4:I46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520" t="s">
        <v>1006</v>
      </c>
      <c r="D4" s="520" t="s">
        <v>1006</v>
      </c>
      <c r="E4" s="520" t="s">
        <v>1006</v>
      </c>
      <c r="F4" s="520" t="s">
        <v>1006</v>
      </c>
      <c r="G4" s="520" t="s">
        <v>1006</v>
      </c>
      <c r="H4" s="520" t="s">
        <v>1006</v>
      </c>
      <c r="I4" s="520" t="s">
        <v>1006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20"/>
      <c r="D5" s="520"/>
      <c r="E5" s="520"/>
      <c r="F5" s="520"/>
      <c r="G5" s="520"/>
      <c r="H5" s="520"/>
      <c r="I5" s="520"/>
    </row>
    <row r="6" spans="1:10" ht="15.75" customHeight="1" thickBot="1" x14ac:dyDescent="0.3">
      <c r="B6" s="4">
        <f>B5+TIME(0,Aralık,0)</f>
        <v>0.35416666666666669</v>
      </c>
      <c r="C6" s="520"/>
      <c r="D6" s="520"/>
      <c r="E6" s="520"/>
      <c r="F6" s="520"/>
      <c r="G6" s="520"/>
      <c r="H6" s="520"/>
      <c r="I6" s="520"/>
    </row>
    <row r="7" spans="1:10" ht="15.65" customHeight="1" thickBot="1" x14ac:dyDescent="0.3">
      <c r="B7" s="3">
        <f t="shared" ref="B7:B70" si="0">B6+TIME(0,Aralık,0)</f>
        <v>0.36458333333333337</v>
      </c>
      <c r="C7" s="520"/>
      <c r="D7" s="520"/>
      <c r="E7" s="520"/>
      <c r="F7" s="520"/>
      <c r="G7" s="520"/>
      <c r="H7" s="520"/>
      <c r="I7" s="520"/>
    </row>
    <row r="8" spans="1:10" ht="15.65" customHeight="1" thickBot="1" x14ac:dyDescent="0.3">
      <c r="B8" s="4">
        <f t="shared" si="0"/>
        <v>0.37500000000000006</v>
      </c>
      <c r="C8" s="520" t="s">
        <v>1006</v>
      </c>
      <c r="D8" s="520" t="s">
        <v>1006</v>
      </c>
      <c r="E8" s="520" t="s">
        <v>1006</v>
      </c>
      <c r="F8" s="520" t="s">
        <v>1006</v>
      </c>
      <c r="G8" s="520" t="s">
        <v>1006</v>
      </c>
      <c r="H8" s="520" t="s">
        <v>1006</v>
      </c>
      <c r="I8" s="520" t="s">
        <v>1006</v>
      </c>
    </row>
    <row r="9" spans="1:10" ht="14.5" customHeight="1" thickBot="1" x14ac:dyDescent="0.3">
      <c r="B9" s="3">
        <f t="shared" si="0"/>
        <v>0.38541666666666674</v>
      </c>
      <c r="C9" s="520"/>
      <c r="D9" s="520"/>
      <c r="E9" s="520"/>
      <c r="F9" s="520"/>
      <c r="G9" s="520"/>
      <c r="H9" s="520"/>
      <c r="I9" s="520"/>
    </row>
    <row r="10" spans="1:10" ht="14.5" customHeight="1" thickBot="1" x14ac:dyDescent="0.3">
      <c r="B10" s="4">
        <f t="shared" si="0"/>
        <v>0.39583333333333343</v>
      </c>
      <c r="C10" s="520"/>
      <c r="D10" s="520"/>
      <c r="E10" s="520"/>
      <c r="F10" s="520"/>
      <c r="G10" s="520"/>
      <c r="H10" s="520"/>
      <c r="I10" s="520"/>
    </row>
    <row r="11" spans="1:10" ht="14.5" customHeight="1" thickBot="1" x14ac:dyDescent="0.3">
      <c r="B11" s="3">
        <f t="shared" si="0"/>
        <v>0.40625000000000011</v>
      </c>
      <c r="C11" s="520"/>
      <c r="D11" s="520"/>
      <c r="E11" s="520"/>
      <c r="F11" s="520"/>
      <c r="G11" s="520"/>
      <c r="H11" s="520"/>
      <c r="I11" s="520"/>
    </row>
    <row r="12" spans="1:10" ht="14.5" customHeight="1" thickBot="1" x14ac:dyDescent="0.3">
      <c r="B12" s="4">
        <f t="shared" si="0"/>
        <v>0.4166666666666668</v>
      </c>
      <c r="C12" s="252" t="s">
        <v>5</v>
      </c>
      <c r="D12" s="252" t="s">
        <v>5</v>
      </c>
      <c r="E12" s="252" t="s">
        <v>5</v>
      </c>
      <c r="F12" s="252" t="s">
        <v>5</v>
      </c>
      <c r="G12" s="252" t="s">
        <v>5</v>
      </c>
      <c r="H12" s="252" t="s">
        <v>5</v>
      </c>
      <c r="I12" s="252" t="s">
        <v>5</v>
      </c>
    </row>
    <row r="13" spans="1:10" ht="14.5" customHeight="1" thickBot="1" x14ac:dyDescent="0.3">
      <c r="B13" s="3">
        <f t="shared" si="0"/>
        <v>0.42708333333333348</v>
      </c>
      <c r="C13" s="252" t="s">
        <v>5</v>
      </c>
      <c r="D13" s="252" t="s">
        <v>5</v>
      </c>
      <c r="E13" s="252" t="s">
        <v>5</v>
      </c>
      <c r="F13" s="252" t="s">
        <v>5</v>
      </c>
      <c r="G13" s="252" t="s">
        <v>5</v>
      </c>
      <c r="H13" s="252" t="s">
        <v>5</v>
      </c>
      <c r="I13" s="252" t="s">
        <v>5</v>
      </c>
    </row>
    <row r="14" spans="1:10" ht="14.5" customHeight="1" thickBot="1" x14ac:dyDescent="0.3">
      <c r="B14" s="4">
        <f t="shared" si="0"/>
        <v>0.43750000000000017</v>
      </c>
      <c r="C14" s="522" t="s">
        <v>1008</v>
      </c>
      <c r="D14" s="520" t="s">
        <v>1007</v>
      </c>
      <c r="E14" s="522" t="s">
        <v>1008</v>
      </c>
      <c r="F14" s="520" t="s">
        <v>1007</v>
      </c>
      <c r="G14" s="522" t="s">
        <v>1008</v>
      </c>
      <c r="H14" s="520" t="s">
        <v>1007</v>
      </c>
      <c r="I14" s="522" t="s">
        <v>1008</v>
      </c>
    </row>
    <row r="15" spans="1:10" ht="14.5" customHeight="1" thickBot="1" x14ac:dyDescent="0.3">
      <c r="B15" s="3">
        <f t="shared" si="0"/>
        <v>0.44791666666666685</v>
      </c>
      <c r="C15" s="522"/>
      <c r="D15" s="520"/>
      <c r="E15" s="522"/>
      <c r="F15" s="520"/>
      <c r="G15" s="522"/>
      <c r="H15" s="520"/>
      <c r="I15" s="522"/>
    </row>
    <row r="16" spans="1:10" ht="14.5" customHeight="1" thickBot="1" x14ac:dyDescent="0.3">
      <c r="B16" s="4">
        <f t="shared" si="0"/>
        <v>0.45833333333333354</v>
      </c>
      <c r="C16" s="522"/>
      <c r="D16" s="520"/>
      <c r="E16" s="522"/>
      <c r="F16" s="520"/>
      <c r="G16" s="522"/>
      <c r="H16" s="520"/>
      <c r="I16" s="522"/>
    </row>
    <row r="17" spans="2:9" ht="14.5" customHeight="1" thickBot="1" x14ac:dyDescent="0.3">
      <c r="B17" s="3">
        <f t="shared" si="0"/>
        <v>0.46875000000000022</v>
      </c>
      <c r="C17" s="522"/>
      <c r="D17" s="520"/>
      <c r="E17" s="522"/>
      <c r="F17" s="520"/>
      <c r="G17" s="522"/>
      <c r="H17" s="520"/>
      <c r="I17" s="522"/>
    </row>
    <row r="18" spans="2:9" ht="14.5" customHeight="1" thickBot="1" x14ac:dyDescent="0.3">
      <c r="B18" s="4">
        <f t="shared" si="0"/>
        <v>0.47916666666666691</v>
      </c>
      <c r="C18" s="522" t="s">
        <v>1008</v>
      </c>
      <c r="D18" s="520" t="s">
        <v>1007</v>
      </c>
      <c r="E18" s="522" t="s">
        <v>1008</v>
      </c>
      <c r="F18" s="520" t="s">
        <v>1007</v>
      </c>
      <c r="G18" s="522" t="s">
        <v>1008</v>
      </c>
      <c r="H18" s="520" t="s">
        <v>1007</v>
      </c>
      <c r="I18" s="522" t="s">
        <v>1008</v>
      </c>
    </row>
    <row r="19" spans="2:9" ht="14.5" customHeight="1" thickBot="1" x14ac:dyDescent="0.3">
      <c r="B19" s="3">
        <f t="shared" si="0"/>
        <v>0.48958333333333359</v>
      </c>
      <c r="C19" s="522"/>
      <c r="D19" s="520"/>
      <c r="E19" s="522"/>
      <c r="F19" s="520"/>
      <c r="G19" s="522"/>
      <c r="H19" s="520"/>
      <c r="I19" s="522"/>
    </row>
    <row r="20" spans="2:9" ht="14.5" customHeight="1" thickBot="1" x14ac:dyDescent="0.3">
      <c r="B20" s="4">
        <f t="shared" si="0"/>
        <v>0.50000000000000022</v>
      </c>
      <c r="C20" s="522"/>
      <c r="D20" s="520"/>
      <c r="E20" s="522"/>
      <c r="F20" s="520"/>
      <c r="G20" s="522"/>
      <c r="H20" s="520"/>
      <c r="I20" s="522"/>
    </row>
    <row r="21" spans="2:9" ht="14.5" customHeight="1" thickBot="1" x14ac:dyDescent="0.3">
      <c r="B21" s="3">
        <f t="shared" si="0"/>
        <v>0.51041666666666685</v>
      </c>
      <c r="C21" s="522"/>
      <c r="D21" s="520"/>
      <c r="E21" s="522"/>
      <c r="F21" s="520"/>
      <c r="G21" s="522"/>
      <c r="H21" s="520"/>
      <c r="I21" s="522"/>
    </row>
    <row r="22" spans="2:9" ht="14.5" customHeight="1" thickBot="1" x14ac:dyDescent="0.3">
      <c r="B22" s="4">
        <f t="shared" si="0"/>
        <v>0.52083333333333348</v>
      </c>
      <c r="C22" s="252" t="s">
        <v>5</v>
      </c>
      <c r="D22" s="252" t="s">
        <v>5</v>
      </c>
      <c r="E22" s="252" t="s">
        <v>5</v>
      </c>
      <c r="F22" s="252" t="s">
        <v>5</v>
      </c>
      <c r="G22" s="252" t="s">
        <v>5</v>
      </c>
      <c r="H22" s="252" t="s">
        <v>5</v>
      </c>
      <c r="I22" s="252" t="s">
        <v>5</v>
      </c>
    </row>
    <row r="23" spans="2:9" ht="14.5" customHeight="1" thickBot="1" x14ac:dyDescent="0.3">
      <c r="B23" s="3">
        <f t="shared" si="0"/>
        <v>0.53125000000000011</v>
      </c>
      <c r="C23" s="252" t="s">
        <v>5</v>
      </c>
      <c r="D23" s="252" t="s">
        <v>5</v>
      </c>
      <c r="E23" s="252" t="s">
        <v>5</v>
      </c>
      <c r="F23" s="252" t="s">
        <v>5</v>
      </c>
      <c r="G23" s="252" t="s">
        <v>5</v>
      </c>
      <c r="H23" s="252" t="s">
        <v>5</v>
      </c>
      <c r="I23" s="252" t="s">
        <v>5</v>
      </c>
    </row>
    <row r="24" spans="2:9" ht="14.5" customHeight="1" thickBot="1" x14ac:dyDescent="0.3">
      <c r="B24" s="4">
        <f t="shared" si="0"/>
        <v>0.54166666666666674</v>
      </c>
      <c r="C24" s="252" t="s">
        <v>5</v>
      </c>
      <c r="D24" s="252" t="s">
        <v>5</v>
      </c>
      <c r="E24" s="252" t="s">
        <v>5</v>
      </c>
      <c r="F24" s="252" t="s">
        <v>5</v>
      </c>
      <c r="G24" s="252" t="s">
        <v>5</v>
      </c>
      <c r="H24" s="252" t="s">
        <v>5</v>
      </c>
      <c r="I24" s="252" t="s">
        <v>5</v>
      </c>
    </row>
    <row r="25" spans="2:9" ht="14.5" customHeight="1" thickBot="1" x14ac:dyDescent="0.3">
      <c r="B25" s="3">
        <f t="shared" si="0"/>
        <v>0.55208333333333337</v>
      </c>
      <c r="C25" s="252" t="s">
        <v>5</v>
      </c>
      <c r="D25" s="252" t="s">
        <v>5</v>
      </c>
      <c r="E25" s="252" t="s">
        <v>5</v>
      </c>
      <c r="F25" s="252" t="s">
        <v>5</v>
      </c>
      <c r="G25" s="252" t="s">
        <v>5</v>
      </c>
      <c r="H25" s="252" t="s">
        <v>5</v>
      </c>
      <c r="I25" s="252" t="s">
        <v>5</v>
      </c>
    </row>
    <row r="26" spans="2:9" ht="14.5" customHeight="1" thickBot="1" x14ac:dyDescent="0.3">
      <c r="B26" s="4">
        <f t="shared" si="0"/>
        <v>0.5625</v>
      </c>
      <c r="C26" s="252" t="s">
        <v>5</v>
      </c>
      <c r="D26" s="252" t="s">
        <v>5</v>
      </c>
      <c r="E26" s="252" t="s">
        <v>5</v>
      </c>
      <c r="F26" s="252" t="s">
        <v>5</v>
      </c>
      <c r="G26" s="252" t="s">
        <v>5</v>
      </c>
      <c r="H26" s="252" t="s">
        <v>5</v>
      </c>
      <c r="I26" s="252" t="s">
        <v>5</v>
      </c>
    </row>
    <row r="27" spans="2:9" ht="14.5" customHeight="1" thickBot="1" x14ac:dyDescent="0.3">
      <c r="B27" s="3">
        <f t="shared" si="0"/>
        <v>0.57291666666666663</v>
      </c>
      <c r="C27" s="522" t="s">
        <v>1008</v>
      </c>
      <c r="D27" s="522" t="s">
        <v>1008</v>
      </c>
      <c r="E27" s="522" t="s">
        <v>1008</v>
      </c>
      <c r="F27" s="522" t="s">
        <v>1008</v>
      </c>
      <c r="G27" s="522" t="s">
        <v>1008</v>
      </c>
      <c r="H27" s="522" t="s">
        <v>1008</v>
      </c>
      <c r="I27" s="522" t="s">
        <v>1008</v>
      </c>
    </row>
    <row r="28" spans="2:9" ht="14.5" customHeight="1" thickBot="1" x14ac:dyDescent="0.3">
      <c r="B28" s="4">
        <f t="shared" si="0"/>
        <v>0.58333333333333326</v>
      </c>
      <c r="C28" s="522"/>
      <c r="D28" s="522"/>
      <c r="E28" s="522"/>
      <c r="F28" s="522"/>
      <c r="G28" s="522"/>
      <c r="H28" s="522"/>
      <c r="I28" s="522"/>
    </row>
    <row r="29" spans="2:9" ht="14.5" customHeight="1" thickBot="1" x14ac:dyDescent="0.3">
      <c r="B29" s="3">
        <f t="shared" si="0"/>
        <v>0.59374999999999989</v>
      </c>
      <c r="C29" s="522"/>
      <c r="D29" s="522"/>
      <c r="E29" s="522"/>
      <c r="F29" s="522"/>
      <c r="G29" s="522"/>
      <c r="H29" s="522"/>
      <c r="I29" s="522"/>
    </row>
    <row r="30" spans="2:9" ht="14.5" customHeight="1" thickBot="1" x14ac:dyDescent="0.3">
      <c r="B30" s="4">
        <f t="shared" si="0"/>
        <v>0.60416666666666652</v>
      </c>
      <c r="C30" s="522"/>
      <c r="D30" s="522"/>
      <c r="E30" s="522"/>
      <c r="F30" s="522"/>
      <c r="G30" s="522"/>
      <c r="H30" s="522"/>
      <c r="I30" s="522"/>
    </row>
    <row r="31" spans="2:9" ht="14.5" customHeight="1" thickBot="1" x14ac:dyDescent="0.3">
      <c r="B31" s="3">
        <f t="shared" si="0"/>
        <v>0.61458333333333315</v>
      </c>
      <c r="C31" s="522" t="s">
        <v>1008</v>
      </c>
      <c r="D31" s="522" t="s">
        <v>1008</v>
      </c>
      <c r="E31" s="522" t="s">
        <v>1008</v>
      </c>
      <c r="F31" s="522" t="s">
        <v>1008</v>
      </c>
      <c r="G31" s="522" t="s">
        <v>1008</v>
      </c>
      <c r="H31" s="522" t="s">
        <v>1008</v>
      </c>
      <c r="I31" s="522" t="s">
        <v>1008</v>
      </c>
    </row>
    <row r="32" spans="2:9" ht="20.5" customHeight="1" thickBot="1" x14ac:dyDescent="0.3">
      <c r="B32" s="4">
        <f t="shared" si="0"/>
        <v>0.62499999999999978</v>
      </c>
      <c r="C32" s="522"/>
      <c r="D32" s="522"/>
      <c r="E32" s="522"/>
      <c r="F32" s="522"/>
      <c r="G32" s="522"/>
      <c r="H32" s="522"/>
      <c r="I32" s="522"/>
    </row>
    <row r="33" spans="2:9" ht="14.5" customHeight="1" thickBot="1" x14ac:dyDescent="0.3">
      <c r="B33" s="3">
        <f t="shared" si="0"/>
        <v>0.63541666666666641</v>
      </c>
      <c r="C33" s="522"/>
      <c r="D33" s="522"/>
      <c r="E33" s="522"/>
      <c r="F33" s="522"/>
      <c r="G33" s="522"/>
      <c r="H33" s="522"/>
      <c r="I33" s="522"/>
    </row>
    <row r="34" spans="2:9" ht="14.5" customHeight="1" thickBot="1" x14ac:dyDescent="0.3">
      <c r="B34" s="4">
        <f t="shared" si="0"/>
        <v>0.64583333333333304</v>
      </c>
      <c r="C34" s="522"/>
      <c r="D34" s="522"/>
      <c r="E34" s="522"/>
      <c r="F34" s="522"/>
      <c r="G34" s="522"/>
      <c r="H34" s="522"/>
      <c r="I34" s="522"/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252" t="s">
        <v>5</v>
      </c>
      <c r="D36" s="252" t="s">
        <v>5</v>
      </c>
      <c r="E36" s="252" t="s">
        <v>5</v>
      </c>
      <c r="F36" s="252" t="s">
        <v>5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252" t="s">
        <v>5</v>
      </c>
      <c r="D37" s="252" t="s">
        <v>5</v>
      </c>
      <c r="E37" s="252" t="s">
        <v>5</v>
      </c>
      <c r="F37" s="252" t="s">
        <v>5</v>
      </c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252" t="s">
        <v>5</v>
      </c>
      <c r="D38" s="252" t="s">
        <v>5</v>
      </c>
      <c r="E38" s="252" t="s">
        <v>5</v>
      </c>
      <c r="F38" s="252" t="s">
        <v>5</v>
      </c>
      <c r="G38" s="252" t="s">
        <v>5</v>
      </c>
      <c r="H38" s="252" t="s">
        <v>5</v>
      </c>
      <c r="I38" s="252" t="s">
        <v>5</v>
      </c>
    </row>
    <row r="39" spans="2:9" ht="14.5" customHeight="1" thickBot="1" x14ac:dyDescent="0.3">
      <c r="B39" s="4">
        <f t="shared" si="0"/>
        <v>0.69791666666666619</v>
      </c>
      <c r="C39" s="522" t="s">
        <v>1009</v>
      </c>
      <c r="D39" s="522" t="s">
        <v>1009</v>
      </c>
      <c r="E39" s="522" t="s">
        <v>1009</v>
      </c>
      <c r="F39" s="522" t="s">
        <v>1009</v>
      </c>
      <c r="G39" s="522" t="s">
        <v>1009</v>
      </c>
      <c r="H39" s="522" t="s">
        <v>1009</v>
      </c>
      <c r="I39" s="522" t="s">
        <v>1009</v>
      </c>
    </row>
    <row r="40" spans="2:9" ht="14.5" customHeight="1" thickBot="1" x14ac:dyDescent="0.3">
      <c r="B40" s="4">
        <f t="shared" si="0"/>
        <v>0.70833333333333282</v>
      </c>
      <c r="C40" s="522"/>
      <c r="D40" s="522"/>
      <c r="E40" s="522"/>
      <c r="F40" s="522"/>
      <c r="G40" s="522"/>
      <c r="H40" s="522"/>
      <c r="I40" s="522"/>
    </row>
    <row r="41" spans="2:9" ht="14.5" customHeight="1" thickBot="1" x14ac:dyDescent="0.3">
      <c r="B41" s="4">
        <f t="shared" si="0"/>
        <v>0.71874999999999944</v>
      </c>
      <c r="C41" s="522"/>
      <c r="D41" s="522"/>
      <c r="E41" s="522"/>
      <c r="F41" s="522"/>
      <c r="G41" s="522"/>
      <c r="H41" s="522"/>
      <c r="I41" s="522"/>
    </row>
    <row r="42" spans="2:9" ht="14.5" customHeight="1" thickBot="1" x14ac:dyDescent="0.3">
      <c r="B42" s="4">
        <f t="shared" si="0"/>
        <v>0.72916666666666607</v>
      </c>
      <c r="C42" s="522"/>
      <c r="D42" s="522"/>
      <c r="E42" s="522"/>
      <c r="F42" s="522"/>
      <c r="G42" s="522"/>
      <c r="H42" s="522"/>
      <c r="I42" s="522"/>
    </row>
    <row r="43" spans="2:9" ht="14.5" customHeight="1" thickBot="1" x14ac:dyDescent="0.3">
      <c r="B43" s="4">
        <f t="shared" si="0"/>
        <v>0.7395833333333327</v>
      </c>
      <c r="C43" s="522" t="s">
        <v>1009</v>
      </c>
      <c r="D43" s="522" t="s">
        <v>1009</v>
      </c>
      <c r="E43" s="522" t="s">
        <v>1009</v>
      </c>
      <c r="F43" s="522" t="s">
        <v>1009</v>
      </c>
      <c r="G43" s="522" t="s">
        <v>1009</v>
      </c>
      <c r="H43" s="522" t="s">
        <v>1009</v>
      </c>
      <c r="I43" s="522" t="s">
        <v>1009</v>
      </c>
    </row>
    <row r="44" spans="2:9" ht="14.5" customHeight="1" thickBot="1" x14ac:dyDescent="0.3">
      <c r="B44" s="4">
        <f t="shared" si="0"/>
        <v>0.74999999999999933</v>
      </c>
      <c r="C44" s="522"/>
      <c r="D44" s="522"/>
      <c r="E44" s="522"/>
      <c r="F44" s="522"/>
      <c r="G44" s="522"/>
      <c r="H44" s="522"/>
      <c r="I44" s="522"/>
    </row>
    <row r="45" spans="2:9" ht="14.5" customHeight="1" thickBot="1" x14ac:dyDescent="0.3">
      <c r="B45" s="4">
        <f t="shared" si="0"/>
        <v>0.76041666666666596</v>
      </c>
      <c r="C45" s="522"/>
      <c r="D45" s="522"/>
      <c r="E45" s="522"/>
      <c r="F45" s="522"/>
      <c r="G45" s="522"/>
      <c r="H45" s="522"/>
      <c r="I45" s="522"/>
    </row>
    <row r="46" spans="2:9" ht="14.5" customHeight="1" thickBot="1" x14ac:dyDescent="0.3">
      <c r="B46" s="4">
        <f t="shared" si="0"/>
        <v>0.77083333333333259</v>
      </c>
      <c r="C46" s="522"/>
      <c r="D46" s="522"/>
      <c r="E46" s="522"/>
      <c r="F46" s="522"/>
      <c r="G46" s="522"/>
      <c r="H46" s="522"/>
      <c r="I46" s="522"/>
    </row>
    <row r="47" spans="2:9" ht="14.5" customHeight="1" thickBot="1" x14ac:dyDescent="0.3">
      <c r="B47" s="4">
        <f t="shared" si="0"/>
        <v>0.78124999999999922</v>
      </c>
      <c r="C47" s="252" t="s">
        <v>5</v>
      </c>
      <c r="D47" s="252" t="s">
        <v>5</v>
      </c>
      <c r="E47" s="252" t="s">
        <v>5</v>
      </c>
      <c r="F47" s="252" t="s">
        <v>5</v>
      </c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252" t="s">
        <v>5</v>
      </c>
      <c r="D48" s="252" t="s">
        <v>5</v>
      </c>
      <c r="E48" s="252" t="s">
        <v>5</v>
      </c>
      <c r="F48" s="252" t="s">
        <v>5</v>
      </c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252" t="s">
        <v>5</v>
      </c>
      <c r="D52" s="252" t="s">
        <v>5</v>
      </c>
      <c r="E52" s="252" t="s">
        <v>5</v>
      </c>
      <c r="F52" s="252" t="s">
        <v>5</v>
      </c>
      <c r="G52" s="252" t="s">
        <v>5</v>
      </c>
      <c r="H52" s="252" t="s">
        <v>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252" t="s">
        <v>5</v>
      </c>
      <c r="D53" s="252" t="s">
        <v>5</v>
      </c>
      <c r="E53" s="252" t="s">
        <v>5</v>
      </c>
      <c r="F53" s="252" t="s">
        <v>5</v>
      </c>
      <c r="G53" s="252" t="s">
        <v>5</v>
      </c>
      <c r="H53" s="252" t="s">
        <v>5</v>
      </c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252" t="s">
        <v>5</v>
      </c>
      <c r="D54" s="252" t="s">
        <v>5</v>
      </c>
      <c r="E54" s="252" t="s">
        <v>5</v>
      </c>
      <c r="F54" s="252" t="s">
        <v>5</v>
      </c>
      <c r="G54" s="252" t="s">
        <v>5</v>
      </c>
      <c r="H54" s="252" t="s">
        <v>5</v>
      </c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252" t="s">
        <v>5</v>
      </c>
      <c r="D55" s="252" t="s">
        <v>5</v>
      </c>
      <c r="E55" s="252" t="s">
        <v>5</v>
      </c>
      <c r="F55" s="252" t="s">
        <v>5</v>
      </c>
      <c r="G55" s="252" t="s">
        <v>5</v>
      </c>
      <c r="H55" s="252" t="s">
        <v>5</v>
      </c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252" t="s">
        <v>5</v>
      </c>
      <c r="D56" s="252" t="s">
        <v>5</v>
      </c>
      <c r="E56" s="252" t="s">
        <v>5</v>
      </c>
      <c r="F56" s="252" t="s">
        <v>5</v>
      </c>
      <c r="G56" s="252" t="s">
        <v>5</v>
      </c>
      <c r="H56" s="252" t="s">
        <v>5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252" t="s">
        <v>5</v>
      </c>
      <c r="D57" s="252" t="s">
        <v>5</v>
      </c>
      <c r="E57" s="252" t="s">
        <v>5</v>
      </c>
      <c r="F57" s="252" t="s">
        <v>5</v>
      </c>
      <c r="G57" s="252" t="s">
        <v>5</v>
      </c>
      <c r="H57" s="252" t="s">
        <v>5</v>
      </c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252" t="s">
        <v>5</v>
      </c>
      <c r="D58" s="252" t="s">
        <v>5</v>
      </c>
      <c r="E58" s="252" t="s">
        <v>5</v>
      </c>
      <c r="F58" s="252" t="s">
        <v>5</v>
      </c>
      <c r="G58" s="252" t="s">
        <v>5</v>
      </c>
      <c r="H58" s="252" t="s">
        <v>5</v>
      </c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252" t="s">
        <v>5</v>
      </c>
      <c r="D59" s="252" t="s">
        <v>5</v>
      </c>
      <c r="E59" s="252" t="s">
        <v>5</v>
      </c>
      <c r="F59" s="252" t="s">
        <v>5</v>
      </c>
      <c r="G59" s="252" t="s">
        <v>5</v>
      </c>
      <c r="H59" s="252" t="s">
        <v>5</v>
      </c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252" t="s">
        <v>5</v>
      </c>
      <c r="D63" s="252" t="s">
        <v>5</v>
      </c>
      <c r="E63" s="252" t="s">
        <v>5</v>
      </c>
      <c r="F63" s="252" t="s">
        <v>5</v>
      </c>
      <c r="G63" s="252" t="s">
        <v>5</v>
      </c>
      <c r="H63" s="252" t="s">
        <v>5</v>
      </c>
      <c r="I63" s="252" t="s">
        <v>5</v>
      </c>
    </row>
    <row r="64" spans="2:9" ht="14.5" customHeight="1" thickBot="1" x14ac:dyDescent="0.3">
      <c r="B64" s="4">
        <f t="shared" si="0"/>
        <v>0.95833333333333193</v>
      </c>
      <c r="C64" s="252" t="s">
        <v>5</v>
      </c>
      <c r="D64" s="252" t="s">
        <v>5</v>
      </c>
      <c r="E64" s="252" t="s">
        <v>5</v>
      </c>
      <c r="F64" s="252" t="s">
        <v>5</v>
      </c>
      <c r="G64" s="252" t="s">
        <v>5</v>
      </c>
      <c r="H64" s="252" t="s">
        <v>5</v>
      </c>
      <c r="I64" s="252" t="s">
        <v>5</v>
      </c>
    </row>
    <row r="65" spans="2:9" ht="14.5" customHeight="1" thickBot="1" x14ac:dyDescent="0.3">
      <c r="B65" s="4">
        <f t="shared" si="0"/>
        <v>0.96874999999999856</v>
      </c>
      <c r="C65" s="252" t="s">
        <v>5</v>
      </c>
      <c r="D65" s="252" t="s">
        <v>5</v>
      </c>
      <c r="E65" s="252" t="s">
        <v>5</v>
      </c>
      <c r="F65" s="252" t="s">
        <v>5</v>
      </c>
      <c r="G65" s="252" t="s">
        <v>5</v>
      </c>
      <c r="H65" s="252" t="s">
        <v>5</v>
      </c>
      <c r="I65" s="252" t="s">
        <v>5</v>
      </c>
    </row>
    <row r="66" spans="2:9" ht="14.5" customHeight="1" thickBot="1" x14ac:dyDescent="0.3">
      <c r="B66" s="4">
        <f t="shared" si="0"/>
        <v>0.97916666666666519</v>
      </c>
      <c r="C66" s="252" t="s">
        <v>5</v>
      </c>
      <c r="D66" s="252" t="s">
        <v>5</v>
      </c>
      <c r="E66" s="252" t="s">
        <v>5</v>
      </c>
      <c r="F66" s="252" t="s">
        <v>5</v>
      </c>
      <c r="G66" s="252" t="s">
        <v>5</v>
      </c>
      <c r="H66" s="252" t="s">
        <v>5</v>
      </c>
      <c r="I66" s="252" t="s">
        <v>5</v>
      </c>
    </row>
    <row r="67" spans="2:9" ht="14.5" customHeight="1" thickBot="1" x14ac:dyDescent="0.3">
      <c r="B67" s="4">
        <f t="shared" si="0"/>
        <v>0.98958333333333182</v>
      </c>
      <c r="C67" s="252" t="s">
        <v>5</v>
      </c>
      <c r="D67" s="252" t="s">
        <v>5</v>
      </c>
      <c r="E67" s="252" t="s">
        <v>5</v>
      </c>
      <c r="F67" s="252" t="s">
        <v>5</v>
      </c>
      <c r="G67" s="252" t="s">
        <v>5</v>
      </c>
      <c r="H67" s="252" t="s">
        <v>5</v>
      </c>
      <c r="I67" s="252" t="s">
        <v>5</v>
      </c>
    </row>
    <row r="68" spans="2:9" ht="14.5" customHeight="1" thickBot="1" x14ac:dyDescent="0.3">
      <c r="B68" s="4">
        <f t="shared" si="0"/>
        <v>0.99999999999999845</v>
      </c>
      <c r="C68" s="252" t="s">
        <v>5</v>
      </c>
      <c r="D68" s="252" t="s">
        <v>5</v>
      </c>
      <c r="E68" s="252" t="s">
        <v>5</v>
      </c>
      <c r="F68" s="252" t="s">
        <v>5</v>
      </c>
      <c r="G68" s="252" t="s">
        <v>5</v>
      </c>
      <c r="H68" s="252" t="s">
        <v>5</v>
      </c>
      <c r="I68" s="252" t="s">
        <v>5</v>
      </c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7">
    <mergeCell ref="I43:I46"/>
    <mergeCell ref="D43:D46"/>
    <mergeCell ref="E43:E46"/>
    <mergeCell ref="F43:F46"/>
    <mergeCell ref="G43:G46"/>
    <mergeCell ref="H43:H46"/>
    <mergeCell ref="H31:H34"/>
    <mergeCell ref="I31:I34"/>
    <mergeCell ref="F39:F42"/>
    <mergeCell ref="G39:G42"/>
    <mergeCell ref="H39:H42"/>
    <mergeCell ref="I39:I42"/>
    <mergeCell ref="G18:G21"/>
    <mergeCell ref="I14:I17"/>
    <mergeCell ref="I18:I21"/>
    <mergeCell ref="C27:C30"/>
    <mergeCell ref="D18:D21"/>
    <mergeCell ref="F18:F21"/>
    <mergeCell ref="H18:H21"/>
    <mergeCell ref="H27:H30"/>
    <mergeCell ref="I27:I30"/>
    <mergeCell ref="C31:C34"/>
    <mergeCell ref="D27:D30"/>
    <mergeCell ref="E27:E30"/>
    <mergeCell ref="F27:F30"/>
    <mergeCell ref="G27:G30"/>
    <mergeCell ref="D31:D34"/>
    <mergeCell ref="E31:E34"/>
    <mergeCell ref="F31:F34"/>
    <mergeCell ref="G31:G34"/>
    <mergeCell ref="H8:H11"/>
    <mergeCell ref="I8:I11"/>
    <mergeCell ref="D14:D17"/>
    <mergeCell ref="F14:F17"/>
    <mergeCell ref="H14:H17"/>
    <mergeCell ref="G14:G17"/>
    <mergeCell ref="D4:D7"/>
    <mergeCell ref="E4:E7"/>
    <mergeCell ref="F4:F7"/>
    <mergeCell ref="E8:E11"/>
    <mergeCell ref="F8:F11"/>
    <mergeCell ref="B1:I1"/>
    <mergeCell ref="C43:C46"/>
    <mergeCell ref="D39:D42"/>
    <mergeCell ref="E39:E42"/>
    <mergeCell ref="C14:C17"/>
    <mergeCell ref="C18:C21"/>
    <mergeCell ref="E14:E17"/>
    <mergeCell ref="E18:E21"/>
    <mergeCell ref="G4:G7"/>
    <mergeCell ref="H4:H7"/>
    <mergeCell ref="I4:I7"/>
    <mergeCell ref="D8:D11"/>
    <mergeCell ref="C39:C42"/>
    <mergeCell ref="G8:G11"/>
    <mergeCell ref="C4:C7"/>
    <mergeCell ref="C8:C11"/>
  </mergeCells>
  <dataValidations count="8">
    <dataValidation allowBlank="1" showInputMessage="1" showErrorMessage="1" prompt="Bu çalışma kitabının başlığı bu hücrededir. Sağdaki hücreye dönem ismini girin" sqref="B1" xr:uid="{4BBD4B4C-3686-41F1-8BA5-208FBF62AFA5}"/>
    <dataValidation allowBlank="1" showInputMessage="1" showErrorMessage="1" prompt="Bu hücreye dakika cinsinden Zaman Aralığını girin" sqref="E2" xr:uid="{B7E16F5D-2B2A-4470-8959-0426A01D4735}"/>
    <dataValidation allowBlank="1" showInputMessage="1" showErrorMessage="1" prompt="Sağdaki hücreye dakika cinsinden Zaman Aralığını girin" sqref="D2" xr:uid="{773E190D-47E2-47EB-929C-653081626ABD}"/>
    <dataValidation allowBlank="1" showInputMessage="1" showErrorMessage="1" prompt="Bu hücreye Başlangıç Zamanını girin" sqref="C2" xr:uid="{03854AFC-650A-43D1-BB47-491969CC6E04}"/>
    <dataValidation allowBlank="1" showInputMessage="1" showErrorMessage="1" prompt="Sağdaki hücreye Başlangıç Zamanını girin" sqref="B2" xr:uid="{B47ADAD2-7A80-4EC1-BEE1-311637E00152}"/>
    <dataValidation allowBlank="1" showInputMessage="1" showErrorMessage="1" prompt="Zaman, bu sütundaki bu başlığın altında otomatik olarak güncelleştirilir." sqref="B3" xr:uid="{B8CE79A7-604E-4ED2-ABD0-04E3287C7A15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5D365A32-95F5-460D-8E5A-9B7ECB9CAF1C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25EF496B-6415-456C-9AD7-FEFF03027814}"/>
  </dataValidation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15CC-9A6E-45FB-9A89-1D6236EA9651}">
  <dimension ref="A1:J100"/>
  <sheetViews>
    <sheetView topLeftCell="A32" zoomScaleNormal="100" workbookViewId="0">
      <selection activeCell="F39" sqref="F39:F42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520" t="s">
        <v>1010</v>
      </c>
      <c r="D4" s="520" t="s">
        <v>1010</v>
      </c>
      <c r="E4" s="520" t="s">
        <v>1010</v>
      </c>
      <c r="F4" s="520" t="s">
        <v>1010</v>
      </c>
      <c r="G4" s="520" t="s">
        <v>1010</v>
      </c>
      <c r="H4" s="520" t="s">
        <v>1010</v>
      </c>
      <c r="I4" s="520" t="s">
        <v>1010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20"/>
      <c r="D5" s="520"/>
      <c r="E5" s="520"/>
      <c r="F5" s="520"/>
      <c r="G5" s="520"/>
      <c r="H5" s="520"/>
      <c r="I5" s="520"/>
    </row>
    <row r="6" spans="1:10" ht="15.75" customHeight="1" thickBot="1" x14ac:dyDescent="0.3">
      <c r="B6" s="4">
        <f>B5+TIME(0,Aralık,0)</f>
        <v>0.35416666666666669</v>
      </c>
      <c r="C6" s="520"/>
      <c r="D6" s="520"/>
      <c r="E6" s="520"/>
      <c r="F6" s="520"/>
      <c r="G6" s="520"/>
      <c r="H6" s="520"/>
      <c r="I6" s="520"/>
    </row>
    <row r="7" spans="1:10" ht="15.65" customHeight="1" thickBot="1" x14ac:dyDescent="0.3">
      <c r="B7" s="3">
        <f t="shared" ref="B7:B70" si="0">B6+TIME(0,Aralık,0)</f>
        <v>0.36458333333333337</v>
      </c>
      <c r="C7" s="520"/>
      <c r="D7" s="520"/>
      <c r="E7" s="520"/>
      <c r="F7" s="520"/>
      <c r="G7" s="520"/>
      <c r="H7" s="520"/>
      <c r="I7" s="520"/>
    </row>
    <row r="8" spans="1:10" ht="15.65" customHeight="1" thickBot="1" x14ac:dyDescent="0.3">
      <c r="B8" s="4">
        <f t="shared" si="0"/>
        <v>0.37500000000000006</v>
      </c>
      <c r="C8" s="520" t="s">
        <v>1010</v>
      </c>
      <c r="D8" s="520" t="s">
        <v>1010</v>
      </c>
      <c r="E8" s="520" t="s">
        <v>1010</v>
      </c>
      <c r="F8" s="520" t="s">
        <v>1010</v>
      </c>
      <c r="G8" s="520" t="s">
        <v>1010</v>
      </c>
      <c r="H8" s="520" t="s">
        <v>1010</v>
      </c>
      <c r="I8" s="520" t="s">
        <v>1010</v>
      </c>
    </row>
    <row r="9" spans="1:10" ht="14.5" customHeight="1" thickBot="1" x14ac:dyDescent="0.3">
      <c r="B9" s="3">
        <f t="shared" si="0"/>
        <v>0.38541666666666674</v>
      </c>
      <c r="C9" s="520"/>
      <c r="D9" s="520"/>
      <c r="E9" s="520"/>
      <c r="F9" s="520"/>
      <c r="G9" s="520"/>
      <c r="H9" s="520"/>
      <c r="I9" s="520"/>
    </row>
    <row r="10" spans="1:10" ht="14.5" customHeight="1" thickBot="1" x14ac:dyDescent="0.3">
      <c r="B10" s="4">
        <f t="shared" si="0"/>
        <v>0.39583333333333343</v>
      </c>
      <c r="C10" s="520"/>
      <c r="D10" s="520"/>
      <c r="E10" s="520"/>
      <c r="F10" s="520"/>
      <c r="G10" s="520"/>
      <c r="H10" s="520"/>
      <c r="I10" s="520"/>
    </row>
    <row r="11" spans="1:10" ht="14.5" customHeight="1" thickBot="1" x14ac:dyDescent="0.3">
      <c r="B11" s="3">
        <f t="shared" si="0"/>
        <v>0.40625000000000011</v>
      </c>
      <c r="C11" s="520"/>
      <c r="D11" s="520"/>
      <c r="E11" s="520"/>
      <c r="F11" s="520"/>
      <c r="G11" s="520"/>
      <c r="H11" s="520"/>
      <c r="I11" s="520"/>
    </row>
    <row r="12" spans="1:10" ht="14.5" customHeight="1" thickBot="1" x14ac:dyDescent="0.3">
      <c r="B12" s="4">
        <f t="shared" si="0"/>
        <v>0.4166666666666668</v>
      </c>
      <c r="C12" s="252" t="s">
        <v>5</v>
      </c>
      <c r="D12" s="252" t="s">
        <v>5</v>
      </c>
      <c r="E12" s="252" t="s">
        <v>5</v>
      </c>
      <c r="F12" s="252" t="s">
        <v>5</v>
      </c>
      <c r="G12" s="252" t="s">
        <v>5</v>
      </c>
      <c r="H12" s="252" t="s">
        <v>5</v>
      </c>
      <c r="I12" s="252" t="s">
        <v>5</v>
      </c>
    </row>
    <row r="13" spans="1:10" ht="14.5" customHeight="1" thickBot="1" x14ac:dyDescent="0.3">
      <c r="B13" s="3">
        <f t="shared" si="0"/>
        <v>0.42708333333333348</v>
      </c>
      <c r="C13" s="252" t="s">
        <v>5</v>
      </c>
      <c r="D13" s="252" t="s">
        <v>5</v>
      </c>
      <c r="E13" s="252" t="s">
        <v>5</v>
      </c>
      <c r="F13" s="252" t="s">
        <v>5</v>
      </c>
      <c r="G13" s="252" t="s">
        <v>5</v>
      </c>
      <c r="H13" s="252" t="s">
        <v>5</v>
      </c>
      <c r="I13" s="252" t="s">
        <v>5</v>
      </c>
    </row>
    <row r="14" spans="1:10" ht="14.5" customHeight="1" thickBot="1" x14ac:dyDescent="0.3">
      <c r="B14" s="4">
        <f t="shared" si="0"/>
        <v>0.43750000000000017</v>
      </c>
      <c r="C14" s="522" t="s">
        <v>1011</v>
      </c>
      <c r="D14" s="520" t="s">
        <v>1007</v>
      </c>
      <c r="E14" s="522" t="s">
        <v>1011</v>
      </c>
      <c r="F14" s="520" t="s">
        <v>1007</v>
      </c>
      <c r="G14" s="522" t="s">
        <v>1011</v>
      </c>
      <c r="H14" s="520" t="s">
        <v>1007</v>
      </c>
      <c r="I14" s="522" t="s">
        <v>1011</v>
      </c>
    </row>
    <row r="15" spans="1:10" ht="14.5" customHeight="1" thickBot="1" x14ac:dyDescent="0.3">
      <c r="B15" s="3">
        <f t="shared" si="0"/>
        <v>0.44791666666666685</v>
      </c>
      <c r="C15" s="522"/>
      <c r="D15" s="520"/>
      <c r="E15" s="522"/>
      <c r="F15" s="520"/>
      <c r="G15" s="522"/>
      <c r="H15" s="520"/>
      <c r="I15" s="522"/>
    </row>
    <row r="16" spans="1:10" ht="14.5" customHeight="1" thickBot="1" x14ac:dyDescent="0.3">
      <c r="B16" s="4">
        <f t="shared" si="0"/>
        <v>0.45833333333333354</v>
      </c>
      <c r="C16" s="522"/>
      <c r="D16" s="520"/>
      <c r="E16" s="522"/>
      <c r="F16" s="520"/>
      <c r="G16" s="522"/>
      <c r="H16" s="520"/>
      <c r="I16" s="522"/>
    </row>
    <row r="17" spans="2:9" ht="14.5" customHeight="1" thickBot="1" x14ac:dyDescent="0.3">
      <c r="B17" s="3">
        <f t="shared" si="0"/>
        <v>0.46875000000000022</v>
      </c>
      <c r="C17" s="522"/>
      <c r="D17" s="520"/>
      <c r="E17" s="522"/>
      <c r="F17" s="520"/>
      <c r="G17" s="522"/>
      <c r="H17" s="520"/>
      <c r="I17" s="522"/>
    </row>
    <row r="18" spans="2:9" ht="14.5" customHeight="1" thickBot="1" x14ac:dyDescent="0.3">
      <c r="B18" s="4">
        <f t="shared" si="0"/>
        <v>0.47916666666666691</v>
      </c>
      <c r="C18" s="522" t="s">
        <v>1011</v>
      </c>
      <c r="D18" s="520" t="s">
        <v>1007</v>
      </c>
      <c r="E18" s="522" t="s">
        <v>1011</v>
      </c>
      <c r="F18" s="520" t="s">
        <v>1007</v>
      </c>
      <c r="G18" s="522" t="s">
        <v>1011</v>
      </c>
      <c r="H18" s="520" t="s">
        <v>1007</v>
      </c>
      <c r="I18" s="522" t="s">
        <v>1011</v>
      </c>
    </row>
    <row r="19" spans="2:9" ht="14.5" customHeight="1" thickBot="1" x14ac:dyDescent="0.3">
      <c r="B19" s="3">
        <f t="shared" si="0"/>
        <v>0.48958333333333359</v>
      </c>
      <c r="C19" s="522"/>
      <c r="D19" s="520"/>
      <c r="E19" s="522"/>
      <c r="F19" s="520"/>
      <c r="G19" s="522"/>
      <c r="H19" s="520"/>
      <c r="I19" s="522"/>
    </row>
    <row r="20" spans="2:9" ht="14.5" customHeight="1" thickBot="1" x14ac:dyDescent="0.3">
      <c r="B20" s="4">
        <f t="shared" si="0"/>
        <v>0.50000000000000022</v>
      </c>
      <c r="C20" s="522"/>
      <c r="D20" s="520"/>
      <c r="E20" s="522"/>
      <c r="F20" s="520"/>
      <c r="G20" s="522"/>
      <c r="H20" s="520"/>
      <c r="I20" s="522"/>
    </row>
    <row r="21" spans="2:9" ht="14.5" customHeight="1" thickBot="1" x14ac:dyDescent="0.3">
      <c r="B21" s="3">
        <f t="shared" si="0"/>
        <v>0.51041666666666685</v>
      </c>
      <c r="C21" s="522"/>
      <c r="D21" s="520"/>
      <c r="E21" s="522"/>
      <c r="F21" s="520"/>
      <c r="G21" s="522"/>
      <c r="H21" s="520"/>
      <c r="I21" s="522"/>
    </row>
    <row r="22" spans="2:9" ht="14.5" customHeight="1" thickBot="1" x14ac:dyDescent="0.3">
      <c r="B22" s="4">
        <f t="shared" si="0"/>
        <v>0.52083333333333348</v>
      </c>
      <c r="C22" s="252" t="s">
        <v>5</v>
      </c>
      <c r="D22" s="252" t="s">
        <v>5</v>
      </c>
      <c r="E22" s="252" t="s">
        <v>5</v>
      </c>
      <c r="F22" s="252" t="s">
        <v>5</v>
      </c>
      <c r="G22" s="252" t="s">
        <v>5</v>
      </c>
      <c r="H22" s="252" t="s">
        <v>5</v>
      </c>
      <c r="I22" s="252" t="s">
        <v>5</v>
      </c>
    </row>
    <row r="23" spans="2:9" ht="14.5" customHeight="1" thickBot="1" x14ac:dyDescent="0.3">
      <c r="B23" s="3">
        <f t="shared" si="0"/>
        <v>0.53125000000000011</v>
      </c>
      <c r="C23" s="252" t="s">
        <v>5</v>
      </c>
      <c r="D23" s="252" t="s">
        <v>5</v>
      </c>
      <c r="E23" s="252" t="s">
        <v>5</v>
      </c>
      <c r="F23" s="252" t="s">
        <v>5</v>
      </c>
      <c r="G23" s="252" t="s">
        <v>5</v>
      </c>
      <c r="H23" s="252" t="s">
        <v>5</v>
      </c>
      <c r="I23" s="252" t="s">
        <v>5</v>
      </c>
    </row>
    <row r="24" spans="2:9" ht="14.5" customHeight="1" thickBot="1" x14ac:dyDescent="0.3">
      <c r="B24" s="4">
        <f t="shared" si="0"/>
        <v>0.54166666666666674</v>
      </c>
      <c r="C24" s="252" t="s">
        <v>5</v>
      </c>
      <c r="D24" s="252" t="s">
        <v>5</v>
      </c>
      <c r="E24" s="252" t="s">
        <v>5</v>
      </c>
      <c r="F24" s="252" t="s">
        <v>5</v>
      </c>
      <c r="G24" s="252" t="s">
        <v>5</v>
      </c>
      <c r="H24" s="252" t="s">
        <v>5</v>
      </c>
      <c r="I24" s="252" t="s">
        <v>5</v>
      </c>
    </row>
    <row r="25" spans="2:9" ht="14.5" customHeight="1" thickBot="1" x14ac:dyDescent="0.3">
      <c r="B25" s="3">
        <f t="shared" si="0"/>
        <v>0.55208333333333337</v>
      </c>
      <c r="C25" s="252" t="s">
        <v>5</v>
      </c>
      <c r="D25" s="252" t="s">
        <v>5</v>
      </c>
      <c r="E25" s="252" t="s">
        <v>5</v>
      </c>
      <c r="F25" s="252" t="s">
        <v>5</v>
      </c>
      <c r="G25" s="252" t="s">
        <v>5</v>
      </c>
      <c r="H25" s="252" t="s">
        <v>5</v>
      </c>
      <c r="I25" s="252" t="s">
        <v>5</v>
      </c>
    </row>
    <row r="26" spans="2:9" ht="14.5" customHeight="1" thickBot="1" x14ac:dyDescent="0.3">
      <c r="B26" s="4">
        <f t="shared" si="0"/>
        <v>0.5625</v>
      </c>
      <c r="C26" s="252" t="s">
        <v>5</v>
      </c>
      <c r="D26" s="252" t="s">
        <v>5</v>
      </c>
      <c r="E26" s="252" t="s">
        <v>5</v>
      </c>
      <c r="F26" s="252" t="s">
        <v>5</v>
      </c>
      <c r="G26" s="252" t="s">
        <v>5</v>
      </c>
      <c r="H26" s="252" t="s">
        <v>5</v>
      </c>
      <c r="I26" s="252" t="s">
        <v>5</v>
      </c>
    </row>
    <row r="27" spans="2:9" ht="14.5" customHeight="1" thickBot="1" x14ac:dyDescent="0.3">
      <c r="B27" s="3">
        <f t="shared" si="0"/>
        <v>0.57291666666666663</v>
      </c>
      <c r="C27" s="522" t="s">
        <v>1012</v>
      </c>
      <c r="D27" s="522" t="s">
        <v>1012</v>
      </c>
      <c r="E27" s="522" t="s">
        <v>1012</v>
      </c>
      <c r="F27" s="522" t="s">
        <v>1012</v>
      </c>
      <c r="G27" s="522" t="s">
        <v>1012</v>
      </c>
      <c r="H27" s="522" t="s">
        <v>1012</v>
      </c>
      <c r="I27" s="522" t="s">
        <v>1012</v>
      </c>
    </row>
    <row r="28" spans="2:9" ht="14.5" customHeight="1" thickBot="1" x14ac:dyDescent="0.3">
      <c r="B28" s="4">
        <f t="shared" si="0"/>
        <v>0.58333333333333326</v>
      </c>
      <c r="C28" s="522"/>
      <c r="D28" s="522"/>
      <c r="E28" s="522"/>
      <c r="F28" s="522"/>
      <c r="G28" s="522"/>
      <c r="H28" s="522"/>
      <c r="I28" s="522"/>
    </row>
    <row r="29" spans="2:9" ht="14.5" customHeight="1" thickBot="1" x14ac:dyDescent="0.3">
      <c r="B29" s="3">
        <f t="shared" si="0"/>
        <v>0.59374999999999989</v>
      </c>
      <c r="C29" s="522"/>
      <c r="D29" s="522"/>
      <c r="E29" s="522"/>
      <c r="F29" s="522"/>
      <c r="G29" s="522"/>
      <c r="H29" s="522"/>
      <c r="I29" s="522"/>
    </row>
    <row r="30" spans="2:9" ht="14.5" customHeight="1" thickBot="1" x14ac:dyDescent="0.3">
      <c r="B30" s="4">
        <f t="shared" si="0"/>
        <v>0.60416666666666652</v>
      </c>
      <c r="C30" s="522"/>
      <c r="D30" s="522"/>
      <c r="E30" s="522"/>
      <c r="F30" s="522"/>
      <c r="G30" s="522"/>
      <c r="H30" s="522"/>
      <c r="I30" s="522"/>
    </row>
    <row r="31" spans="2:9" ht="14.5" customHeight="1" thickBot="1" x14ac:dyDescent="0.3">
      <c r="B31" s="3">
        <f t="shared" si="0"/>
        <v>0.61458333333333315</v>
      </c>
      <c r="C31" s="522" t="s">
        <v>1012</v>
      </c>
      <c r="D31" s="522" t="s">
        <v>1012</v>
      </c>
      <c r="E31" s="522" t="s">
        <v>1012</v>
      </c>
      <c r="F31" s="522" t="s">
        <v>1012</v>
      </c>
      <c r="G31" s="522" t="s">
        <v>1012</v>
      </c>
      <c r="H31" s="522" t="s">
        <v>1012</v>
      </c>
      <c r="I31" s="522" t="s">
        <v>1012</v>
      </c>
    </row>
    <row r="32" spans="2:9" ht="20.5" customHeight="1" thickBot="1" x14ac:dyDescent="0.3">
      <c r="B32" s="4">
        <f t="shared" si="0"/>
        <v>0.62499999999999978</v>
      </c>
      <c r="C32" s="522"/>
      <c r="D32" s="522"/>
      <c r="E32" s="522"/>
      <c r="F32" s="522"/>
      <c r="G32" s="522"/>
      <c r="H32" s="522"/>
      <c r="I32" s="522"/>
    </row>
    <row r="33" spans="2:9" ht="14.5" customHeight="1" thickBot="1" x14ac:dyDescent="0.3">
      <c r="B33" s="3">
        <f t="shared" si="0"/>
        <v>0.63541666666666641</v>
      </c>
      <c r="C33" s="522"/>
      <c r="D33" s="522"/>
      <c r="E33" s="522"/>
      <c r="F33" s="522"/>
      <c r="G33" s="522"/>
      <c r="H33" s="522"/>
      <c r="I33" s="522"/>
    </row>
    <row r="34" spans="2:9" ht="14.5" customHeight="1" thickBot="1" x14ac:dyDescent="0.3">
      <c r="B34" s="4">
        <f t="shared" si="0"/>
        <v>0.64583333333333304</v>
      </c>
      <c r="C34" s="522"/>
      <c r="D34" s="522"/>
      <c r="E34" s="522"/>
      <c r="F34" s="522"/>
      <c r="G34" s="522"/>
      <c r="H34" s="522"/>
      <c r="I34" s="522"/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252" t="s">
        <v>5</v>
      </c>
      <c r="D36" s="252" t="s">
        <v>5</v>
      </c>
      <c r="E36" s="252" t="s">
        <v>5</v>
      </c>
      <c r="F36" s="252" t="s">
        <v>5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252" t="s">
        <v>5</v>
      </c>
      <c r="D37" s="252" t="s">
        <v>5</v>
      </c>
      <c r="E37" s="252" t="s">
        <v>5</v>
      </c>
      <c r="F37" s="252" t="s">
        <v>5</v>
      </c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252" t="s">
        <v>5</v>
      </c>
      <c r="D38" s="252" t="s">
        <v>5</v>
      </c>
      <c r="E38" s="252" t="s">
        <v>5</v>
      </c>
      <c r="F38" s="252" t="s">
        <v>5</v>
      </c>
      <c r="G38" s="252" t="s">
        <v>5</v>
      </c>
      <c r="H38" s="252" t="s">
        <v>5</v>
      </c>
      <c r="I38" s="252" t="s">
        <v>5</v>
      </c>
    </row>
    <row r="39" spans="2:9" ht="14.5" customHeight="1" thickBot="1" x14ac:dyDescent="0.3">
      <c r="B39" s="4">
        <f t="shared" si="0"/>
        <v>0.69791666666666619</v>
      </c>
      <c r="C39" s="522" t="s">
        <v>1009</v>
      </c>
      <c r="D39" s="522" t="s">
        <v>1009</v>
      </c>
      <c r="E39" s="522" t="s">
        <v>1009</v>
      </c>
      <c r="F39" s="522" t="s">
        <v>1009</v>
      </c>
      <c r="G39" s="522" t="s">
        <v>1009</v>
      </c>
      <c r="H39" s="522" t="s">
        <v>1009</v>
      </c>
      <c r="I39" s="522" t="s">
        <v>1009</v>
      </c>
    </row>
    <row r="40" spans="2:9" ht="14.5" customHeight="1" thickBot="1" x14ac:dyDescent="0.3">
      <c r="B40" s="4">
        <f t="shared" si="0"/>
        <v>0.70833333333333282</v>
      </c>
      <c r="C40" s="522"/>
      <c r="D40" s="522"/>
      <c r="E40" s="522"/>
      <c r="F40" s="522"/>
      <c r="G40" s="522"/>
      <c r="H40" s="522"/>
      <c r="I40" s="522"/>
    </row>
    <row r="41" spans="2:9" ht="14.5" customHeight="1" thickBot="1" x14ac:dyDescent="0.3">
      <c r="B41" s="4">
        <f t="shared" si="0"/>
        <v>0.71874999999999944</v>
      </c>
      <c r="C41" s="522"/>
      <c r="D41" s="522"/>
      <c r="E41" s="522"/>
      <c r="F41" s="522"/>
      <c r="G41" s="522"/>
      <c r="H41" s="522"/>
      <c r="I41" s="522"/>
    </row>
    <row r="42" spans="2:9" ht="14.5" customHeight="1" thickBot="1" x14ac:dyDescent="0.3">
      <c r="B42" s="4">
        <f t="shared" si="0"/>
        <v>0.72916666666666607</v>
      </c>
      <c r="C42" s="522"/>
      <c r="D42" s="522"/>
      <c r="E42" s="522"/>
      <c r="F42" s="522"/>
      <c r="G42" s="522"/>
      <c r="H42" s="522"/>
      <c r="I42" s="522"/>
    </row>
    <row r="43" spans="2:9" ht="14.5" customHeight="1" thickBot="1" x14ac:dyDescent="0.3">
      <c r="B43" s="4">
        <f t="shared" si="0"/>
        <v>0.7395833333333327</v>
      </c>
      <c r="C43" s="522" t="s">
        <v>1009</v>
      </c>
      <c r="D43" s="522" t="s">
        <v>1009</v>
      </c>
      <c r="E43" s="522" t="s">
        <v>1009</v>
      </c>
      <c r="F43" s="522" t="s">
        <v>1009</v>
      </c>
      <c r="G43" s="522" t="s">
        <v>1009</v>
      </c>
      <c r="H43" s="522" t="s">
        <v>1009</v>
      </c>
      <c r="I43" s="522" t="s">
        <v>1009</v>
      </c>
    </row>
    <row r="44" spans="2:9" ht="14.5" customHeight="1" thickBot="1" x14ac:dyDescent="0.3">
      <c r="B44" s="4">
        <f t="shared" si="0"/>
        <v>0.74999999999999933</v>
      </c>
      <c r="C44" s="522"/>
      <c r="D44" s="522"/>
      <c r="E44" s="522"/>
      <c r="F44" s="522"/>
      <c r="G44" s="522"/>
      <c r="H44" s="522"/>
      <c r="I44" s="522"/>
    </row>
    <row r="45" spans="2:9" ht="14.5" customHeight="1" thickBot="1" x14ac:dyDescent="0.3">
      <c r="B45" s="4">
        <f t="shared" si="0"/>
        <v>0.76041666666666596</v>
      </c>
      <c r="C45" s="522"/>
      <c r="D45" s="522"/>
      <c r="E45" s="522"/>
      <c r="F45" s="522"/>
      <c r="G45" s="522"/>
      <c r="H45" s="522"/>
      <c r="I45" s="522"/>
    </row>
    <row r="46" spans="2:9" ht="14.5" customHeight="1" thickBot="1" x14ac:dyDescent="0.3">
      <c r="B46" s="4">
        <f t="shared" si="0"/>
        <v>0.77083333333333259</v>
      </c>
      <c r="C46" s="522"/>
      <c r="D46" s="522"/>
      <c r="E46" s="522"/>
      <c r="F46" s="522"/>
      <c r="G46" s="522"/>
      <c r="H46" s="522"/>
      <c r="I46" s="522"/>
    </row>
    <row r="47" spans="2:9" ht="14.5" customHeight="1" thickBot="1" x14ac:dyDescent="0.3">
      <c r="B47" s="4">
        <f t="shared" si="0"/>
        <v>0.78124999999999922</v>
      </c>
      <c r="C47" s="252" t="s">
        <v>5</v>
      </c>
      <c r="D47" s="252" t="s">
        <v>5</v>
      </c>
      <c r="E47" s="252" t="s">
        <v>5</v>
      </c>
      <c r="F47" s="252" t="s">
        <v>5</v>
      </c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252" t="s">
        <v>5</v>
      </c>
      <c r="D48" s="252" t="s">
        <v>5</v>
      </c>
      <c r="E48" s="252" t="s">
        <v>5</v>
      </c>
      <c r="F48" s="252" t="s">
        <v>5</v>
      </c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252" t="s">
        <v>5</v>
      </c>
      <c r="D52" s="252" t="s">
        <v>5</v>
      </c>
      <c r="E52" s="252" t="s">
        <v>5</v>
      </c>
      <c r="F52" s="252" t="s">
        <v>5</v>
      </c>
      <c r="G52" s="252" t="s">
        <v>5</v>
      </c>
      <c r="H52" s="252" t="s">
        <v>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252" t="s">
        <v>5</v>
      </c>
      <c r="D53" s="252" t="s">
        <v>5</v>
      </c>
      <c r="E53" s="252" t="s">
        <v>5</v>
      </c>
      <c r="F53" s="252" t="s">
        <v>5</v>
      </c>
      <c r="G53" s="252" t="s">
        <v>5</v>
      </c>
      <c r="H53" s="252" t="s">
        <v>5</v>
      </c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252" t="s">
        <v>5</v>
      </c>
      <c r="D54" s="252" t="s">
        <v>5</v>
      </c>
      <c r="E54" s="252" t="s">
        <v>5</v>
      </c>
      <c r="F54" s="252" t="s">
        <v>5</v>
      </c>
      <c r="G54" s="252" t="s">
        <v>5</v>
      </c>
      <c r="H54" s="252" t="s">
        <v>5</v>
      </c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252" t="s">
        <v>5</v>
      </c>
      <c r="D55" s="252" t="s">
        <v>5</v>
      </c>
      <c r="E55" s="252" t="s">
        <v>5</v>
      </c>
      <c r="F55" s="252" t="s">
        <v>5</v>
      </c>
      <c r="G55" s="252" t="s">
        <v>5</v>
      </c>
      <c r="H55" s="252" t="s">
        <v>5</v>
      </c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252" t="s">
        <v>5</v>
      </c>
      <c r="D56" s="252" t="s">
        <v>5</v>
      </c>
      <c r="E56" s="252" t="s">
        <v>5</v>
      </c>
      <c r="F56" s="252" t="s">
        <v>5</v>
      </c>
      <c r="G56" s="252" t="s">
        <v>5</v>
      </c>
      <c r="H56" s="252" t="s">
        <v>5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252" t="s">
        <v>5</v>
      </c>
      <c r="D57" s="252" t="s">
        <v>5</v>
      </c>
      <c r="E57" s="252" t="s">
        <v>5</v>
      </c>
      <c r="F57" s="252" t="s">
        <v>5</v>
      </c>
      <c r="G57" s="252" t="s">
        <v>5</v>
      </c>
      <c r="H57" s="252" t="s">
        <v>5</v>
      </c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252" t="s">
        <v>5</v>
      </c>
      <c r="D58" s="252" t="s">
        <v>5</v>
      </c>
      <c r="E58" s="252" t="s">
        <v>5</v>
      </c>
      <c r="F58" s="252" t="s">
        <v>5</v>
      </c>
      <c r="G58" s="252" t="s">
        <v>5</v>
      </c>
      <c r="H58" s="252" t="s">
        <v>5</v>
      </c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252" t="s">
        <v>5</v>
      </c>
      <c r="D59" s="252" t="s">
        <v>5</v>
      </c>
      <c r="E59" s="252" t="s">
        <v>5</v>
      </c>
      <c r="F59" s="252" t="s">
        <v>5</v>
      </c>
      <c r="G59" s="252" t="s">
        <v>5</v>
      </c>
      <c r="H59" s="252" t="s">
        <v>5</v>
      </c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252" t="s">
        <v>5</v>
      </c>
      <c r="D63" s="252" t="s">
        <v>5</v>
      </c>
      <c r="E63" s="252" t="s">
        <v>5</v>
      </c>
      <c r="F63" s="252" t="s">
        <v>5</v>
      </c>
      <c r="G63" s="252" t="s">
        <v>5</v>
      </c>
      <c r="H63" s="252" t="s">
        <v>5</v>
      </c>
      <c r="I63" s="252" t="s">
        <v>5</v>
      </c>
    </row>
    <row r="64" spans="2:9" ht="14.5" customHeight="1" thickBot="1" x14ac:dyDescent="0.3">
      <c r="B64" s="4">
        <f t="shared" si="0"/>
        <v>0.95833333333333193</v>
      </c>
      <c r="C64" s="252" t="s">
        <v>5</v>
      </c>
      <c r="D64" s="252" t="s">
        <v>5</v>
      </c>
      <c r="E64" s="252" t="s">
        <v>5</v>
      </c>
      <c r="F64" s="252" t="s">
        <v>5</v>
      </c>
      <c r="G64" s="252" t="s">
        <v>5</v>
      </c>
      <c r="H64" s="252" t="s">
        <v>5</v>
      </c>
      <c r="I64" s="252" t="s">
        <v>5</v>
      </c>
    </row>
    <row r="65" spans="2:9" ht="14.5" customHeight="1" thickBot="1" x14ac:dyDescent="0.3">
      <c r="B65" s="4">
        <f t="shared" si="0"/>
        <v>0.96874999999999856</v>
      </c>
      <c r="C65" s="252" t="s">
        <v>5</v>
      </c>
      <c r="D65" s="252" t="s">
        <v>5</v>
      </c>
      <c r="E65" s="252" t="s">
        <v>5</v>
      </c>
      <c r="F65" s="252" t="s">
        <v>5</v>
      </c>
      <c r="G65" s="252" t="s">
        <v>5</v>
      </c>
      <c r="H65" s="252" t="s">
        <v>5</v>
      </c>
      <c r="I65" s="252" t="s">
        <v>5</v>
      </c>
    </row>
    <row r="66" spans="2:9" ht="14.5" customHeight="1" thickBot="1" x14ac:dyDescent="0.3">
      <c r="B66" s="4">
        <f t="shared" si="0"/>
        <v>0.97916666666666519</v>
      </c>
      <c r="C66" s="252" t="s">
        <v>5</v>
      </c>
      <c r="D66" s="252" t="s">
        <v>5</v>
      </c>
      <c r="E66" s="252" t="s">
        <v>5</v>
      </c>
      <c r="F66" s="252" t="s">
        <v>5</v>
      </c>
      <c r="G66" s="252" t="s">
        <v>5</v>
      </c>
      <c r="H66" s="252" t="s">
        <v>5</v>
      </c>
      <c r="I66" s="252" t="s">
        <v>5</v>
      </c>
    </row>
    <row r="67" spans="2:9" ht="14.5" customHeight="1" thickBot="1" x14ac:dyDescent="0.3">
      <c r="B67" s="4">
        <f t="shared" si="0"/>
        <v>0.98958333333333182</v>
      </c>
      <c r="C67" s="252" t="s">
        <v>5</v>
      </c>
      <c r="D67" s="252" t="s">
        <v>5</v>
      </c>
      <c r="E67" s="252" t="s">
        <v>5</v>
      </c>
      <c r="F67" s="252" t="s">
        <v>5</v>
      </c>
      <c r="G67" s="252" t="s">
        <v>5</v>
      </c>
      <c r="H67" s="252" t="s">
        <v>5</v>
      </c>
      <c r="I67" s="252" t="s">
        <v>5</v>
      </c>
    </row>
    <row r="68" spans="2:9" ht="14.5" customHeight="1" thickBot="1" x14ac:dyDescent="0.3">
      <c r="B68" s="4">
        <f t="shared" si="0"/>
        <v>0.99999999999999845</v>
      </c>
      <c r="C68" s="252" t="s">
        <v>5</v>
      </c>
      <c r="D68" s="252" t="s">
        <v>5</v>
      </c>
      <c r="E68" s="252" t="s">
        <v>5</v>
      </c>
      <c r="F68" s="252" t="s">
        <v>5</v>
      </c>
      <c r="G68" s="252" t="s">
        <v>5</v>
      </c>
      <c r="H68" s="252" t="s">
        <v>5</v>
      </c>
      <c r="I68" s="252" t="s">
        <v>5</v>
      </c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7">
    <mergeCell ref="B1:I1"/>
    <mergeCell ref="C4:C7"/>
    <mergeCell ref="D4:D7"/>
    <mergeCell ref="E4:E7"/>
    <mergeCell ref="F4:F7"/>
    <mergeCell ref="G4:G7"/>
    <mergeCell ref="H4:H7"/>
    <mergeCell ref="I4:I7"/>
    <mergeCell ref="I8:I11"/>
    <mergeCell ref="C14:C17"/>
    <mergeCell ref="D14:D17"/>
    <mergeCell ref="E14:E17"/>
    <mergeCell ref="F14:F17"/>
    <mergeCell ref="G14:G17"/>
    <mergeCell ref="H14:H17"/>
    <mergeCell ref="I14:I17"/>
    <mergeCell ref="C8:C11"/>
    <mergeCell ref="D8:D11"/>
    <mergeCell ref="E8:E11"/>
    <mergeCell ref="F8:F11"/>
    <mergeCell ref="G8:G11"/>
    <mergeCell ref="H8:H11"/>
    <mergeCell ref="I18:I21"/>
    <mergeCell ref="C27:C30"/>
    <mergeCell ref="D27:D30"/>
    <mergeCell ref="E27:E30"/>
    <mergeCell ref="F27:F30"/>
    <mergeCell ref="G27:G30"/>
    <mergeCell ref="H27:H30"/>
    <mergeCell ref="I27:I30"/>
    <mergeCell ref="C18:C21"/>
    <mergeCell ref="D18:D21"/>
    <mergeCell ref="E18:E21"/>
    <mergeCell ref="F18:F21"/>
    <mergeCell ref="G18:G21"/>
    <mergeCell ref="H18:H21"/>
    <mergeCell ref="I31:I34"/>
    <mergeCell ref="C39:C42"/>
    <mergeCell ref="D39:D42"/>
    <mergeCell ref="E39:E42"/>
    <mergeCell ref="F39:F42"/>
    <mergeCell ref="G39:G42"/>
    <mergeCell ref="H39:H42"/>
    <mergeCell ref="I39:I42"/>
    <mergeCell ref="C31:C34"/>
    <mergeCell ref="D31:D34"/>
    <mergeCell ref="E31:E34"/>
    <mergeCell ref="F31:F34"/>
    <mergeCell ref="G31:G34"/>
    <mergeCell ref="H31:H34"/>
    <mergeCell ref="I43:I46"/>
    <mergeCell ref="C43:C46"/>
    <mergeCell ref="D43:D46"/>
    <mergeCell ref="E43:E46"/>
    <mergeCell ref="F43:F46"/>
    <mergeCell ref="G43:G46"/>
    <mergeCell ref="H43:H46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C9EB25AF-8A16-4921-B876-C42C81638B49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5F95E6F0-0877-4374-8C2D-A92E2AD5334D}"/>
    <dataValidation allowBlank="1" showInputMessage="1" showErrorMessage="1" prompt="Zaman, bu sütundaki bu başlığın altında otomatik olarak güncelleştirilir." sqref="B3" xr:uid="{6EB0F8C9-E757-4657-B884-6EC1C073B7FA}"/>
    <dataValidation allowBlank="1" showInputMessage="1" showErrorMessage="1" prompt="Sağdaki hücreye Başlangıç Zamanını girin" sqref="B2" xr:uid="{0A010776-6165-4373-A7DF-99703134B85B}"/>
    <dataValidation allowBlank="1" showInputMessage="1" showErrorMessage="1" prompt="Bu hücreye Başlangıç Zamanını girin" sqref="C2" xr:uid="{09C3526F-FA04-4589-9028-AA1245ED220B}"/>
    <dataValidation allowBlank="1" showInputMessage="1" showErrorMessage="1" prompt="Sağdaki hücreye dakika cinsinden Zaman Aralığını girin" sqref="D2" xr:uid="{0821EA8E-641B-44C1-896C-0CB9F3988B15}"/>
    <dataValidation allowBlank="1" showInputMessage="1" showErrorMessage="1" prompt="Bu hücreye dakika cinsinden Zaman Aralığını girin" sqref="E2" xr:uid="{B69224BB-BFB8-4C9F-AE30-A50BC124F794}"/>
    <dataValidation allowBlank="1" showInputMessage="1" showErrorMessage="1" prompt="Bu çalışma kitabının başlığı bu hücrededir. Sağdaki hücreye dönem ismini girin" sqref="B1" xr:uid="{F7A5B129-1B7E-4AB6-825E-D7169FFDE58D}"/>
  </dataValidation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8922-477C-4C7D-ADA4-3FF24E8FBC99}">
  <dimension ref="A1:J100"/>
  <sheetViews>
    <sheetView topLeftCell="A3" zoomScaleNormal="100" workbookViewId="0">
      <selection activeCell="E4" sqref="E4:E7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520" t="s">
        <v>1013</v>
      </c>
      <c r="D4" s="520" t="s">
        <v>1013</v>
      </c>
      <c r="E4" s="520" t="s">
        <v>1013</v>
      </c>
      <c r="F4" s="520" t="s">
        <v>1013</v>
      </c>
      <c r="G4" s="520" t="s">
        <v>1013</v>
      </c>
      <c r="H4" s="520" t="s">
        <v>1013</v>
      </c>
      <c r="I4" s="520" t="s">
        <v>1013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20"/>
      <c r="D5" s="520"/>
      <c r="E5" s="520"/>
      <c r="F5" s="520"/>
      <c r="G5" s="520"/>
      <c r="H5" s="520"/>
      <c r="I5" s="520"/>
    </row>
    <row r="6" spans="1:10" ht="15.75" customHeight="1" thickBot="1" x14ac:dyDescent="0.3">
      <c r="B6" s="4">
        <f>B5+TIME(0,Aralık,0)</f>
        <v>0.35416666666666669</v>
      </c>
      <c r="C6" s="520"/>
      <c r="D6" s="520"/>
      <c r="E6" s="520"/>
      <c r="F6" s="520"/>
      <c r="G6" s="520"/>
      <c r="H6" s="520"/>
      <c r="I6" s="520"/>
    </row>
    <row r="7" spans="1:10" ht="15.65" customHeight="1" thickBot="1" x14ac:dyDescent="0.3">
      <c r="B7" s="3">
        <f t="shared" ref="B7:B70" si="0">B6+TIME(0,Aralık,0)</f>
        <v>0.36458333333333337</v>
      </c>
      <c r="C7" s="520"/>
      <c r="D7" s="520"/>
      <c r="E7" s="520"/>
      <c r="F7" s="520"/>
      <c r="G7" s="520"/>
      <c r="H7" s="520"/>
      <c r="I7" s="520"/>
    </row>
    <row r="8" spans="1:10" ht="15.65" customHeight="1" thickBot="1" x14ac:dyDescent="0.3">
      <c r="B8" s="4">
        <f t="shared" si="0"/>
        <v>0.37500000000000006</v>
      </c>
      <c r="C8" s="520" t="s">
        <v>1013</v>
      </c>
      <c r="D8" s="520" t="s">
        <v>1013</v>
      </c>
      <c r="E8" s="520" t="s">
        <v>1013</v>
      </c>
      <c r="F8" s="520" t="s">
        <v>1013</v>
      </c>
      <c r="G8" s="520" t="s">
        <v>1013</v>
      </c>
      <c r="H8" s="520" t="s">
        <v>1013</v>
      </c>
      <c r="I8" s="520" t="s">
        <v>1013</v>
      </c>
    </row>
    <row r="9" spans="1:10" ht="14.5" customHeight="1" thickBot="1" x14ac:dyDescent="0.3">
      <c r="B9" s="3">
        <f t="shared" si="0"/>
        <v>0.38541666666666674</v>
      </c>
      <c r="C9" s="520"/>
      <c r="D9" s="520"/>
      <c r="E9" s="520"/>
      <c r="F9" s="520"/>
      <c r="G9" s="520"/>
      <c r="H9" s="520"/>
      <c r="I9" s="520"/>
    </row>
    <row r="10" spans="1:10" ht="14.5" customHeight="1" thickBot="1" x14ac:dyDescent="0.3">
      <c r="B10" s="4">
        <f t="shared" si="0"/>
        <v>0.39583333333333343</v>
      </c>
      <c r="C10" s="520"/>
      <c r="D10" s="520"/>
      <c r="E10" s="520"/>
      <c r="F10" s="520"/>
      <c r="G10" s="520"/>
      <c r="H10" s="520"/>
      <c r="I10" s="520"/>
    </row>
    <row r="11" spans="1:10" ht="14.5" customHeight="1" thickBot="1" x14ac:dyDescent="0.3">
      <c r="B11" s="3">
        <f t="shared" si="0"/>
        <v>0.40625000000000011</v>
      </c>
      <c r="C11" s="520"/>
      <c r="D11" s="520"/>
      <c r="E11" s="520"/>
      <c r="F11" s="520"/>
      <c r="G11" s="520"/>
      <c r="H11" s="520"/>
      <c r="I11" s="520"/>
    </row>
    <row r="12" spans="1:10" ht="14.5" customHeight="1" thickBot="1" x14ac:dyDescent="0.3">
      <c r="B12" s="4">
        <f t="shared" si="0"/>
        <v>0.4166666666666668</v>
      </c>
      <c r="C12" s="252" t="s">
        <v>5</v>
      </c>
      <c r="D12" s="252" t="s">
        <v>5</v>
      </c>
      <c r="E12" s="252" t="s">
        <v>5</v>
      </c>
      <c r="F12" s="252" t="s">
        <v>5</v>
      </c>
      <c r="G12" s="252" t="s">
        <v>5</v>
      </c>
      <c r="H12" s="252" t="s">
        <v>5</v>
      </c>
      <c r="I12" s="252" t="s">
        <v>5</v>
      </c>
    </row>
    <row r="13" spans="1:10" ht="14.5" customHeight="1" thickBot="1" x14ac:dyDescent="0.3">
      <c r="B13" s="3">
        <f t="shared" si="0"/>
        <v>0.42708333333333348</v>
      </c>
      <c r="C13" s="252" t="s">
        <v>5</v>
      </c>
      <c r="D13" s="252" t="s">
        <v>5</v>
      </c>
      <c r="E13" s="252" t="s">
        <v>5</v>
      </c>
      <c r="F13" s="252" t="s">
        <v>5</v>
      </c>
      <c r="G13" s="252" t="s">
        <v>5</v>
      </c>
      <c r="H13" s="252" t="s">
        <v>5</v>
      </c>
      <c r="I13" s="252" t="s">
        <v>5</v>
      </c>
    </row>
    <row r="14" spans="1:10" ht="14.5" customHeight="1" thickBot="1" x14ac:dyDescent="0.3">
      <c r="B14" s="4">
        <f t="shared" si="0"/>
        <v>0.43750000000000017</v>
      </c>
      <c r="C14" s="522" t="s">
        <v>1014</v>
      </c>
      <c r="D14" s="520" t="s">
        <v>1007</v>
      </c>
      <c r="E14" s="522" t="s">
        <v>1014</v>
      </c>
      <c r="F14" s="520" t="s">
        <v>1007</v>
      </c>
      <c r="G14" s="522" t="s">
        <v>1014</v>
      </c>
      <c r="H14" s="520" t="s">
        <v>1007</v>
      </c>
      <c r="I14" s="522" t="s">
        <v>1014</v>
      </c>
    </row>
    <row r="15" spans="1:10" ht="14.5" customHeight="1" thickBot="1" x14ac:dyDescent="0.3">
      <c r="B15" s="3">
        <f t="shared" si="0"/>
        <v>0.44791666666666685</v>
      </c>
      <c r="C15" s="522"/>
      <c r="D15" s="520"/>
      <c r="E15" s="522"/>
      <c r="F15" s="520"/>
      <c r="G15" s="522"/>
      <c r="H15" s="520"/>
      <c r="I15" s="522"/>
    </row>
    <row r="16" spans="1:10" ht="14.5" customHeight="1" thickBot="1" x14ac:dyDescent="0.3">
      <c r="B16" s="4">
        <f t="shared" si="0"/>
        <v>0.45833333333333354</v>
      </c>
      <c r="C16" s="522"/>
      <c r="D16" s="520"/>
      <c r="E16" s="522"/>
      <c r="F16" s="520"/>
      <c r="G16" s="522"/>
      <c r="H16" s="520"/>
      <c r="I16" s="522"/>
    </row>
    <row r="17" spans="2:9" ht="14.5" customHeight="1" thickBot="1" x14ac:dyDescent="0.3">
      <c r="B17" s="3">
        <f t="shared" si="0"/>
        <v>0.46875000000000022</v>
      </c>
      <c r="C17" s="522"/>
      <c r="D17" s="520"/>
      <c r="E17" s="522"/>
      <c r="F17" s="520"/>
      <c r="G17" s="522"/>
      <c r="H17" s="520"/>
      <c r="I17" s="522"/>
    </row>
    <row r="18" spans="2:9" ht="14.5" customHeight="1" thickBot="1" x14ac:dyDescent="0.3">
      <c r="B18" s="4">
        <f t="shared" si="0"/>
        <v>0.47916666666666691</v>
      </c>
      <c r="C18" s="522" t="s">
        <v>1014</v>
      </c>
      <c r="D18" s="520" t="s">
        <v>1007</v>
      </c>
      <c r="E18" s="522" t="s">
        <v>1014</v>
      </c>
      <c r="F18" s="520" t="s">
        <v>1007</v>
      </c>
      <c r="G18" s="522" t="s">
        <v>1014</v>
      </c>
      <c r="H18" s="520" t="s">
        <v>1007</v>
      </c>
      <c r="I18" s="522" t="s">
        <v>1014</v>
      </c>
    </row>
    <row r="19" spans="2:9" ht="14.5" customHeight="1" thickBot="1" x14ac:dyDescent="0.3">
      <c r="B19" s="3">
        <f t="shared" si="0"/>
        <v>0.48958333333333359</v>
      </c>
      <c r="C19" s="522"/>
      <c r="D19" s="520"/>
      <c r="E19" s="522"/>
      <c r="F19" s="520"/>
      <c r="G19" s="522"/>
      <c r="H19" s="520"/>
      <c r="I19" s="522"/>
    </row>
    <row r="20" spans="2:9" ht="14.5" customHeight="1" thickBot="1" x14ac:dyDescent="0.3">
      <c r="B20" s="4">
        <f t="shared" si="0"/>
        <v>0.50000000000000022</v>
      </c>
      <c r="C20" s="522"/>
      <c r="D20" s="520"/>
      <c r="E20" s="522"/>
      <c r="F20" s="520"/>
      <c r="G20" s="522"/>
      <c r="H20" s="520"/>
      <c r="I20" s="522"/>
    </row>
    <row r="21" spans="2:9" ht="14.5" customHeight="1" thickBot="1" x14ac:dyDescent="0.3">
      <c r="B21" s="3">
        <f t="shared" si="0"/>
        <v>0.51041666666666685</v>
      </c>
      <c r="C21" s="522"/>
      <c r="D21" s="520"/>
      <c r="E21" s="522"/>
      <c r="F21" s="520"/>
      <c r="G21" s="522"/>
      <c r="H21" s="520"/>
      <c r="I21" s="522"/>
    </row>
    <row r="22" spans="2:9" ht="14.5" customHeight="1" thickBot="1" x14ac:dyDescent="0.3">
      <c r="B22" s="4">
        <f t="shared" si="0"/>
        <v>0.52083333333333348</v>
      </c>
      <c r="C22" s="252" t="s">
        <v>5</v>
      </c>
      <c r="D22" s="252" t="s">
        <v>5</v>
      </c>
      <c r="E22" s="252" t="s">
        <v>5</v>
      </c>
      <c r="F22" s="252" t="s">
        <v>5</v>
      </c>
      <c r="G22" s="252" t="s">
        <v>5</v>
      </c>
      <c r="H22" s="252" t="s">
        <v>5</v>
      </c>
      <c r="I22" s="252" t="s">
        <v>5</v>
      </c>
    </row>
    <row r="23" spans="2:9" ht="14.5" customHeight="1" thickBot="1" x14ac:dyDescent="0.3">
      <c r="B23" s="3">
        <f t="shared" si="0"/>
        <v>0.53125000000000011</v>
      </c>
      <c r="C23" s="252" t="s">
        <v>5</v>
      </c>
      <c r="D23" s="252" t="s">
        <v>5</v>
      </c>
      <c r="E23" s="252" t="s">
        <v>5</v>
      </c>
      <c r="F23" s="252" t="s">
        <v>5</v>
      </c>
      <c r="G23" s="252" t="s">
        <v>5</v>
      </c>
      <c r="H23" s="252" t="s">
        <v>5</v>
      </c>
      <c r="I23" s="252" t="s">
        <v>5</v>
      </c>
    </row>
    <row r="24" spans="2:9" ht="14.5" customHeight="1" thickBot="1" x14ac:dyDescent="0.3">
      <c r="B24" s="4">
        <f t="shared" si="0"/>
        <v>0.54166666666666674</v>
      </c>
      <c r="C24" s="252" t="s">
        <v>5</v>
      </c>
      <c r="D24" s="252" t="s">
        <v>5</v>
      </c>
      <c r="E24" s="252" t="s">
        <v>5</v>
      </c>
      <c r="F24" s="252" t="s">
        <v>5</v>
      </c>
      <c r="G24" s="252" t="s">
        <v>5</v>
      </c>
      <c r="H24" s="252" t="s">
        <v>5</v>
      </c>
      <c r="I24" s="252" t="s">
        <v>5</v>
      </c>
    </row>
    <row r="25" spans="2:9" ht="14.5" customHeight="1" thickBot="1" x14ac:dyDescent="0.3">
      <c r="B25" s="3">
        <f t="shared" si="0"/>
        <v>0.55208333333333337</v>
      </c>
      <c r="C25" s="252" t="s">
        <v>5</v>
      </c>
      <c r="D25" s="252" t="s">
        <v>5</v>
      </c>
      <c r="E25" s="252" t="s">
        <v>5</v>
      </c>
      <c r="F25" s="252" t="s">
        <v>5</v>
      </c>
      <c r="G25" s="252" t="s">
        <v>5</v>
      </c>
      <c r="H25" s="252" t="s">
        <v>5</v>
      </c>
      <c r="I25" s="252" t="s">
        <v>5</v>
      </c>
    </row>
    <row r="26" spans="2:9" ht="14.5" customHeight="1" thickBot="1" x14ac:dyDescent="0.3">
      <c r="B26" s="4">
        <f t="shared" si="0"/>
        <v>0.5625</v>
      </c>
      <c r="C26" s="252" t="s">
        <v>5</v>
      </c>
      <c r="D26" s="252" t="s">
        <v>5</v>
      </c>
      <c r="E26" s="252" t="s">
        <v>5</v>
      </c>
      <c r="F26" s="252" t="s">
        <v>5</v>
      </c>
      <c r="G26" s="252" t="s">
        <v>5</v>
      </c>
      <c r="H26" s="252" t="s">
        <v>5</v>
      </c>
      <c r="I26" s="252" t="s">
        <v>5</v>
      </c>
    </row>
    <row r="27" spans="2:9" ht="14.5" customHeight="1" thickBot="1" x14ac:dyDescent="0.3">
      <c r="B27" s="3">
        <f t="shared" si="0"/>
        <v>0.57291666666666663</v>
      </c>
      <c r="C27" s="522" t="s">
        <v>1015</v>
      </c>
      <c r="D27" s="522" t="s">
        <v>1015</v>
      </c>
      <c r="E27" s="522" t="s">
        <v>1015</v>
      </c>
      <c r="F27" s="522" t="s">
        <v>1015</v>
      </c>
      <c r="G27" s="522" t="s">
        <v>1015</v>
      </c>
      <c r="H27" s="522" t="s">
        <v>1015</v>
      </c>
      <c r="I27" s="522" t="s">
        <v>1015</v>
      </c>
    </row>
    <row r="28" spans="2:9" ht="14.5" customHeight="1" thickBot="1" x14ac:dyDescent="0.3">
      <c r="B28" s="4">
        <f t="shared" si="0"/>
        <v>0.58333333333333326</v>
      </c>
      <c r="C28" s="522"/>
      <c r="D28" s="522"/>
      <c r="E28" s="522"/>
      <c r="F28" s="522"/>
      <c r="G28" s="522"/>
      <c r="H28" s="522"/>
      <c r="I28" s="522"/>
    </row>
    <row r="29" spans="2:9" ht="14.5" customHeight="1" thickBot="1" x14ac:dyDescent="0.3">
      <c r="B29" s="3">
        <f t="shared" si="0"/>
        <v>0.59374999999999989</v>
      </c>
      <c r="C29" s="522"/>
      <c r="D29" s="522"/>
      <c r="E29" s="522"/>
      <c r="F29" s="522"/>
      <c r="G29" s="522"/>
      <c r="H29" s="522"/>
      <c r="I29" s="522"/>
    </row>
    <row r="30" spans="2:9" ht="14.5" customHeight="1" thickBot="1" x14ac:dyDescent="0.3">
      <c r="B30" s="4">
        <f t="shared" si="0"/>
        <v>0.60416666666666652</v>
      </c>
      <c r="C30" s="522"/>
      <c r="D30" s="522"/>
      <c r="E30" s="522"/>
      <c r="F30" s="522"/>
      <c r="G30" s="522"/>
      <c r="H30" s="522"/>
      <c r="I30" s="522"/>
    </row>
    <row r="31" spans="2:9" ht="14.5" customHeight="1" thickBot="1" x14ac:dyDescent="0.3">
      <c r="B31" s="3">
        <f t="shared" si="0"/>
        <v>0.61458333333333315</v>
      </c>
      <c r="C31" s="522" t="s">
        <v>1015</v>
      </c>
      <c r="D31" s="522" t="s">
        <v>1015</v>
      </c>
      <c r="E31" s="522" t="s">
        <v>1015</v>
      </c>
      <c r="F31" s="522" t="s">
        <v>1015</v>
      </c>
      <c r="G31" s="522" t="s">
        <v>1015</v>
      </c>
      <c r="H31" s="522" t="s">
        <v>1015</v>
      </c>
      <c r="I31" s="522" t="s">
        <v>1015</v>
      </c>
    </row>
    <row r="32" spans="2:9" ht="20.5" customHeight="1" thickBot="1" x14ac:dyDescent="0.3">
      <c r="B32" s="4">
        <f t="shared" si="0"/>
        <v>0.62499999999999978</v>
      </c>
      <c r="C32" s="522"/>
      <c r="D32" s="522"/>
      <c r="E32" s="522"/>
      <c r="F32" s="522"/>
      <c r="G32" s="522"/>
      <c r="H32" s="522"/>
      <c r="I32" s="522"/>
    </row>
    <row r="33" spans="2:9" ht="14.5" customHeight="1" thickBot="1" x14ac:dyDescent="0.3">
      <c r="B33" s="3">
        <f t="shared" si="0"/>
        <v>0.63541666666666641</v>
      </c>
      <c r="C33" s="522"/>
      <c r="D33" s="522"/>
      <c r="E33" s="522"/>
      <c r="F33" s="522"/>
      <c r="G33" s="522"/>
      <c r="H33" s="522"/>
      <c r="I33" s="522"/>
    </row>
    <row r="34" spans="2:9" ht="14.5" customHeight="1" thickBot="1" x14ac:dyDescent="0.3">
      <c r="B34" s="4">
        <f t="shared" si="0"/>
        <v>0.64583333333333304</v>
      </c>
      <c r="C34" s="522"/>
      <c r="D34" s="522"/>
      <c r="E34" s="522"/>
      <c r="F34" s="522"/>
      <c r="G34" s="522"/>
      <c r="H34" s="522"/>
      <c r="I34" s="522"/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252" t="s">
        <v>5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252" t="s">
        <v>5</v>
      </c>
      <c r="D36" s="252" t="s">
        <v>5</v>
      </c>
      <c r="E36" s="252" t="s">
        <v>5</v>
      </c>
      <c r="F36" s="252" t="s">
        <v>5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252" t="s">
        <v>5</v>
      </c>
      <c r="D37" s="252" t="s">
        <v>5</v>
      </c>
      <c r="E37" s="252" t="s">
        <v>5</v>
      </c>
      <c r="F37" s="252" t="s">
        <v>5</v>
      </c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252" t="s">
        <v>5</v>
      </c>
      <c r="D38" s="252" t="s">
        <v>5</v>
      </c>
      <c r="E38" s="252" t="s">
        <v>5</v>
      </c>
      <c r="F38" s="252" t="s">
        <v>5</v>
      </c>
      <c r="G38" s="252" t="s">
        <v>5</v>
      </c>
      <c r="H38" s="252" t="s">
        <v>5</v>
      </c>
      <c r="I38" s="252" t="s">
        <v>5</v>
      </c>
    </row>
    <row r="39" spans="2:9" ht="14.5" customHeight="1" thickBot="1" x14ac:dyDescent="0.3">
      <c r="B39" s="4">
        <f t="shared" si="0"/>
        <v>0.69791666666666619</v>
      </c>
      <c r="C39" s="522" t="s">
        <v>1009</v>
      </c>
      <c r="D39" s="522" t="s">
        <v>1009</v>
      </c>
      <c r="E39" s="522" t="s">
        <v>1009</v>
      </c>
      <c r="F39" s="522" t="s">
        <v>1009</v>
      </c>
      <c r="G39" s="522" t="s">
        <v>1009</v>
      </c>
      <c r="H39" s="522" t="s">
        <v>1009</v>
      </c>
      <c r="I39" s="522" t="s">
        <v>1009</v>
      </c>
    </row>
    <row r="40" spans="2:9" ht="14.5" customHeight="1" thickBot="1" x14ac:dyDescent="0.3">
      <c r="B40" s="4">
        <f t="shared" si="0"/>
        <v>0.70833333333333282</v>
      </c>
      <c r="C40" s="522"/>
      <c r="D40" s="522"/>
      <c r="E40" s="522"/>
      <c r="F40" s="522"/>
      <c r="G40" s="522"/>
      <c r="H40" s="522"/>
      <c r="I40" s="522"/>
    </row>
    <row r="41" spans="2:9" ht="14.5" customHeight="1" thickBot="1" x14ac:dyDescent="0.3">
      <c r="B41" s="4">
        <f t="shared" si="0"/>
        <v>0.71874999999999944</v>
      </c>
      <c r="C41" s="522"/>
      <c r="D41" s="522"/>
      <c r="E41" s="522"/>
      <c r="F41" s="522"/>
      <c r="G41" s="522"/>
      <c r="H41" s="522"/>
      <c r="I41" s="522"/>
    </row>
    <row r="42" spans="2:9" ht="14.5" customHeight="1" thickBot="1" x14ac:dyDescent="0.3">
      <c r="B42" s="4">
        <f t="shared" si="0"/>
        <v>0.72916666666666607</v>
      </c>
      <c r="C42" s="522"/>
      <c r="D42" s="522"/>
      <c r="E42" s="522"/>
      <c r="F42" s="522"/>
      <c r="G42" s="522"/>
      <c r="H42" s="522"/>
      <c r="I42" s="522"/>
    </row>
    <row r="43" spans="2:9" ht="14.5" customHeight="1" thickBot="1" x14ac:dyDescent="0.3">
      <c r="B43" s="4">
        <f t="shared" si="0"/>
        <v>0.7395833333333327</v>
      </c>
      <c r="C43" s="522" t="s">
        <v>1009</v>
      </c>
      <c r="D43" s="522" t="s">
        <v>1009</v>
      </c>
      <c r="E43" s="522" t="s">
        <v>1009</v>
      </c>
      <c r="F43" s="522" t="s">
        <v>1009</v>
      </c>
      <c r="G43" s="522" t="s">
        <v>1009</v>
      </c>
      <c r="H43" s="522" t="s">
        <v>1009</v>
      </c>
      <c r="I43" s="522" t="s">
        <v>1009</v>
      </c>
    </row>
    <row r="44" spans="2:9" ht="14.5" customHeight="1" thickBot="1" x14ac:dyDescent="0.3">
      <c r="B44" s="4">
        <f t="shared" si="0"/>
        <v>0.74999999999999933</v>
      </c>
      <c r="C44" s="522"/>
      <c r="D44" s="522"/>
      <c r="E44" s="522"/>
      <c r="F44" s="522"/>
      <c r="G44" s="522"/>
      <c r="H44" s="522"/>
      <c r="I44" s="522"/>
    </row>
    <row r="45" spans="2:9" ht="14.5" customHeight="1" thickBot="1" x14ac:dyDescent="0.3">
      <c r="B45" s="4">
        <f t="shared" si="0"/>
        <v>0.76041666666666596</v>
      </c>
      <c r="C45" s="522"/>
      <c r="D45" s="522"/>
      <c r="E45" s="522"/>
      <c r="F45" s="522"/>
      <c r="G45" s="522"/>
      <c r="H45" s="522"/>
      <c r="I45" s="522"/>
    </row>
    <row r="46" spans="2:9" ht="14.5" customHeight="1" thickBot="1" x14ac:dyDescent="0.3">
      <c r="B46" s="4">
        <f t="shared" si="0"/>
        <v>0.77083333333333259</v>
      </c>
      <c r="C46" s="522"/>
      <c r="D46" s="522"/>
      <c r="E46" s="522"/>
      <c r="F46" s="522"/>
      <c r="G46" s="522"/>
      <c r="H46" s="522"/>
      <c r="I46" s="522"/>
    </row>
    <row r="47" spans="2:9" ht="14.5" customHeight="1" thickBot="1" x14ac:dyDescent="0.3">
      <c r="B47" s="4">
        <f t="shared" si="0"/>
        <v>0.78124999999999922</v>
      </c>
      <c r="C47" s="252" t="s">
        <v>5</v>
      </c>
      <c r="D47" s="252" t="s">
        <v>5</v>
      </c>
      <c r="E47" s="252" t="s">
        <v>5</v>
      </c>
      <c r="F47" s="252" t="s">
        <v>5</v>
      </c>
      <c r="G47" s="252" t="s">
        <v>5</v>
      </c>
      <c r="H47" s="252" t="s">
        <v>5</v>
      </c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252" t="s">
        <v>5</v>
      </c>
      <c r="D48" s="252" t="s">
        <v>5</v>
      </c>
      <c r="E48" s="252" t="s">
        <v>5</v>
      </c>
      <c r="F48" s="252" t="s">
        <v>5</v>
      </c>
      <c r="G48" s="252" t="s">
        <v>5</v>
      </c>
      <c r="H48" s="252" t="s">
        <v>5</v>
      </c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252" t="s">
        <v>5</v>
      </c>
      <c r="D52" s="252" t="s">
        <v>5</v>
      </c>
      <c r="E52" s="252" t="s">
        <v>5</v>
      </c>
      <c r="F52" s="252" t="s">
        <v>5</v>
      </c>
      <c r="G52" s="252" t="s">
        <v>5</v>
      </c>
      <c r="H52" s="252" t="s">
        <v>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252" t="s">
        <v>5</v>
      </c>
      <c r="D53" s="252" t="s">
        <v>5</v>
      </c>
      <c r="E53" s="252" t="s">
        <v>5</v>
      </c>
      <c r="F53" s="252" t="s">
        <v>5</v>
      </c>
      <c r="G53" s="252" t="s">
        <v>5</v>
      </c>
      <c r="H53" s="252" t="s">
        <v>5</v>
      </c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252" t="s">
        <v>5</v>
      </c>
      <c r="D54" s="252" t="s">
        <v>5</v>
      </c>
      <c r="E54" s="252" t="s">
        <v>5</v>
      </c>
      <c r="F54" s="252" t="s">
        <v>5</v>
      </c>
      <c r="G54" s="252" t="s">
        <v>5</v>
      </c>
      <c r="H54" s="252" t="s">
        <v>5</v>
      </c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252" t="s">
        <v>5</v>
      </c>
      <c r="D55" s="252" t="s">
        <v>5</v>
      </c>
      <c r="E55" s="252" t="s">
        <v>5</v>
      </c>
      <c r="F55" s="252" t="s">
        <v>5</v>
      </c>
      <c r="G55" s="252" t="s">
        <v>5</v>
      </c>
      <c r="H55" s="252" t="s">
        <v>5</v>
      </c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252" t="s">
        <v>5</v>
      </c>
      <c r="D56" s="252" t="s">
        <v>5</v>
      </c>
      <c r="E56" s="252" t="s">
        <v>5</v>
      </c>
      <c r="F56" s="252" t="s">
        <v>5</v>
      </c>
      <c r="G56" s="252" t="s">
        <v>5</v>
      </c>
      <c r="H56" s="252" t="s">
        <v>5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252" t="s">
        <v>5</v>
      </c>
      <c r="D57" s="252" t="s">
        <v>5</v>
      </c>
      <c r="E57" s="252" t="s">
        <v>5</v>
      </c>
      <c r="F57" s="252" t="s">
        <v>5</v>
      </c>
      <c r="G57" s="252" t="s">
        <v>5</v>
      </c>
      <c r="H57" s="252" t="s">
        <v>5</v>
      </c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252" t="s">
        <v>5</v>
      </c>
      <c r="D58" s="252" t="s">
        <v>5</v>
      </c>
      <c r="E58" s="252" t="s">
        <v>5</v>
      </c>
      <c r="F58" s="252" t="s">
        <v>5</v>
      </c>
      <c r="G58" s="252" t="s">
        <v>5</v>
      </c>
      <c r="H58" s="252" t="s">
        <v>5</v>
      </c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252" t="s">
        <v>5</v>
      </c>
      <c r="D59" s="252" t="s">
        <v>5</v>
      </c>
      <c r="E59" s="252" t="s">
        <v>5</v>
      </c>
      <c r="F59" s="252" t="s">
        <v>5</v>
      </c>
      <c r="G59" s="252" t="s">
        <v>5</v>
      </c>
      <c r="H59" s="252" t="s">
        <v>5</v>
      </c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252" t="s">
        <v>5</v>
      </c>
      <c r="D63" s="252" t="s">
        <v>5</v>
      </c>
      <c r="E63" s="252" t="s">
        <v>5</v>
      </c>
      <c r="F63" s="252" t="s">
        <v>5</v>
      </c>
      <c r="G63" s="252" t="s">
        <v>5</v>
      </c>
      <c r="H63" s="252" t="s">
        <v>5</v>
      </c>
      <c r="I63" s="252" t="s">
        <v>5</v>
      </c>
    </row>
    <row r="64" spans="2:9" ht="14.5" customHeight="1" thickBot="1" x14ac:dyDescent="0.3">
      <c r="B64" s="4">
        <f t="shared" si="0"/>
        <v>0.95833333333333193</v>
      </c>
      <c r="C64" s="252" t="s">
        <v>5</v>
      </c>
      <c r="D64" s="252" t="s">
        <v>5</v>
      </c>
      <c r="E64" s="252" t="s">
        <v>5</v>
      </c>
      <c r="F64" s="252" t="s">
        <v>5</v>
      </c>
      <c r="G64" s="252" t="s">
        <v>5</v>
      </c>
      <c r="H64" s="252" t="s">
        <v>5</v>
      </c>
      <c r="I64" s="252" t="s">
        <v>5</v>
      </c>
    </row>
    <row r="65" spans="2:9" ht="14.5" customHeight="1" thickBot="1" x14ac:dyDescent="0.3">
      <c r="B65" s="4">
        <f t="shared" si="0"/>
        <v>0.96874999999999856</v>
      </c>
      <c r="C65" s="252" t="s">
        <v>5</v>
      </c>
      <c r="D65" s="252" t="s">
        <v>5</v>
      </c>
      <c r="E65" s="252" t="s">
        <v>5</v>
      </c>
      <c r="F65" s="252" t="s">
        <v>5</v>
      </c>
      <c r="G65" s="252" t="s">
        <v>5</v>
      </c>
      <c r="H65" s="252" t="s">
        <v>5</v>
      </c>
      <c r="I65" s="252" t="s">
        <v>5</v>
      </c>
    </row>
    <row r="66" spans="2:9" ht="14.5" customHeight="1" thickBot="1" x14ac:dyDescent="0.3">
      <c r="B66" s="4">
        <f t="shared" si="0"/>
        <v>0.97916666666666519</v>
      </c>
      <c r="C66" s="252" t="s">
        <v>5</v>
      </c>
      <c r="D66" s="252" t="s">
        <v>5</v>
      </c>
      <c r="E66" s="252" t="s">
        <v>5</v>
      </c>
      <c r="F66" s="252" t="s">
        <v>5</v>
      </c>
      <c r="G66" s="252" t="s">
        <v>5</v>
      </c>
      <c r="H66" s="252" t="s">
        <v>5</v>
      </c>
      <c r="I66" s="252" t="s">
        <v>5</v>
      </c>
    </row>
    <row r="67" spans="2:9" ht="14.5" customHeight="1" thickBot="1" x14ac:dyDescent="0.3">
      <c r="B67" s="4">
        <f t="shared" si="0"/>
        <v>0.98958333333333182</v>
      </c>
      <c r="C67" s="252" t="s">
        <v>5</v>
      </c>
      <c r="D67" s="252" t="s">
        <v>5</v>
      </c>
      <c r="E67" s="252" t="s">
        <v>5</v>
      </c>
      <c r="F67" s="252" t="s">
        <v>5</v>
      </c>
      <c r="G67" s="252" t="s">
        <v>5</v>
      </c>
      <c r="H67" s="252" t="s">
        <v>5</v>
      </c>
      <c r="I67" s="252" t="s">
        <v>5</v>
      </c>
    </row>
    <row r="68" spans="2:9" ht="14.5" customHeight="1" thickBot="1" x14ac:dyDescent="0.3">
      <c r="B68" s="4">
        <f t="shared" si="0"/>
        <v>0.99999999999999845</v>
      </c>
      <c r="C68" s="252" t="s">
        <v>5</v>
      </c>
      <c r="D68" s="252" t="s">
        <v>5</v>
      </c>
      <c r="E68" s="252" t="s">
        <v>5</v>
      </c>
      <c r="F68" s="252" t="s">
        <v>5</v>
      </c>
      <c r="G68" s="252" t="s">
        <v>5</v>
      </c>
      <c r="H68" s="252" t="s">
        <v>5</v>
      </c>
      <c r="I68" s="252" t="s">
        <v>5</v>
      </c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7">
    <mergeCell ref="I43:I46"/>
    <mergeCell ref="C43:C46"/>
    <mergeCell ref="D43:D46"/>
    <mergeCell ref="E43:E46"/>
    <mergeCell ref="F43:F46"/>
    <mergeCell ref="G43:G46"/>
    <mergeCell ref="H43:H46"/>
    <mergeCell ref="I31:I34"/>
    <mergeCell ref="C39:C42"/>
    <mergeCell ref="D39:D42"/>
    <mergeCell ref="E39:E42"/>
    <mergeCell ref="F39:F42"/>
    <mergeCell ref="G39:G42"/>
    <mergeCell ref="H39:H42"/>
    <mergeCell ref="I39:I42"/>
    <mergeCell ref="C31:C34"/>
    <mergeCell ref="D31:D34"/>
    <mergeCell ref="E31:E34"/>
    <mergeCell ref="F31:F34"/>
    <mergeCell ref="G31:G34"/>
    <mergeCell ref="H31:H34"/>
    <mergeCell ref="I18:I21"/>
    <mergeCell ref="C27:C30"/>
    <mergeCell ref="D27:D30"/>
    <mergeCell ref="E27:E30"/>
    <mergeCell ref="F27:F30"/>
    <mergeCell ref="G27:G30"/>
    <mergeCell ref="H27:H30"/>
    <mergeCell ref="I27:I30"/>
    <mergeCell ref="C18:C21"/>
    <mergeCell ref="D18:D21"/>
    <mergeCell ref="E18:E21"/>
    <mergeCell ref="F18:F21"/>
    <mergeCell ref="G18:G21"/>
    <mergeCell ref="H18:H21"/>
    <mergeCell ref="I8:I11"/>
    <mergeCell ref="C14:C17"/>
    <mergeCell ref="D14:D17"/>
    <mergeCell ref="E14:E17"/>
    <mergeCell ref="F14:F17"/>
    <mergeCell ref="G14:G17"/>
    <mergeCell ref="H14:H17"/>
    <mergeCell ref="I14:I17"/>
    <mergeCell ref="C8:C11"/>
    <mergeCell ref="D8:D11"/>
    <mergeCell ref="E8:E11"/>
    <mergeCell ref="F8:F11"/>
    <mergeCell ref="G8:G11"/>
    <mergeCell ref="H8:H11"/>
    <mergeCell ref="B1:I1"/>
    <mergeCell ref="C4:C7"/>
    <mergeCell ref="D4:D7"/>
    <mergeCell ref="E4:E7"/>
    <mergeCell ref="F4:F7"/>
    <mergeCell ref="G4:G7"/>
    <mergeCell ref="H4:H7"/>
    <mergeCell ref="I4:I7"/>
  </mergeCells>
  <dataValidations count="8">
    <dataValidation allowBlank="1" showInputMessage="1" showErrorMessage="1" prompt="Bu çalışma kitabının başlığı bu hücrededir. Sağdaki hücreye dönem ismini girin" sqref="B1" xr:uid="{1B4E1352-C70E-4DBE-973F-92A7C5830F87}"/>
    <dataValidation allowBlank="1" showInputMessage="1" showErrorMessage="1" prompt="Bu hücreye dakika cinsinden Zaman Aralığını girin" sqref="E2" xr:uid="{84C7235D-F006-4F04-9BCC-CF63B15666A5}"/>
    <dataValidation allowBlank="1" showInputMessage="1" showErrorMessage="1" prompt="Sağdaki hücreye dakika cinsinden Zaman Aralığını girin" sqref="D2" xr:uid="{2FDF8194-A385-42AA-B4B8-7F0047C3A370}"/>
    <dataValidation allowBlank="1" showInputMessage="1" showErrorMessage="1" prompt="Bu hücreye Başlangıç Zamanını girin" sqref="C2" xr:uid="{50472247-B9E1-4273-9811-05EB9CF7C853}"/>
    <dataValidation allowBlank="1" showInputMessage="1" showErrorMessage="1" prompt="Sağdaki hücreye Başlangıç Zamanını girin" sqref="B2" xr:uid="{EA684C4B-C7DB-49A7-BC5A-6E3F54ABF2E1}"/>
    <dataValidation allowBlank="1" showInputMessage="1" showErrorMessage="1" prompt="Zaman, bu sütundaki bu başlığın altında otomatik olarak güncelleştirilir." sqref="B3" xr:uid="{CF6E97F1-C716-4580-874A-D34E5AD31DD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DC09D9BB-EC3D-4294-B404-FDBE8392A88B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6FA75444-4DA0-4125-B1D8-5BD1622170A0}"/>
  </dataValidation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C85DE-3F87-4C1D-8B9B-AA128C0631BB}">
  <dimension ref="A1:J100"/>
  <sheetViews>
    <sheetView tabSelected="1" zoomScaleNormal="100" workbookViewId="0">
      <selection activeCell="F55" sqref="F55:F58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522" t="s">
        <v>1018</v>
      </c>
      <c r="D4" s="522" t="s">
        <v>1018</v>
      </c>
      <c r="E4" s="522" t="s">
        <v>1018</v>
      </c>
      <c r="F4" s="522" t="s">
        <v>1018</v>
      </c>
      <c r="G4" s="520" t="s">
        <v>983</v>
      </c>
      <c r="H4" s="252" t="s">
        <v>5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22"/>
      <c r="D5" s="522"/>
      <c r="E5" s="522"/>
      <c r="F5" s="522"/>
      <c r="G5" s="520"/>
      <c r="H5" s="252" t="s">
        <v>5</v>
      </c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522"/>
      <c r="D6" s="522"/>
      <c r="E6" s="522"/>
      <c r="F6" s="522"/>
      <c r="G6" s="520"/>
      <c r="H6" s="252" t="s">
        <v>5</v>
      </c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522"/>
      <c r="D7" s="522"/>
      <c r="E7" s="522"/>
      <c r="F7" s="522"/>
      <c r="G7" s="520"/>
      <c r="H7" s="252" t="s">
        <v>5</v>
      </c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22" t="s">
        <v>1018</v>
      </c>
      <c r="D8" s="522" t="s">
        <v>1018</v>
      </c>
      <c r="E8" s="522" t="s">
        <v>1018</v>
      </c>
      <c r="F8" s="522" t="s">
        <v>1018</v>
      </c>
      <c r="G8" s="520" t="s">
        <v>983</v>
      </c>
      <c r="H8" s="252" t="s">
        <v>5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22"/>
      <c r="D9" s="522"/>
      <c r="E9" s="522"/>
      <c r="F9" s="522"/>
      <c r="G9" s="520"/>
      <c r="H9" s="252" t="s">
        <v>5</v>
      </c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22"/>
      <c r="D10" s="522"/>
      <c r="E10" s="522"/>
      <c r="F10" s="522"/>
      <c r="G10" s="520"/>
      <c r="H10" s="252" t="s">
        <v>5</v>
      </c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22"/>
      <c r="D11" s="522"/>
      <c r="E11" s="522"/>
      <c r="F11" s="522"/>
      <c r="G11" s="520"/>
      <c r="H11" s="252" t="s">
        <v>5</v>
      </c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252" t="s">
        <v>5</v>
      </c>
      <c r="D12" s="252" t="s">
        <v>5</v>
      </c>
      <c r="E12" s="252" t="s">
        <v>5</v>
      </c>
      <c r="F12" s="252" t="s">
        <v>5</v>
      </c>
      <c r="G12" s="252" t="s">
        <v>5</v>
      </c>
      <c r="H12" s="252" t="s">
        <v>5</v>
      </c>
      <c r="I12" s="252" t="s">
        <v>5</v>
      </c>
    </row>
    <row r="13" spans="1:10" ht="14.5" customHeight="1" thickBot="1" x14ac:dyDescent="0.3">
      <c r="B13" s="3">
        <f t="shared" si="0"/>
        <v>0.42708333333333348</v>
      </c>
      <c r="C13" s="252" t="s">
        <v>5</v>
      </c>
      <c r="D13" s="252" t="s">
        <v>5</v>
      </c>
      <c r="E13" s="252" t="s">
        <v>5</v>
      </c>
      <c r="F13" s="252" t="s">
        <v>5</v>
      </c>
      <c r="G13" s="252" t="s">
        <v>5</v>
      </c>
      <c r="H13" s="517" t="s">
        <v>1016</v>
      </c>
      <c r="I13" s="517" t="s">
        <v>1016</v>
      </c>
    </row>
    <row r="14" spans="1:10" ht="14.5" customHeight="1" thickBot="1" x14ac:dyDescent="0.3">
      <c r="B14" s="4">
        <f t="shared" si="0"/>
        <v>0.43750000000000017</v>
      </c>
      <c r="C14" s="522" t="s">
        <v>1020</v>
      </c>
      <c r="D14" s="517" t="s">
        <v>1019</v>
      </c>
      <c r="E14" s="517" t="s">
        <v>1019</v>
      </c>
      <c r="F14" s="517" t="s">
        <v>1019</v>
      </c>
      <c r="G14" s="520" t="s">
        <v>983</v>
      </c>
      <c r="H14" s="517"/>
      <c r="I14" s="517"/>
    </row>
    <row r="15" spans="1:10" ht="14.5" customHeight="1" thickBot="1" x14ac:dyDescent="0.3">
      <c r="B15" s="3">
        <f t="shared" si="0"/>
        <v>0.44791666666666685</v>
      </c>
      <c r="C15" s="522"/>
      <c r="D15" s="517"/>
      <c r="E15" s="517"/>
      <c r="F15" s="517"/>
      <c r="G15" s="520"/>
      <c r="H15" s="517"/>
      <c r="I15" s="517"/>
    </row>
    <row r="16" spans="1:10" ht="14.5" customHeight="1" thickBot="1" x14ac:dyDescent="0.3">
      <c r="B16" s="4">
        <f t="shared" si="0"/>
        <v>0.45833333333333354</v>
      </c>
      <c r="C16" s="522"/>
      <c r="D16" s="517"/>
      <c r="E16" s="517"/>
      <c r="F16" s="517"/>
      <c r="G16" s="520"/>
      <c r="H16" s="517"/>
      <c r="I16" s="517"/>
    </row>
    <row r="17" spans="2:9" ht="14.5" customHeight="1" thickBot="1" x14ac:dyDescent="0.3">
      <c r="B17" s="3">
        <f t="shared" si="0"/>
        <v>0.46875000000000022</v>
      </c>
      <c r="C17" s="522"/>
      <c r="D17" s="517"/>
      <c r="E17" s="517"/>
      <c r="F17" s="517"/>
      <c r="G17" s="520"/>
      <c r="H17" s="517"/>
      <c r="I17" s="517"/>
    </row>
    <row r="18" spans="2:9" ht="14.5" customHeight="1" thickBot="1" x14ac:dyDescent="0.3">
      <c r="B18" s="4">
        <f t="shared" si="0"/>
        <v>0.47916666666666691</v>
      </c>
      <c r="C18" s="522" t="s">
        <v>1020</v>
      </c>
      <c r="D18" s="517"/>
      <c r="E18" s="517"/>
      <c r="F18" s="517"/>
      <c r="G18" s="520" t="s">
        <v>983</v>
      </c>
      <c r="H18" s="517"/>
      <c r="I18" s="517"/>
    </row>
    <row r="19" spans="2:9" ht="14.5" customHeight="1" thickBot="1" x14ac:dyDescent="0.3">
      <c r="B19" s="3">
        <f t="shared" si="0"/>
        <v>0.48958333333333359</v>
      </c>
      <c r="C19" s="522"/>
      <c r="D19" s="517"/>
      <c r="E19" s="517"/>
      <c r="F19" s="517"/>
      <c r="G19" s="520"/>
      <c r="H19" s="517"/>
      <c r="I19" s="517"/>
    </row>
    <row r="20" spans="2:9" ht="14.5" customHeight="1" thickBot="1" x14ac:dyDescent="0.3">
      <c r="B20" s="4">
        <f t="shared" si="0"/>
        <v>0.50000000000000022</v>
      </c>
      <c r="C20" s="522"/>
      <c r="D20" s="517"/>
      <c r="E20" s="517"/>
      <c r="F20" s="517"/>
      <c r="G20" s="520"/>
      <c r="H20" s="517"/>
      <c r="I20" s="517"/>
    </row>
    <row r="21" spans="2:9" ht="14.5" customHeight="1" thickBot="1" x14ac:dyDescent="0.3">
      <c r="B21" s="3">
        <f t="shared" si="0"/>
        <v>0.51041666666666685</v>
      </c>
      <c r="C21" s="522"/>
      <c r="D21" s="517"/>
      <c r="E21" s="517"/>
      <c r="F21" s="517"/>
      <c r="G21" s="520"/>
      <c r="H21" s="517"/>
      <c r="I21" s="517"/>
    </row>
    <row r="22" spans="2:9" ht="14.5" customHeight="1" thickBot="1" x14ac:dyDescent="0.3">
      <c r="B22" s="4">
        <f t="shared" si="0"/>
        <v>0.52083333333333348</v>
      </c>
      <c r="C22" s="252" t="s">
        <v>5</v>
      </c>
      <c r="D22" s="517"/>
      <c r="E22" s="517"/>
      <c r="F22" s="517"/>
      <c r="G22" s="252" t="s">
        <v>5</v>
      </c>
      <c r="H22" s="517"/>
      <c r="I22" s="517"/>
    </row>
    <row r="23" spans="2:9" ht="14.5" customHeight="1" thickBot="1" x14ac:dyDescent="0.3">
      <c r="B23" s="3">
        <f t="shared" si="0"/>
        <v>0.53125000000000011</v>
      </c>
      <c r="C23" s="252" t="s">
        <v>5</v>
      </c>
      <c r="D23" s="517"/>
      <c r="E23" s="517"/>
      <c r="F23" s="517"/>
      <c r="G23" s="252" t="s">
        <v>5</v>
      </c>
      <c r="H23" s="517"/>
      <c r="I23" s="517"/>
    </row>
    <row r="24" spans="2:9" ht="14.5" customHeight="1" thickBot="1" x14ac:dyDescent="0.3">
      <c r="B24" s="4">
        <f t="shared" si="0"/>
        <v>0.54166666666666674</v>
      </c>
      <c r="C24" s="252" t="s">
        <v>5</v>
      </c>
      <c r="D24" s="517"/>
      <c r="E24" s="517"/>
      <c r="F24" s="517"/>
      <c r="G24" s="252" t="s">
        <v>5</v>
      </c>
      <c r="H24" s="517"/>
      <c r="I24" s="517"/>
    </row>
    <row r="25" spans="2:9" ht="14.5" customHeight="1" thickBot="1" x14ac:dyDescent="0.3">
      <c r="B25" s="3">
        <f t="shared" si="0"/>
        <v>0.55208333333333337</v>
      </c>
      <c r="C25" s="252" t="s">
        <v>5</v>
      </c>
      <c r="D25" s="517"/>
      <c r="E25" s="517"/>
      <c r="F25" s="517"/>
      <c r="G25" s="252" t="s">
        <v>5</v>
      </c>
      <c r="H25" s="517"/>
      <c r="I25" s="517"/>
    </row>
    <row r="26" spans="2:9" ht="14.5" customHeight="1" thickBot="1" x14ac:dyDescent="0.3">
      <c r="B26" s="4">
        <f t="shared" si="0"/>
        <v>0.5625</v>
      </c>
      <c r="C26" s="252" t="s">
        <v>5</v>
      </c>
      <c r="D26" s="517"/>
      <c r="E26" s="517"/>
      <c r="F26" s="517"/>
      <c r="G26" s="252" t="s">
        <v>5</v>
      </c>
      <c r="H26" s="517"/>
      <c r="I26" s="517"/>
    </row>
    <row r="27" spans="2:9" ht="14.5" customHeight="1" thickBot="1" x14ac:dyDescent="0.3">
      <c r="B27" s="3">
        <f t="shared" si="0"/>
        <v>0.57291666666666663</v>
      </c>
      <c r="C27" s="522" t="s">
        <v>1020</v>
      </c>
      <c r="D27" s="517"/>
      <c r="E27" s="517"/>
      <c r="F27" s="517"/>
      <c r="G27" s="520" t="s">
        <v>983</v>
      </c>
      <c r="H27" s="252" t="s">
        <v>5</v>
      </c>
      <c r="I27" s="252" t="s">
        <v>5</v>
      </c>
    </row>
    <row r="28" spans="2:9" ht="14.5" customHeight="1" thickBot="1" x14ac:dyDescent="0.3">
      <c r="B28" s="4">
        <f t="shared" si="0"/>
        <v>0.58333333333333326</v>
      </c>
      <c r="C28" s="522"/>
      <c r="D28" s="252" t="s">
        <v>5</v>
      </c>
      <c r="E28" s="252" t="s">
        <v>5</v>
      </c>
      <c r="F28" s="252" t="s">
        <v>5</v>
      </c>
      <c r="G28" s="520"/>
      <c r="H28" s="252" t="s">
        <v>5</v>
      </c>
      <c r="I28" s="252" t="s">
        <v>5</v>
      </c>
    </row>
    <row r="29" spans="2:9" ht="14.5" customHeight="1" thickBot="1" x14ac:dyDescent="0.3">
      <c r="B29" s="3">
        <f t="shared" si="0"/>
        <v>0.59374999999999989</v>
      </c>
      <c r="C29" s="522"/>
      <c r="D29" s="252" t="s">
        <v>5</v>
      </c>
      <c r="E29" s="252" t="s">
        <v>5</v>
      </c>
      <c r="F29" s="252" t="s">
        <v>5</v>
      </c>
      <c r="G29" s="520"/>
      <c r="H29" s="252" t="s">
        <v>5</v>
      </c>
      <c r="I29" s="252" t="s">
        <v>5</v>
      </c>
    </row>
    <row r="30" spans="2:9" ht="14.5" customHeight="1" thickBot="1" x14ac:dyDescent="0.3">
      <c r="B30" s="4">
        <f t="shared" si="0"/>
        <v>0.60416666666666652</v>
      </c>
      <c r="C30" s="522"/>
      <c r="D30" s="522" t="s">
        <v>1020</v>
      </c>
      <c r="E30" s="522" t="s">
        <v>1020</v>
      </c>
      <c r="F30" s="522" t="s">
        <v>1020</v>
      </c>
      <c r="G30" s="520"/>
      <c r="H30" s="252" t="s">
        <v>5</v>
      </c>
      <c r="I30" s="252" t="s">
        <v>5</v>
      </c>
    </row>
    <row r="31" spans="2:9" ht="14.5" customHeight="1" thickBot="1" x14ac:dyDescent="0.3">
      <c r="B31" s="3">
        <f t="shared" si="0"/>
        <v>0.61458333333333315</v>
      </c>
      <c r="C31" s="522" t="s">
        <v>1020</v>
      </c>
      <c r="D31" s="522"/>
      <c r="E31" s="522"/>
      <c r="F31" s="522"/>
      <c r="G31" s="520" t="s">
        <v>983</v>
      </c>
      <c r="H31" s="520" t="s">
        <v>1017</v>
      </c>
      <c r="I31" s="252" t="s">
        <v>5</v>
      </c>
    </row>
    <row r="32" spans="2:9" ht="20.5" customHeight="1" thickBot="1" x14ac:dyDescent="0.3">
      <c r="B32" s="4">
        <f t="shared" si="0"/>
        <v>0.62499999999999978</v>
      </c>
      <c r="C32" s="522"/>
      <c r="D32" s="522"/>
      <c r="E32" s="522"/>
      <c r="F32" s="522"/>
      <c r="G32" s="520"/>
      <c r="H32" s="520"/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522"/>
      <c r="D33" s="522"/>
      <c r="E33" s="522"/>
      <c r="F33" s="522"/>
      <c r="G33" s="520"/>
      <c r="H33" s="520"/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522"/>
      <c r="D34" s="252" t="s">
        <v>5</v>
      </c>
      <c r="E34" s="252" t="s">
        <v>5</v>
      </c>
      <c r="F34" s="252" t="s">
        <v>5</v>
      </c>
      <c r="G34" s="520"/>
      <c r="H34" s="520"/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252" t="s">
        <v>5</v>
      </c>
      <c r="D35" s="252" t="s">
        <v>5</v>
      </c>
      <c r="E35" s="252" t="s">
        <v>5</v>
      </c>
      <c r="F35" s="252" t="s">
        <v>5</v>
      </c>
      <c r="G35" s="252" t="s">
        <v>5</v>
      </c>
      <c r="H35" s="520" t="s">
        <v>1017</v>
      </c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252" t="s">
        <v>5</v>
      </c>
      <c r="D36" s="252" t="s">
        <v>5</v>
      </c>
      <c r="E36" s="252" t="s">
        <v>5</v>
      </c>
      <c r="F36" s="252" t="s">
        <v>5</v>
      </c>
      <c r="G36" s="252" t="s">
        <v>5</v>
      </c>
      <c r="H36" s="520"/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252" t="s">
        <v>5</v>
      </c>
      <c r="D37" s="252" t="s">
        <v>5</v>
      </c>
      <c r="E37" s="252" t="s">
        <v>5</v>
      </c>
      <c r="F37" s="252" t="s">
        <v>5</v>
      </c>
      <c r="G37" s="252" t="s">
        <v>5</v>
      </c>
      <c r="H37" s="520"/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520" t="s">
        <v>1013</v>
      </c>
      <c r="D38" s="520" t="s">
        <v>1013</v>
      </c>
      <c r="E38" s="520" t="s">
        <v>1013</v>
      </c>
      <c r="F38" s="520" t="s">
        <v>1013</v>
      </c>
      <c r="G38" s="252" t="s">
        <v>5</v>
      </c>
      <c r="H38" s="520"/>
      <c r="I38" s="252" t="s">
        <v>5</v>
      </c>
    </row>
    <row r="39" spans="2:9" ht="14.5" customHeight="1" thickBot="1" x14ac:dyDescent="0.3">
      <c r="B39" s="4">
        <f t="shared" si="0"/>
        <v>0.69791666666666619</v>
      </c>
      <c r="C39" s="520"/>
      <c r="D39" s="520"/>
      <c r="E39" s="520"/>
      <c r="F39" s="520"/>
      <c r="G39" s="520" t="s">
        <v>983</v>
      </c>
      <c r="H39" s="252" t="s">
        <v>5</v>
      </c>
      <c r="I39" s="252" t="s">
        <v>5</v>
      </c>
    </row>
    <row r="40" spans="2:9" ht="14.5" customHeight="1" thickBot="1" x14ac:dyDescent="0.3">
      <c r="B40" s="4">
        <f t="shared" si="0"/>
        <v>0.70833333333333282</v>
      </c>
      <c r="C40" s="520"/>
      <c r="D40" s="520"/>
      <c r="E40" s="520"/>
      <c r="F40" s="520"/>
      <c r="G40" s="520"/>
      <c r="H40" s="252" t="s">
        <v>5</v>
      </c>
      <c r="I40" s="252" t="s">
        <v>5</v>
      </c>
    </row>
    <row r="41" spans="2:9" ht="14.5" customHeight="1" thickBot="1" x14ac:dyDescent="0.3">
      <c r="B41" s="4">
        <f t="shared" si="0"/>
        <v>0.71874999999999944</v>
      </c>
      <c r="C41" s="520"/>
      <c r="D41" s="520"/>
      <c r="E41" s="520"/>
      <c r="F41" s="520"/>
      <c r="G41" s="520"/>
      <c r="H41" s="520" t="s">
        <v>1017</v>
      </c>
      <c r="I41" s="252" t="s">
        <v>5</v>
      </c>
    </row>
    <row r="42" spans="2:9" ht="14.5" customHeight="1" thickBot="1" x14ac:dyDescent="0.3">
      <c r="B42" s="4">
        <f t="shared" si="0"/>
        <v>0.72916666666666607</v>
      </c>
      <c r="C42" s="520" t="s">
        <v>1013</v>
      </c>
      <c r="D42" s="520" t="s">
        <v>1013</v>
      </c>
      <c r="E42" s="520" t="s">
        <v>1013</v>
      </c>
      <c r="F42" s="520" t="s">
        <v>1013</v>
      </c>
      <c r="G42" s="520"/>
      <c r="H42" s="520"/>
      <c r="I42" s="252" t="s">
        <v>5</v>
      </c>
    </row>
    <row r="43" spans="2:9" ht="14.5" customHeight="1" thickBot="1" x14ac:dyDescent="0.3">
      <c r="B43" s="4">
        <f t="shared" si="0"/>
        <v>0.7395833333333327</v>
      </c>
      <c r="C43" s="520"/>
      <c r="D43" s="520"/>
      <c r="E43" s="520"/>
      <c r="F43" s="520"/>
      <c r="G43" s="520" t="s">
        <v>983</v>
      </c>
      <c r="H43" s="520"/>
      <c r="I43" s="252" t="s">
        <v>5</v>
      </c>
    </row>
    <row r="44" spans="2:9" ht="14.5" customHeight="1" thickBot="1" x14ac:dyDescent="0.3">
      <c r="B44" s="4">
        <f t="shared" si="0"/>
        <v>0.74999999999999933</v>
      </c>
      <c r="C44" s="520"/>
      <c r="D44" s="520"/>
      <c r="E44" s="520"/>
      <c r="F44" s="520"/>
      <c r="G44" s="520"/>
      <c r="H44" s="520"/>
      <c r="I44" s="252" t="s">
        <v>5</v>
      </c>
    </row>
    <row r="45" spans="2:9" ht="14.5" customHeight="1" thickBot="1" x14ac:dyDescent="0.3">
      <c r="B45" s="4">
        <f t="shared" si="0"/>
        <v>0.76041666666666596</v>
      </c>
      <c r="C45" s="520"/>
      <c r="D45" s="520"/>
      <c r="E45" s="520"/>
      <c r="F45" s="520"/>
      <c r="G45" s="520"/>
      <c r="H45" s="520" t="s">
        <v>1017</v>
      </c>
      <c r="I45" s="252" t="s">
        <v>5</v>
      </c>
    </row>
    <row r="46" spans="2:9" ht="14.5" customHeight="1" thickBot="1" x14ac:dyDescent="0.3">
      <c r="B46" s="4">
        <f t="shared" si="0"/>
        <v>0.77083333333333259</v>
      </c>
      <c r="C46" s="252" t="s">
        <v>5</v>
      </c>
      <c r="D46" s="252" t="s">
        <v>5</v>
      </c>
      <c r="E46" s="252" t="s">
        <v>5</v>
      </c>
      <c r="F46" s="252" t="s">
        <v>5</v>
      </c>
      <c r="G46" s="520"/>
      <c r="H46" s="520"/>
      <c r="I46" s="252" t="s">
        <v>5</v>
      </c>
    </row>
    <row r="47" spans="2:9" ht="14.5" customHeight="1" thickBot="1" x14ac:dyDescent="0.3">
      <c r="B47" s="4">
        <f t="shared" si="0"/>
        <v>0.78124999999999922</v>
      </c>
      <c r="C47" s="252" t="s">
        <v>5</v>
      </c>
      <c r="D47" s="252" t="s">
        <v>5</v>
      </c>
      <c r="E47" s="252" t="s">
        <v>5</v>
      </c>
      <c r="F47" s="252" t="s">
        <v>5</v>
      </c>
      <c r="G47" s="252" t="s">
        <v>5</v>
      </c>
      <c r="H47" s="520"/>
      <c r="I47" s="252" t="s">
        <v>5</v>
      </c>
    </row>
    <row r="48" spans="2:9" ht="14.5" customHeight="1" thickBot="1" x14ac:dyDescent="0.3">
      <c r="B48" s="4">
        <f t="shared" si="0"/>
        <v>0.79166666666666585</v>
      </c>
      <c r="C48" s="252" t="s">
        <v>5</v>
      </c>
      <c r="D48" s="252" t="s">
        <v>5</v>
      </c>
      <c r="E48" s="252" t="s">
        <v>5</v>
      </c>
      <c r="F48" s="252" t="s">
        <v>5</v>
      </c>
      <c r="G48" s="252" t="s">
        <v>5</v>
      </c>
      <c r="H48" s="520"/>
      <c r="I48" s="252" t="s">
        <v>5</v>
      </c>
    </row>
    <row r="49" spans="2:9" ht="14.5" customHeight="1" thickBot="1" x14ac:dyDescent="0.3">
      <c r="B49" s="4">
        <f t="shared" si="0"/>
        <v>0.80208333333333248</v>
      </c>
      <c r="C49" s="252" t="s">
        <v>5</v>
      </c>
      <c r="D49" s="252" t="s">
        <v>5</v>
      </c>
      <c r="E49" s="252" t="s">
        <v>5</v>
      </c>
      <c r="F49" s="252" t="s">
        <v>5</v>
      </c>
      <c r="G49" s="252" t="s">
        <v>5</v>
      </c>
      <c r="H49" s="252" t="s">
        <v>5</v>
      </c>
      <c r="I49" s="252" t="s">
        <v>5</v>
      </c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522" t="s">
        <v>1020</v>
      </c>
      <c r="D51" s="522" t="s">
        <v>1020</v>
      </c>
      <c r="E51" s="522" t="s">
        <v>1020</v>
      </c>
      <c r="F51" s="522" t="s">
        <v>1020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522"/>
      <c r="D52" s="522"/>
      <c r="E52" s="522"/>
      <c r="F52" s="522"/>
      <c r="G52" s="252" t="s">
        <v>5</v>
      </c>
      <c r="H52" s="520" t="s">
        <v>1017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22"/>
      <c r="D53" s="522"/>
      <c r="E53" s="522"/>
      <c r="F53" s="522"/>
      <c r="G53" s="252" t="s">
        <v>5</v>
      </c>
      <c r="H53" s="520"/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22"/>
      <c r="D54" s="522"/>
      <c r="E54" s="522"/>
      <c r="F54" s="522"/>
      <c r="G54" s="252" t="s">
        <v>5</v>
      </c>
      <c r="H54" s="520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22" t="s">
        <v>1020</v>
      </c>
      <c r="D55" s="522" t="s">
        <v>1020</v>
      </c>
      <c r="E55" s="522" t="s">
        <v>1020</v>
      </c>
      <c r="F55" s="522" t="s">
        <v>1020</v>
      </c>
      <c r="G55" s="252" t="s">
        <v>5</v>
      </c>
      <c r="H55" s="520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22"/>
      <c r="D56" s="522"/>
      <c r="E56" s="522"/>
      <c r="F56" s="522"/>
      <c r="G56" s="252" t="s">
        <v>5</v>
      </c>
      <c r="H56" s="520" t="s">
        <v>1017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522"/>
      <c r="D57" s="522"/>
      <c r="E57" s="522"/>
      <c r="F57" s="522"/>
      <c r="G57" s="252" t="s">
        <v>5</v>
      </c>
      <c r="H57" s="520"/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522"/>
      <c r="D58" s="522"/>
      <c r="E58" s="522"/>
      <c r="F58" s="522"/>
      <c r="G58" s="252" t="s">
        <v>5</v>
      </c>
      <c r="H58" s="520"/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252" t="s">
        <v>5</v>
      </c>
      <c r="D59" s="252" t="s">
        <v>5</v>
      </c>
      <c r="E59" s="252" t="s">
        <v>5</v>
      </c>
      <c r="F59" s="252" t="s">
        <v>5</v>
      </c>
      <c r="G59" s="252" t="s">
        <v>5</v>
      </c>
      <c r="H59" s="520"/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252" t="s">
        <v>5</v>
      </c>
      <c r="D63" s="252" t="s">
        <v>5</v>
      </c>
      <c r="E63" s="252" t="s">
        <v>5</v>
      </c>
      <c r="F63" s="252" t="s">
        <v>5</v>
      </c>
      <c r="G63" s="252" t="s">
        <v>5</v>
      </c>
      <c r="H63" s="252" t="s">
        <v>5</v>
      </c>
      <c r="I63" s="252" t="s">
        <v>5</v>
      </c>
    </row>
    <row r="64" spans="2:9" ht="14.5" customHeight="1" thickBot="1" x14ac:dyDescent="0.3">
      <c r="B64" s="4">
        <f t="shared" si="0"/>
        <v>0.95833333333333193</v>
      </c>
      <c r="C64" s="252" t="s">
        <v>5</v>
      </c>
      <c r="D64" s="252" t="s">
        <v>5</v>
      </c>
      <c r="E64" s="252" t="s">
        <v>5</v>
      </c>
      <c r="F64" s="252" t="s">
        <v>5</v>
      </c>
      <c r="G64" s="252" t="s">
        <v>5</v>
      </c>
      <c r="H64" s="252" t="s">
        <v>5</v>
      </c>
      <c r="I64" s="252" t="s">
        <v>5</v>
      </c>
    </row>
    <row r="65" spans="2:9" ht="14.5" customHeight="1" thickBot="1" x14ac:dyDescent="0.3">
      <c r="B65" s="4">
        <f t="shared" si="0"/>
        <v>0.96874999999999856</v>
      </c>
      <c r="C65" s="252" t="s">
        <v>5</v>
      </c>
      <c r="D65" s="252" t="s">
        <v>5</v>
      </c>
      <c r="E65" s="252" t="s">
        <v>5</v>
      </c>
      <c r="F65" s="252" t="s">
        <v>5</v>
      </c>
      <c r="G65" s="252" t="s">
        <v>5</v>
      </c>
      <c r="H65" s="252" t="s">
        <v>5</v>
      </c>
      <c r="I65" s="252" t="s">
        <v>5</v>
      </c>
    </row>
    <row r="66" spans="2:9" ht="14.5" customHeight="1" thickBot="1" x14ac:dyDescent="0.3">
      <c r="B66" s="4">
        <f t="shared" si="0"/>
        <v>0.97916666666666519</v>
      </c>
      <c r="C66" s="252" t="s">
        <v>5</v>
      </c>
      <c r="D66" s="252" t="s">
        <v>5</v>
      </c>
      <c r="E66" s="252" t="s">
        <v>5</v>
      </c>
      <c r="F66" s="252" t="s">
        <v>5</v>
      </c>
      <c r="G66" s="252" t="s">
        <v>5</v>
      </c>
      <c r="H66" s="252" t="s">
        <v>5</v>
      </c>
      <c r="I66" s="252" t="s">
        <v>5</v>
      </c>
    </row>
    <row r="67" spans="2:9" ht="14.5" customHeight="1" thickBot="1" x14ac:dyDescent="0.3">
      <c r="B67" s="4">
        <f t="shared" si="0"/>
        <v>0.98958333333333182</v>
      </c>
      <c r="C67" s="252" t="s">
        <v>5</v>
      </c>
      <c r="D67" s="252" t="s">
        <v>5</v>
      </c>
      <c r="E67" s="252" t="s">
        <v>5</v>
      </c>
      <c r="F67" s="252" t="s">
        <v>5</v>
      </c>
      <c r="G67" s="252" t="s">
        <v>5</v>
      </c>
      <c r="H67" s="252" t="s">
        <v>5</v>
      </c>
      <c r="I67" s="252" t="s">
        <v>5</v>
      </c>
    </row>
    <row r="68" spans="2:9" ht="14.5" customHeight="1" thickBot="1" x14ac:dyDescent="0.3">
      <c r="B68" s="4">
        <f t="shared" si="0"/>
        <v>0.99999999999999845</v>
      </c>
      <c r="C68" s="252" t="s">
        <v>5</v>
      </c>
      <c r="D68" s="252" t="s">
        <v>5</v>
      </c>
      <c r="E68" s="252" t="s">
        <v>5</v>
      </c>
      <c r="F68" s="252" t="s">
        <v>5</v>
      </c>
      <c r="G68" s="252" t="s">
        <v>5</v>
      </c>
      <c r="H68" s="252" t="s">
        <v>5</v>
      </c>
      <c r="I68" s="252" t="s">
        <v>5</v>
      </c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1">
    <mergeCell ref="C51:C54"/>
    <mergeCell ref="D51:D54"/>
    <mergeCell ref="E51:E54"/>
    <mergeCell ref="F51:F54"/>
    <mergeCell ref="C55:C58"/>
    <mergeCell ref="D55:D58"/>
    <mergeCell ref="E55:E58"/>
    <mergeCell ref="F55:F58"/>
    <mergeCell ref="H52:H55"/>
    <mergeCell ref="H56:H59"/>
    <mergeCell ref="D14:D27"/>
    <mergeCell ref="E14:E27"/>
    <mergeCell ref="F14:F27"/>
    <mergeCell ref="C38:C41"/>
    <mergeCell ref="C42:C45"/>
    <mergeCell ref="D38:D41"/>
    <mergeCell ref="E38:E41"/>
    <mergeCell ref="F38:F41"/>
    <mergeCell ref="H13:H26"/>
    <mergeCell ref="I13:I26"/>
    <mergeCell ref="H35:H38"/>
    <mergeCell ref="H41:H44"/>
    <mergeCell ref="H45:H48"/>
    <mergeCell ref="G43:G46"/>
    <mergeCell ref="D42:D45"/>
    <mergeCell ref="E42:E45"/>
    <mergeCell ref="F42:F45"/>
    <mergeCell ref="G39:G42"/>
    <mergeCell ref="D30:D33"/>
    <mergeCell ref="E30:E33"/>
    <mergeCell ref="C31:C34"/>
    <mergeCell ref="G31:G34"/>
    <mergeCell ref="H31:H34"/>
    <mergeCell ref="F30:F33"/>
    <mergeCell ref="C27:C30"/>
    <mergeCell ref="G27:G30"/>
    <mergeCell ref="C18:C21"/>
    <mergeCell ref="G18:G21"/>
    <mergeCell ref="C14:C17"/>
    <mergeCell ref="G14:G17"/>
    <mergeCell ref="C8:C11"/>
    <mergeCell ref="D8:D11"/>
    <mergeCell ref="E8:E11"/>
    <mergeCell ref="F8:F11"/>
    <mergeCell ref="G8:G11"/>
    <mergeCell ref="B1:I1"/>
    <mergeCell ref="C4:C7"/>
    <mergeCell ref="D4:D7"/>
    <mergeCell ref="E4:E7"/>
    <mergeCell ref="F4:F7"/>
    <mergeCell ref="G4:G7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20853E1A-4409-4475-A4A9-656FAE1C250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7E3B94F8-1FE8-4C31-AD0D-CE64996C5892}"/>
    <dataValidation allowBlank="1" showInputMessage="1" showErrorMessage="1" prompt="Zaman, bu sütundaki bu başlığın altında otomatik olarak güncelleştirilir." sqref="B3" xr:uid="{FB38FAF0-E68E-4446-B62F-2CF43993B4B2}"/>
    <dataValidation allowBlank="1" showInputMessage="1" showErrorMessage="1" prompt="Sağdaki hücreye Başlangıç Zamanını girin" sqref="B2" xr:uid="{408D01E3-C42C-41A5-84C3-94BD8EF8A963}"/>
    <dataValidation allowBlank="1" showInputMessage="1" showErrorMessage="1" prompt="Bu hücreye Başlangıç Zamanını girin" sqref="C2" xr:uid="{E7C9B1FA-B1D8-4C2D-B601-DB5F6C62BFE7}"/>
    <dataValidation allowBlank="1" showInputMessage="1" showErrorMessage="1" prompt="Sağdaki hücreye dakika cinsinden Zaman Aralığını girin" sqref="D2" xr:uid="{CAD7B673-9C87-4AA2-A89E-50132B216AA1}"/>
    <dataValidation allowBlank="1" showInputMessage="1" showErrorMessage="1" prompt="Bu hücreye dakika cinsinden Zaman Aralığını girin" sqref="E2" xr:uid="{C995F761-F28E-4157-9D71-8D85B83E128C}"/>
    <dataValidation allowBlank="1" showInputMessage="1" showErrorMessage="1" prompt="Bu çalışma kitabının başlığı bu hücrededir. Sağdaki hücreye dönem ismini girin" sqref="B1" xr:uid="{E098617B-B301-4170-8EF2-413F46E7C1E6}"/>
  </dataValidation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opLeftCell="A9" workbookViewId="0">
      <selection activeCell="C16" sqref="C16"/>
    </sheetView>
  </sheetViews>
  <sheetFormatPr defaultRowHeight="14" thickBottom="1" x14ac:dyDescent="0.3"/>
  <cols>
    <col min="1" max="1" width="20.5703125" customWidth="1"/>
    <col min="2" max="2" width="17.42578125" customWidth="1"/>
    <col min="3" max="3" width="27.5703125" customWidth="1"/>
    <col min="4" max="7" width="21" customWidth="1"/>
    <col min="8" max="8" width="30.2109375" customWidth="1"/>
  </cols>
  <sheetData>
    <row r="1" spans="1:16" ht="27.5" thickBot="1" x14ac:dyDescent="0.3">
      <c r="A1" s="6"/>
      <c r="B1" s="7" t="s">
        <v>6</v>
      </c>
      <c r="C1" s="7" t="s">
        <v>7</v>
      </c>
      <c r="D1" s="7" t="s">
        <v>7</v>
      </c>
      <c r="E1" s="8" t="s">
        <v>7</v>
      </c>
      <c r="F1" s="8" t="s">
        <v>7</v>
      </c>
      <c r="G1" s="8" t="s">
        <v>7</v>
      </c>
      <c r="H1" s="8" t="s">
        <v>7</v>
      </c>
      <c r="I1" s="8" t="s">
        <v>7</v>
      </c>
      <c r="J1" s="8" t="s">
        <v>7</v>
      </c>
      <c r="K1" s="6"/>
      <c r="L1" s="6"/>
      <c r="M1" s="6"/>
      <c r="N1" s="6"/>
      <c r="O1" s="6"/>
      <c r="P1" s="6"/>
    </row>
    <row r="2" spans="1:16" ht="33" customHeight="1" thickBot="1" x14ac:dyDescent="0.3">
      <c r="A2" s="7" t="s">
        <v>8</v>
      </c>
      <c r="B2" s="10"/>
      <c r="C2" s="253"/>
      <c r="D2" s="10"/>
      <c r="E2" s="9"/>
      <c r="F2" s="6"/>
      <c r="G2" s="379"/>
      <c r="H2" s="6"/>
      <c r="I2" s="6"/>
      <c r="J2" s="6"/>
      <c r="K2" s="6"/>
      <c r="L2" s="6"/>
      <c r="M2" s="6"/>
      <c r="N2" s="6"/>
      <c r="O2" s="6"/>
      <c r="P2" s="6"/>
    </row>
    <row r="3" spans="1:16" thickBot="1" x14ac:dyDescent="0.3">
      <c r="A3" s="7" t="s">
        <v>9</v>
      </c>
      <c r="B3" s="10"/>
      <c r="C3" s="253"/>
      <c r="D3" s="253"/>
      <c r="E3" s="9"/>
      <c r="F3" s="9"/>
      <c r="G3" s="9"/>
      <c r="H3" s="6"/>
      <c r="I3" s="6"/>
      <c r="J3" s="6"/>
      <c r="K3" s="6"/>
      <c r="L3" s="6"/>
      <c r="M3" s="6"/>
      <c r="N3" s="6"/>
      <c r="O3" s="6"/>
      <c r="P3" s="6"/>
    </row>
    <row r="4" spans="1:16" thickBot="1" x14ac:dyDescent="0.3">
      <c r="A4" s="7" t="s">
        <v>10</v>
      </c>
      <c r="B4" s="10"/>
      <c r="C4" s="253"/>
      <c r="D4" s="10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</row>
    <row r="5" spans="1:16" thickBot="1" x14ac:dyDescent="0.3">
      <c r="A5" s="8" t="s">
        <v>11</v>
      </c>
      <c r="B5" s="10"/>
      <c r="C5" s="253" t="s">
        <v>867</v>
      </c>
      <c r="D5" s="253" t="s">
        <v>872</v>
      </c>
      <c r="E5" s="10"/>
      <c r="F5" s="10"/>
      <c r="G5" s="10"/>
      <c r="H5" s="6"/>
      <c r="I5" s="6"/>
      <c r="J5" s="6"/>
      <c r="K5" s="6"/>
      <c r="L5" s="6"/>
      <c r="M5" s="6"/>
      <c r="N5" s="6"/>
      <c r="O5" s="6"/>
      <c r="P5" s="6"/>
    </row>
    <row r="6" spans="1:16" thickBot="1" x14ac:dyDescent="0.3">
      <c r="A6" s="8" t="s">
        <v>12</v>
      </c>
      <c r="B6" s="10"/>
      <c r="C6" s="253" t="s">
        <v>866</v>
      </c>
      <c r="D6" s="253" t="s">
        <v>872</v>
      </c>
      <c r="E6" s="10"/>
      <c r="F6" s="10"/>
      <c r="G6" s="10"/>
      <c r="H6" s="6"/>
      <c r="I6" s="6"/>
      <c r="J6" s="6"/>
      <c r="K6" s="6"/>
      <c r="L6" s="6"/>
      <c r="M6" s="6"/>
      <c r="N6" s="6"/>
      <c r="O6" s="6"/>
      <c r="P6" s="6"/>
    </row>
    <row r="7" spans="1:16" thickBot="1" x14ac:dyDescent="0.3">
      <c r="A7" s="7" t="s">
        <v>13</v>
      </c>
      <c r="B7" s="10"/>
      <c r="C7" s="253" t="s">
        <v>910</v>
      </c>
      <c r="D7" s="10"/>
      <c r="E7" s="9"/>
      <c r="F7" s="9"/>
      <c r="G7" s="9"/>
      <c r="H7" s="6"/>
      <c r="I7" s="6"/>
      <c r="J7" s="6"/>
      <c r="K7" s="6"/>
      <c r="L7" s="6"/>
      <c r="M7" s="6"/>
      <c r="N7" s="6"/>
      <c r="O7" s="6"/>
      <c r="P7" s="6"/>
    </row>
    <row r="8" spans="1:16" thickBot="1" x14ac:dyDescent="0.3">
      <c r="A8" s="7" t="s">
        <v>14</v>
      </c>
      <c r="B8" s="10"/>
      <c r="C8" s="253" t="s">
        <v>873</v>
      </c>
      <c r="D8" s="10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thickBot="1" x14ac:dyDescent="0.3">
      <c r="A9" s="7" t="s">
        <v>15</v>
      </c>
      <c r="B9" s="6"/>
      <c r="C9" s="253" t="s">
        <v>874</v>
      </c>
      <c r="D9" s="10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thickBot="1" x14ac:dyDescent="0.3">
      <c r="A10" s="7" t="s">
        <v>16</v>
      </c>
      <c r="B10" s="6"/>
      <c r="C10" s="253" t="s">
        <v>875</v>
      </c>
      <c r="D10" s="10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thickBot="1" x14ac:dyDescent="0.3">
      <c r="A11" s="7" t="s">
        <v>17</v>
      </c>
      <c r="B11" s="6"/>
      <c r="C11" s="253" t="s">
        <v>875</v>
      </c>
      <c r="D11" s="10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thickBot="1" x14ac:dyDescent="0.3">
      <c r="A12" s="7" t="s">
        <v>18</v>
      </c>
      <c r="B12" s="6"/>
      <c r="C12" s="10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thickBot="1" x14ac:dyDescent="0.3">
      <c r="A13" s="7" t="s">
        <v>19</v>
      </c>
      <c r="B13" s="6"/>
      <c r="C13" s="10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thickBot="1" x14ac:dyDescent="0.3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61" customHeight="1" thickBot="1" x14ac:dyDescent="0.3">
      <c r="A15" s="7" t="s">
        <v>750</v>
      </c>
      <c r="B15" s="6"/>
      <c r="C15" s="26"/>
      <c r="D15" s="26"/>
      <c r="E15" s="26"/>
      <c r="F15" s="26"/>
      <c r="G15" s="26"/>
      <c r="H15" s="6"/>
      <c r="I15" s="6"/>
      <c r="J15" s="6"/>
      <c r="K15" s="6"/>
      <c r="L15" s="6"/>
      <c r="M15" s="6"/>
      <c r="N15" s="6"/>
      <c r="O15" s="6"/>
      <c r="P15" s="6"/>
    </row>
    <row r="16" spans="1:16" thickBot="1" x14ac:dyDescent="0.3">
      <c r="A16" s="7" t="s">
        <v>751</v>
      </c>
      <c r="B16" s="6"/>
      <c r="C16" s="253">
        <v>345</v>
      </c>
      <c r="D16" s="253" t="s">
        <v>871</v>
      </c>
      <c r="F16" s="258"/>
      <c r="G16" s="258"/>
      <c r="H16" s="6"/>
      <c r="I16" s="6"/>
      <c r="J16" s="6"/>
      <c r="K16" s="6"/>
      <c r="L16" s="6"/>
      <c r="M16" s="6"/>
      <c r="N16" s="6"/>
      <c r="O16" s="6"/>
      <c r="P16" s="6"/>
    </row>
    <row r="17" spans="1:16" thickBot="1" x14ac:dyDescent="0.3">
      <c r="A17" s="7" t="s">
        <v>752</v>
      </c>
      <c r="B17" s="6"/>
      <c r="C17" s="253" t="s">
        <v>873</v>
      </c>
      <c r="D17" s="26" t="s">
        <v>907</v>
      </c>
      <c r="E17" s="26"/>
      <c r="F17" s="26"/>
      <c r="G17" s="26"/>
      <c r="H17" s="6"/>
      <c r="I17" s="6"/>
      <c r="J17" s="6"/>
      <c r="K17" s="6"/>
      <c r="L17" s="6"/>
      <c r="M17" s="6"/>
      <c r="N17" s="6"/>
      <c r="O17" s="6"/>
      <c r="P17" s="6"/>
    </row>
    <row r="18" spans="1:16" thickBot="1" x14ac:dyDescent="0.3">
      <c r="A18" s="7" t="s">
        <v>753</v>
      </c>
      <c r="B18" s="6"/>
      <c r="C18" s="253" t="s">
        <v>873</v>
      </c>
      <c r="D18" s="26" t="s">
        <v>874</v>
      </c>
      <c r="H18" s="6"/>
      <c r="I18" s="6"/>
      <c r="J18" s="6"/>
      <c r="K18" s="6"/>
      <c r="L18" s="6"/>
      <c r="M18" s="6"/>
      <c r="N18" s="6"/>
      <c r="O18" s="6"/>
      <c r="P18" s="6"/>
    </row>
    <row r="19" spans="1:16" thickBot="1" x14ac:dyDescent="0.3">
      <c r="A19" s="7" t="s">
        <v>755</v>
      </c>
      <c r="B19" s="6"/>
      <c r="C19" s="25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thickBot="1" x14ac:dyDescent="0.3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thickBot="1" x14ac:dyDescent="0.3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thickBot="1" x14ac:dyDescent="0.3">
      <c r="A22" s="7" t="s">
        <v>756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thickBot="1" x14ac:dyDescent="0.3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thickBot="1" x14ac:dyDescent="0.3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FFA3-7117-4C0A-828C-B8FE6EDD21FF}">
  <dimension ref="A1:H101"/>
  <sheetViews>
    <sheetView topLeftCell="A73" zoomScale="116" zoomScaleNormal="110" workbookViewId="0">
      <selection activeCell="A82" sqref="A82:H99"/>
    </sheetView>
  </sheetViews>
  <sheetFormatPr defaultRowHeight="13.5" x14ac:dyDescent="0.25"/>
  <cols>
    <col min="1" max="1" width="4.5703125" customWidth="1"/>
    <col min="2" max="2" width="4.0703125" customWidth="1"/>
  </cols>
  <sheetData>
    <row r="1" spans="1:8" ht="14.15" customHeight="1" thickBot="1" x14ac:dyDescent="0.3">
      <c r="A1" s="542" t="s">
        <v>454</v>
      </c>
      <c r="B1" s="543"/>
      <c r="C1" s="542" t="s">
        <v>455</v>
      </c>
      <c r="D1" s="543"/>
      <c r="E1" s="377" t="s">
        <v>456</v>
      </c>
      <c r="F1" s="542" t="s">
        <v>457</v>
      </c>
      <c r="G1" s="543"/>
      <c r="H1" s="377" t="s">
        <v>458</v>
      </c>
    </row>
    <row r="2" spans="1:8" ht="14.15" customHeight="1" thickBot="1" x14ac:dyDescent="0.3">
      <c r="A2" s="526" t="s">
        <v>400</v>
      </c>
      <c r="B2" s="527"/>
      <c r="C2" s="534" t="s">
        <v>401</v>
      </c>
      <c r="D2" s="535"/>
      <c r="E2" s="398">
        <v>4</v>
      </c>
      <c r="F2" s="526">
        <v>6</v>
      </c>
      <c r="G2" s="527"/>
      <c r="H2" s="398">
        <v>8.3000000000000007</v>
      </c>
    </row>
    <row r="3" spans="1:8" ht="14.15" customHeight="1" thickBot="1" x14ac:dyDescent="0.3">
      <c r="A3" s="526" t="s">
        <v>402</v>
      </c>
      <c r="B3" s="527"/>
      <c r="C3" s="526" t="s">
        <v>403</v>
      </c>
      <c r="D3" s="528"/>
      <c r="E3" s="528"/>
      <c r="F3" s="528"/>
      <c r="G3" s="528"/>
      <c r="H3" s="527"/>
    </row>
    <row r="4" spans="1:8" ht="14.15" customHeight="1" thickBot="1" x14ac:dyDescent="0.3">
      <c r="A4" s="526" t="s">
        <v>404</v>
      </c>
      <c r="B4" s="527"/>
      <c r="C4" s="526" t="s">
        <v>405</v>
      </c>
      <c r="D4" s="528"/>
      <c r="E4" s="528"/>
      <c r="F4" s="528"/>
      <c r="G4" s="528"/>
      <c r="H4" s="527"/>
    </row>
    <row r="5" spans="1:8" ht="14.15" customHeight="1" thickBot="1" x14ac:dyDescent="0.3">
      <c r="A5" s="526" t="s">
        <v>406</v>
      </c>
      <c r="B5" s="527"/>
      <c r="C5" s="526" t="s">
        <v>407</v>
      </c>
      <c r="D5" s="528"/>
      <c r="E5" s="528"/>
      <c r="F5" s="528"/>
      <c r="G5" s="528"/>
      <c r="H5" s="527"/>
    </row>
    <row r="6" spans="1:8" ht="14.15" customHeight="1" thickBot="1" x14ac:dyDescent="0.3">
      <c r="A6" s="526" t="s">
        <v>408</v>
      </c>
      <c r="B6" s="527"/>
      <c r="C6" s="526" t="s">
        <v>409</v>
      </c>
      <c r="D6" s="528"/>
      <c r="E6" s="528"/>
      <c r="F6" s="528"/>
      <c r="G6" s="528"/>
      <c r="H6" s="527"/>
    </row>
    <row r="7" spans="1:8" ht="14" thickBot="1" x14ac:dyDescent="0.3">
      <c r="A7" s="526" t="s">
        <v>410</v>
      </c>
      <c r="B7" s="527"/>
      <c r="C7" s="534" t="s">
        <v>411</v>
      </c>
      <c r="D7" s="535"/>
      <c r="E7" s="398">
        <v>4</v>
      </c>
      <c r="F7" s="526">
        <v>8</v>
      </c>
      <c r="G7" s="527"/>
      <c r="H7" s="398">
        <v>11.1</v>
      </c>
    </row>
    <row r="8" spans="1:8" ht="14" thickBot="1" x14ac:dyDescent="0.3">
      <c r="A8" s="526" t="s">
        <v>412</v>
      </c>
      <c r="B8" s="527"/>
      <c r="C8" s="526" t="s">
        <v>413</v>
      </c>
      <c r="D8" s="528"/>
      <c r="E8" s="528"/>
      <c r="F8" s="528"/>
      <c r="G8" s="528"/>
      <c r="H8" s="527"/>
    </row>
    <row r="9" spans="1:8" ht="14.15" customHeight="1" thickBot="1" x14ac:dyDescent="0.3">
      <c r="A9" s="526" t="s">
        <v>414</v>
      </c>
      <c r="B9" s="527"/>
      <c r="C9" s="526" t="s">
        <v>415</v>
      </c>
      <c r="D9" s="528"/>
      <c r="E9" s="528"/>
      <c r="F9" s="528"/>
      <c r="G9" s="528"/>
      <c r="H9" s="527"/>
    </row>
    <row r="10" spans="1:8" ht="14.15" customHeight="1" thickBot="1" x14ac:dyDescent="0.3">
      <c r="A10" s="526" t="s">
        <v>416</v>
      </c>
      <c r="B10" s="527"/>
      <c r="C10" s="526" t="s">
        <v>417</v>
      </c>
      <c r="D10" s="528"/>
      <c r="E10" s="528"/>
      <c r="F10" s="528"/>
      <c r="G10" s="528"/>
      <c r="H10" s="527"/>
    </row>
    <row r="11" spans="1:8" ht="14.15" customHeight="1" thickBot="1" x14ac:dyDescent="0.3">
      <c r="A11" s="526" t="s">
        <v>418</v>
      </c>
      <c r="B11" s="527"/>
      <c r="C11" s="534" t="s">
        <v>419</v>
      </c>
      <c r="D11" s="535"/>
      <c r="E11" s="398">
        <v>11</v>
      </c>
      <c r="F11" s="526">
        <v>20</v>
      </c>
      <c r="G11" s="527"/>
      <c r="H11" s="398">
        <v>27.8</v>
      </c>
    </row>
    <row r="12" spans="1:8" ht="14" thickBot="1" x14ac:dyDescent="0.3">
      <c r="A12" s="526" t="s">
        <v>420</v>
      </c>
      <c r="B12" s="527"/>
      <c r="C12" s="526" t="s">
        <v>421</v>
      </c>
      <c r="D12" s="528"/>
      <c r="E12" s="528"/>
      <c r="F12" s="528"/>
      <c r="G12" s="528"/>
      <c r="H12" s="527"/>
    </row>
    <row r="13" spans="1:8" ht="14.15" customHeight="1" thickBot="1" x14ac:dyDescent="0.3">
      <c r="A13" s="526" t="s">
        <v>422</v>
      </c>
      <c r="B13" s="527"/>
      <c r="C13" s="526" t="s">
        <v>423</v>
      </c>
      <c r="D13" s="528"/>
      <c r="E13" s="528"/>
      <c r="F13" s="528"/>
      <c r="G13" s="528"/>
      <c r="H13" s="527"/>
    </row>
    <row r="14" spans="1:8" ht="14.15" customHeight="1" thickBot="1" x14ac:dyDescent="0.3">
      <c r="A14" s="526" t="s">
        <v>424</v>
      </c>
      <c r="B14" s="527"/>
      <c r="C14" s="526" t="s">
        <v>425</v>
      </c>
      <c r="D14" s="528"/>
      <c r="E14" s="528"/>
      <c r="F14" s="528"/>
      <c r="G14" s="528"/>
      <c r="H14" s="527"/>
    </row>
    <row r="15" spans="1:8" ht="14.15" customHeight="1" thickBot="1" x14ac:dyDescent="0.3">
      <c r="A15" s="526" t="s">
        <v>426</v>
      </c>
      <c r="B15" s="527"/>
      <c r="C15" s="526" t="s">
        <v>427</v>
      </c>
      <c r="D15" s="528"/>
      <c r="E15" s="528"/>
      <c r="F15" s="528"/>
      <c r="G15" s="528"/>
      <c r="H15" s="527"/>
    </row>
    <row r="16" spans="1:8" ht="14" thickBot="1" x14ac:dyDescent="0.3">
      <c r="A16" s="526" t="s">
        <v>428</v>
      </c>
      <c r="B16" s="527"/>
      <c r="C16" s="534" t="s">
        <v>429</v>
      </c>
      <c r="D16" s="535"/>
      <c r="E16" s="398">
        <v>8</v>
      </c>
      <c r="F16" s="526">
        <v>16</v>
      </c>
      <c r="G16" s="527"/>
      <c r="H16" s="398">
        <v>22.3</v>
      </c>
    </row>
    <row r="17" spans="1:8" ht="14" thickBot="1" x14ac:dyDescent="0.3">
      <c r="A17" s="526" t="s">
        <v>430</v>
      </c>
      <c r="B17" s="527"/>
      <c r="C17" s="526" t="s">
        <v>431</v>
      </c>
      <c r="D17" s="528"/>
      <c r="E17" s="528"/>
      <c r="F17" s="528"/>
      <c r="G17" s="528"/>
      <c r="H17" s="527"/>
    </row>
    <row r="18" spans="1:8" ht="14.15" customHeight="1" thickBot="1" x14ac:dyDescent="0.3">
      <c r="A18" s="526" t="s">
        <v>432</v>
      </c>
      <c r="B18" s="527"/>
      <c r="C18" s="526" t="s">
        <v>433</v>
      </c>
      <c r="D18" s="528"/>
      <c r="E18" s="528"/>
      <c r="F18" s="528"/>
      <c r="G18" s="528"/>
      <c r="H18" s="527"/>
    </row>
    <row r="19" spans="1:8" ht="14" thickBot="1" x14ac:dyDescent="0.3">
      <c r="A19" s="526" t="s">
        <v>434</v>
      </c>
      <c r="B19" s="527"/>
      <c r="C19" s="526" t="s">
        <v>435</v>
      </c>
      <c r="D19" s="528"/>
      <c r="E19" s="528"/>
      <c r="F19" s="528"/>
      <c r="G19" s="528"/>
      <c r="H19" s="527"/>
    </row>
    <row r="20" spans="1:8" ht="14" thickBot="1" x14ac:dyDescent="0.3">
      <c r="A20" s="526" t="s">
        <v>436</v>
      </c>
      <c r="B20" s="527"/>
      <c r="C20" s="526" t="s">
        <v>437</v>
      </c>
      <c r="D20" s="528"/>
      <c r="E20" s="528"/>
      <c r="F20" s="528"/>
      <c r="G20" s="528"/>
      <c r="H20" s="527"/>
    </row>
    <row r="21" spans="1:8" ht="14" thickBot="1" x14ac:dyDescent="0.3">
      <c r="A21" s="526" t="s">
        <v>438</v>
      </c>
      <c r="B21" s="527"/>
      <c r="C21" s="526" t="s">
        <v>439</v>
      </c>
      <c r="D21" s="528"/>
      <c r="E21" s="528"/>
      <c r="F21" s="528"/>
      <c r="G21" s="528"/>
      <c r="H21" s="527"/>
    </row>
    <row r="22" spans="1:8" ht="14" thickBot="1" x14ac:dyDescent="0.3">
      <c r="A22" s="526" t="s">
        <v>440</v>
      </c>
      <c r="B22" s="527"/>
      <c r="C22" s="534" t="s">
        <v>441</v>
      </c>
      <c r="D22" s="535"/>
      <c r="E22" s="398">
        <v>13</v>
      </c>
      <c r="F22" s="526">
        <v>14</v>
      </c>
      <c r="G22" s="527"/>
      <c r="H22" s="398">
        <v>19.399999999999999</v>
      </c>
    </row>
    <row r="23" spans="1:8" ht="14" thickBot="1" x14ac:dyDescent="0.3">
      <c r="A23" s="526" t="s">
        <v>442</v>
      </c>
      <c r="B23" s="527"/>
      <c r="C23" s="526" t="s">
        <v>443</v>
      </c>
      <c r="D23" s="528"/>
      <c r="E23" s="528"/>
      <c r="F23" s="528"/>
      <c r="G23" s="528"/>
      <c r="H23" s="527"/>
    </row>
    <row r="24" spans="1:8" ht="14.15" customHeight="1" thickBot="1" x14ac:dyDescent="0.3">
      <c r="A24" s="526" t="s">
        <v>444</v>
      </c>
      <c r="B24" s="527"/>
      <c r="C24" s="526" t="s">
        <v>445</v>
      </c>
      <c r="D24" s="528"/>
      <c r="E24" s="528"/>
      <c r="F24" s="528"/>
      <c r="G24" s="528"/>
      <c r="H24" s="527"/>
    </row>
    <row r="25" spans="1:8" ht="14" thickBot="1" x14ac:dyDescent="0.3">
      <c r="A25" s="526" t="s">
        <v>446</v>
      </c>
      <c r="B25" s="527"/>
      <c r="C25" s="526" t="s">
        <v>447</v>
      </c>
      <c r="D25" s="528"/>
      <c r="E25" s="528"/>
      <c r="F25" s="528"/>
      <c r="G25" s="528"/>
      <c r="H25" s="527"/>
    </row>
    <row r="26" spans="1:8" ht="14" thickBot="1" x14ac:dyDescent="0.3">
      <c r="A26" s="526" t="s">
        <v>448</v>
      </c>
      <c r="B26" s="527"/>
      <c r="C26" s="526" t="s">
        <v>449</v>
      </c>
      <c r="D26" s="528"/>
      <c r="E26" s="528"/>
      <c r="F26" s="528"/>
      <c r="G26" s="528"/>
      <c r="H26" s="527"/>
    </row>
    <row r="27" spans="1:8" ht="14.15" customHeight="1" thickBot="1" x14ac:dyDescent="0.3">
      <c r="A27" s="526" t="s">
        <v>450</v>
      </c>
      <c r="B27" s="527"/>
      <c r="C27" s="534" t="s">
        <v>451</v>
      </c>
      <c r="D27" s="535"/>
      <c r="E27" s="398">
        <v>4</v>
      </c>
      <c r="F27" s="526">
        <v>8</v>
      </c>
      <c r="G27" s="527"/>
      <c r="H27" s="398">
        <v>11.1</v>
      </c>
    </row>
    <row r="28" spans="1:8" ht="14" thickBot="1" x14ac:dyDescent="0.3">
      <c r="A28" s="526" t="s">
        <v>452</v>
      </c>
      <c r="B28" s="527"/>
      <c r="C28" s="526" t="s">
        <v>453</v>
      </c>
      <c r="D28" s="528"/>
      <c r="E28" s="528"/>
      <c r="F28" s="528"/>
      <c r="G28" s="528"/>
      <c r="H28" s="527"/>
    </row>
    <row r="29" spans="1:8" ht="14" thickBot="1" x14ac:dyDescent="0.3">
      <c r="A29" s="529"/>
      <c r="B29" s="530"/>
      <c r="C29" s="530"/>
      <c r="D29" s="531"/>
      <c r="E29" s="378">
        <v>44</v>
      </c>
      <c r="F29" s="532">
        <v>72</v>
      </c>
      <c r="G29" s="533"/>
      <c r="H29" s="378">
        <v>100</v>
      </c>
    </row>
    <row r="30" spans="1:8" ht="14" thickBot="1" x14ac:dyDescent="0.3">
      <c r="A30" s="526" t="s">
        <v>490</v>
      </c>
      <c r="B30" s="527"/>
      <c r="C30" s="534" t="s">
        <v>491</v>
      </c>
      <c r="D30" s="535"/>
      <c r="E30" s="398">
        <v>9</v>
      </c>
      <c r="F30" s="526">
        <v>18</v>
      </c>
      <c r="G30" s="527"/>
      <c r="H30" s="398">
        <v>25</v>
      </c>
    </row>
    <row r="31" spans="1:8" ht="14" thickBot="1" x14ac:dyDescent="0.3">
      <c r="A31" s="526" t="s">
        <v>492</v>
      </c>
      <c r="B31" s="527"/>
      <c r="C31" s="526" t="s">
        <v>493</v>
      </c>
      <c r="D31" s="528"/>
      <c r="E31" s="528"/>
      <c r="F31" s="528"/>
      <c r="G31" s="528"/>
      <c r="H31" s="527"/>
    </row>
    <row r="32" spans="1:8" ht="18" customHeight="1" thickBot="1" x14ac:dyDescent="0.3">
      <c r="A32" s="540">
        <v>37266</v>
      </c>
      <c r="B32" s="541"/>
      <c r="C32" s="526" t="s">
        <v>494</v>
      </c>
      <c r="D32" s="528"/>
      <c r="E32" s="528"/>
      <c r="F32" s="528"/>
      <c r="G32" s="528"/>
      <c r="H32" s="527"/>
    </row>
    <row r="33" spans="1:8" ht="14" thickBot="1" x14ac:dyDescent="0.3">
      <c r="A33" s="526" t="s">
        <v>495</v>
      </c>
      <c r="B33" s="527"/>
      <c r="C33" s="526" t="s">
        <v>496</v>
      </c>
      <c r="D33" s="528"/>
      <c r="E33" s="528"/>
      <c r="F33" s="528"/>
      <c r="G33" s="528"/>
      <c r="H33" s="527"/>
    </row>
    <row r="34" spans="1:8" ht="14" thickBot="1" x14ac:dyDescent="0.3">
      <c r="A34" s="526" t="s">
        <v>497</v>
      </c>
      <c r="B34" s="527"/>
      <c r="C34" s="526" t="s">
        <v>498</v>
      </c>
      <c r="D34" s="528"/>
      <c r="E34" s="528"/>
      <c r="F34" s="528"/>
      <c r="G34" s="528"/>
      <c r="H34" s="527"/>
    </row>
    <row r="35" spans="1:8" ht="17.5" customHeight="1" thickBot="1" x14ac:dyDescent="0.3">
      <c r="A35" s="526" t="s">
        <v>499</v>
      </c>
      <c r="B35" s="527"/>
      <c r="C35" s="534" t="s">
        <v>500</v>
      </c>
      <c r="D35" s="535"/>
      <c r="E35" s="398">
        <v>4</v>
      </c>
      <c r="F35" s="526">
        <v>16</v>
      </c>
      <c r="G35" s="527"/>
      <c r="H35" s="398">
        <v>22.2</v>
      </c>
    </row>
    <row r="36" spans="1:8" ht="14" thickBot="1" x14ac:dyDescent="0.3">
      <c r="A36" s="526" t="s">
        <v>501</v>
      </c>
      <c r="B36" s="527"/>
      <c r="C36" s="526" t="s">
        <v>502</v>
      </c>
      <c r="D36" s="528"/>
      <c r="E36" s="528"/>
      <c r="F36" s="528"/>
      <c r="G36" s="528"/>
      <c r="H36" s="527"/>
    </row>
    <row r="37" spans="1:8" ht="14" thickBot="1" x14ac:dyDescent="0.3">
      <c r="A37" s="526" t="s">
        <v>503</v>
      </c>
      <c r="B37" s="527"/>
      <c r="C37" s="526" t="s">
        <v>504</v>
      </c>
      <c r="D37" s="528"/>
      <c r="E37" s="528"/>
      <c r="F37" s="528"/>
      <c r="G37" s="528"/>
      <c r="H37" s="527"/>
    </row>
    <row r="38" spans="1:8" ht="14" thickBot="1" x14ac:dyDescent="0.3">
      <c r="A38" s="526" t="s">
        <v>505</v>
      </c>
      <c r="B38" s="527"/>
      <c r="C38" s="534" t="s">
        <v>506</v>
      </c>
      <c r="D38" s="535"/>
      <c r="E38" s="398">
        <v>12</v>
      </c>
      <c r="F38" s="526">
        <v>18</v>
      </c>
      <c r="G38" s="527"/>
      <c r="H38" s="398">
        <v>25</v>
      </c>
    </row>
    <row r="39" spans="1:8" ht="14" thickBot="1" x14ac:dyDescent="0.3">
      <c r="A39" s="526" t="s">
        <v>507</v>
      </c>
      <c r="B39" s="527"/>
      <c r="C39" s="526" t="s">
        <v>211</v>
      </c>
      <c r="D39" s="528"/>
      <c r="E39" s="528"/>
      <c r="F39" s="528"/>
      <c r="G39" s="528"/>
      <c r="H39" s="527"/>
    </row>
    <row r="40" spans="1:8" ht="14" thickBot="1" x14ac:dyDescent="0.3">
      <c r="A40" s="526" t="s">
        <v>508</v>
      </c>
      <c r="B40" s="527"/>
      <c r="C40" s="526" t="s">
        <v>509</v>
      </c>
      <c r="D40" s="528"/>
      <c r="E40" s="528"/>
      <c r="F40" s="528"/>
      <c r="G40" s="528"/>
      <c r="H40" s="527"/>
    </row>
    <row r="41" spans="1:8" ht="14" thickBot="1" x14ac:dyDescent="0.3">
      <c r="A41" s="526" t="s">
        <v>510</v>
      </c>
      <c r="B41" s="527"/>
      <c r="C41" s="526" t="s">
        <v>511</v>
      </c>
      <c r="D41" s="528"/>
      <c r="E41" s="528"/>
      <c r="F41" s="528"/>
      <c r="G41" s="528"/>
      <c r="H41" s="527"/>
    </row>
    <row r="42" spans="1:8" ht="14" thickBot="1" x14ac:dyDescent="0.3">
      <c r="A42" s="526" t="s">
        <v>512</v>
      </c>
      <c r="B42" s="527"/>
      <c r="C42" s="526" t="s">
        <v>513</v>
      </c>
      <c r="D42" s="528"/>
      <c r="E42" s="528"/>
      <c r="F42" s="528"/>
      <c r="G42" s="528"/>
      <c r="H42" s="527"/>
    </row>
    <row r="43" spans="1:8" ht="14" thickBot="1" x14ac:dyDescent="0.3">
      <c r="A43" s="526" t="s">
        <v>514</v>
      </c>
      <c r="B43" s="527"/>
      <c r="C43" s="526" t="s">
        <v>515</v>
      </c>
      <c r="D43" s="528"/>
      <c r="E43" s="528"/>
      <c r="F43" s="528"/>
      <c r="G43" s="528"/>
      <c r="H43" s="527"/>
    </row>
    <row r="44" spans="1:8" ht="14" thickBot="1" x14ac:dyDescent="0.3">
      <c r="A44" s="526" t="s">
        <v>516</v>
      </c>
      <c r="B44" s="527"/>
      <c r="C44" s="534" t="s">
        <v>517</v>
      </c>
      <c r="D44" s="535"/>
      <c r="E44" s="398">
        <v>14</v>
      </c>
      <c r="F44" s="526">
        <v>20</v>
      </c>
      <c r="G44" s="527"/>
      <c r="H44" s="398">
        <v>27.8</v>
      </c>
    </row>
    <row r="45" spans="1:8" ht="14" thickBot="1" x14ac:dyDescent="0.3">
      <c r="A45" s="526" t="s">
        <v>518</v>
      </c>
      <c r="B45" s="527"/>
      <c r="C45" s="526" t="s">
        <v>519</v>
      </c>
      <c r="D45" s="528"/>
      <c r="E45" s="528"/>
      <c r="F45" s="528"/>
      <c r="G45" s="528"/>
      <c r="H45" s="527"/>
    </row>
    <row r="46" spans="1:8" ht="14" thickBot="1" x14ac:dyDescent="0.3">
      <c r="A46" s="526" t="s">
        <v>520</v>
      </c>
      <c r="B46" s="527"/>
      <c r="C46" s="526" t="s">
        <v>521</v>
      </c>
      <c r="D46" s="528"/>
      <c r="E46" s="528"/>
      <c r="F46" s="528"/>
      <c r="G46" s="528"/>
      <c r="H46" s="527"/>
    </row>
    <row r="47" spans="1:8" ht="14" thickBot="1" x14ac:dyDescent="0.3">
      <c r="A47" s="526" t="s">
        <v>522</v>
      </c>
      <c r="B47" s="527"/>
      <c r="C47" s="526" t="s">
        <v>523</v>
      </c>
      <c r="D47" s="528"/>
      <c r="E47" s="528"/>
      <c r="F47" s="528"/>
      <c r="G47" s="528"/>
      <c r="H47" s="527"/>
    </row>
    <row r="48" spans="1:8" ht="14" thickBot="1" x14ac:dyDescent="0.3">
      <c r="A48" s="526" t="s">
        <v>524</v>
      </c>
      <c r="B48" s="527"/>
      <c r="C48" s="526" t="s">
        <v>525</v>
      </c>
      <c r="D48" s="528"/>
      <c r="E48" s="528"/>
      <c r="F48" s="528"/>
      <c r="G48" s="528"/>
      <c r="H48" s="527"/>
    </row>
    <row r="49" spans="1:8" ht="14" thickBot="1" x14ac:dyDescent="0.3">
      <c r="A49" s="526" t="s">
        <v>526</v>
      </c>
      <c r="B49" s="527"/>
      <c r="C49" s="526" t="s">
        <v>527</v>
      </c>
      <c r="D49" s="528"/>
      <c r="E49" s="528"/>
      <c r="F49" s="528"/>
      <c r="G49" s="528"/>
      <c r="H49" s="527"/>
    </row>
    <row r="50" spans="1:8" ht="14" thickBot="1" x14ac:dyDescent="0.3">
      <c r="A50" s="526" t="s">
        <v>528</v>
      </c>
      <c r="B50" s="527"/>
      <c r="C50" s="526" t="s">
        <v>529</v>
      </c>
      <c r="D50" s="528"/>
      <c r="E50" s="528"/>
      <c r="F50" s="528"/>
      <c r="G50" s="528"/>
      <c r="H50" s="527"/>
    </row>
    <row r="51" spans="1:8" ht="14" thickBot="1" x14ac:dyDescent="0.3">
      <c r="A51" s="526" t="s">
        <v>530</v>
      </c>
      <c r="B51" s="527"/>
      <c r="C51" s="526" t="s">
        <v>531</v>
      </c>
      <c r="D51" s="528"/>
      <c r="E51" s="528"/>
      <c r="F51" s="528"/>
      <c r="G51" s="528"/>
      <c r="H51" s="527"/>
    </row>
    <row r="52" spans="1:8" ht="14" thickBot="1" x14ac:dyDescent="0.3">
      <c r="A52" s="526" t="s">
        <v>532</v>
      </c>
      <c r="B52" s="527"/>
      <c r="C52" s="526" t="s">
        <v>150</v>
      </c>
      <c r="D52" s="528"/>
      <c r="E52" s="528"/>
      <c r="F52" s="528"/>
      <c r="G52" s="528"/>
      <c r="H52" s="527"/>
    </row>
    <row r="53" spans="1:8" ht="14" thickBot="1" x14ac:dyDescent="0.3">
      <c r="A53" s="526" t="s">
        <v>533</v>
      </c>
      <c r="B53" s="527"/>
      <c r="C53" s="526" t="s">
        <v>534</v>
      </c>
      <c r="D53" s="528"/>
      <c r="E53" s="528"/>
      <c r="F53" s="528"/>
      <c r="G53" s="528"/>
      <c r="H53" s="527"/>
    </row>
    <row r="54" spans="1:8" ht="14" thickBot="1" x14ac:dyDescent="0.3">
      <c r="A54" s="529"/>
      <c r="B54" s="530"/>
      <c r="C54" s="530"/>
      <c r="D54" s="531"/>
      <c r="E54" s="378">
        <v>39</v>
      </c>
      <c r="F54" s="532">
        <v>72</v>
      </c>
      <c r="G54" s="533"/>
      <c r="H54" s="378">
        <v>100</v>
      </c>
    </row>
    <row r="55" spans="1:8" ht="14.15" customHeight="1" thickBot="1" x14ac:dyDescent="0.3">
      <c r="A55" s="536" t="s">
        <v>560</v>
      </c>
      <c r="B55" s="537"/>
      <c r="C55" s="538" t="s">
        <v>419</v>
      </c>
      <c r="D55" s="539"/>
      <c r="E55" s="395">
        <v>33</v>
      </c>
      <c r="F55" s="536">
        <v>76</v>
      </c>
      <c r="G55" s="537"/>
      <c r="H55" s="395">
        <v>52.8</v>
      </c>
    </row>
    <row r="56" spans="1:8" ht="14" thickBot="1" x14ac:dyDescent="0.3">
      <c r="A56" s="526" t="s">
        <v>561</v>
      </c>
      <c r="B56" s="527"/>
      <c r="C56" s="526" t="s">
        <v>562</v>
      </c>
      <c r="D56" s="528"/>
      <c r="E56" s="528"/>
      <c r="F56" s="528"/>
      <c r="G56" s="528"/>
      <c r="H56" s="527"/>
    </row>
    <row r="57" spans="1:8" ht="14" thickBot="1" x14ac:dyDescent="0.3">
      <c r="A57" s="526" t="s">
        <v>563</v>
      </c>
      <c r="B57" s="527"/>
      <c r="C57" s="526" t="s">
        <v>564</v>
      </c>
      <c r="D57" s="528"/>
      <c r="E57" s="528"/>
      <c r="F57" s="528"/>
      <c r="G57" s="528"/>
      <c r="H57" s="527"/>
    </row>
    <row r="58" spans="1:8" ht="14.15" customHeight="1" thickBot="1" x14ac:dyDescent="0.3">
      <c r="A58" s="526" t="s">
        <v>565</v>
      </c>
      <c r="B58" s="527"/>
      <c r="C58" s="526" t="s">
        <v>425</v>
      </c>
      <c r="D58" s="528"/>
      <c r="E58" s="528"/>
      <c r="F58" s="528"/>
      <c r="G58" s="528"/>
      <c r="H58" s="527"/>
    </row>
    <row r="59" spans="1:8" ht="14.15" customHeight="1" thickBot="1" x14ac:dyDescent="0.3">
      <c r="A59" s="526" t="s">
        <v>566</v>
      </c>
      <c r="B59" s="527"/>
      <c r="C59" s="526" t="s">
        <v>567</v>
      </c>
      <c r="D59" s="528"/>
      <c r="E59" s="528"/>
      <c r="F59" s="528"/>
      <c r="G59" s="528"/>
      <c r="H59" s="527"/>
    </row>
    <row r="60" spans="1:8" ht="14.15" customHeight="1" thickBot="1" x14ac:dyDescent="0.3">
      <c r="A60" s="526" t="s">
        <v>568</v>
      </c>
      <c r="B60" s="527"/>
      <c r="C60" s="526" t="s">
        <v>569</v>
      </c>
      <c r="D60" s="528"/>
      <c r="E60" s="528"/>
      <c r="F60" s="528"/>
      <c r="G60" s="528"/>
      <c r="H60" s="527"/>
    </row>
    <row r="61" spans="1:8" ht="14" thickBot="1" x14ac:dyDescent="0.3">
      <c r="A61" s="526" t="s">
        <v>570</v>
      </c>
      <c r="B61" s="527"/>
      <c r="C61" s="526" t="s">
        <v>571</v>
      </c>
      <c r="D61" s="528"/>
      <c r="E61" s="528"/>
      <c r="F61" s="528"/>
      <c r="G61" s="528"/>
      <c r="H61" s="527"/>
    </row>
    <row r="62" spans="1:8" ht="14.15" customHeight="1" thickBot="1" x14ac:dyDescent="0.3">
      <c r="A62" s="526" t="s">
        <v>572</v>
      </c>
      <c r="B62" s="527"/>
      <c r="C62" s="526" t="s">
        <v>573</v>
      </c>
      <c r="D62" s="528"/>
      <c r="E62" s="528"/>
      <c r="F62" s="528"/>
      <c r="G62" s="528"/>
      <c r="H62" s="527"/>
    </row>
    <row r="63" spans="1:8" ht="14" thickBot="1" x14ac:dyDescent="0.3">
      <c r="A63" s="526" t="s">
        <v>574</v>
      </c>
      <c r="B63" s="527"/>
      <c r="C63" s="526" t="s">
        <v>575</v>
      </c>
      <c r="D63" s="528"/>
      <c r="E63" s="528"/>
      <c r="F63" s="528"/>
      <c r="G63" s="528"/>
      <c r="H63" s="527"/>
    </row>
    <row r="64" spans="1:8" ht="14.15" customHeight="1" thickBot="1" x14ac:dyDescent="0.3">
      <c r="A64" s="526" t="s">
        <v>576</v>
      </c>
      <c r="B64" s="527"/>
      <c r="C64" s="526" t="s">
        <v>577</v>
      </c>
      <c r="D64" s="528"/>
      <c r="E64" s="528"/>
      <c r="F64" s="528"/>
      <c r="G64" s="528"/>
      <c r="H64" s="527"/>
    </row>
    <row r="65" spans="1:8" ht="14.15" customHeight="1" thickBot="1" x14ac:dyDescent="0.3">
      <c r="A65" s="526" t="s">
        <v>578</v>
      </c>
      <c r="B65" s="527"/>
      <c r="C65" s="526" t="s">
        <v>82</v>
      </c>
      <c r="D65" s="528"/>
      <c r="E65" s="528"/>
      <c r="F65" s="528"/>
      <c r="G65" s="528"/>
      <c r="H65" s="527"/>
    </row>
    <row r="66" spans="1:8" ht="14.15" customHeight="1" thickBot="1" x14ac:dyDescent="0.3">
      <c r="A66" s="526" t="s">
        <v>579</v>
      </c>
      <c r="B66" s="527"/>
      <c r="C66" s="534" t="s">
        <v>491</v>
      </c>
      <c r="D66" s="535"/>
      <c r="E66" s="398">
        <v>29</v>
      </c>
      <c r="F66" s="526">
        <v>68</v>
      </c>
      <c r="G66" s="527"/>
      <c r="H66" s="398">
        <v>47.2</v>
      </c>
    </row>
    <row r="67" spans="1:8" ht="14" thickBot="1" x14ac:dyDescent="0.3">
      <c r="A67" s="526" t="s">
        <v>580</v>
      </c>
      <c r="B67" s="527"/>
      <c r="C67" s="526" t="s">
        <v>581</v>
      </c>
      <c r="D67" s="528"/>
      <c r="E67" s="528"/>
      <c r="F67" s="528"/>
      <c r="G67" s="528"/>
      <c r="H67" s="527"/>
    </row>
    <row r="68" spans="1:8" ht="14" thickBot="1" x14ac:dyDescent="0.3">
      <c r="A68" s="526" t="s">
        <v>582</v>
      </c>
      <c r="B68" s="527"/>
      <c r="C68" s="526" t="s">
        <v>583</v>
      </c>
      <c r="D68" s="528"/>
      <c r="E68" s="528"/>
      <c r="F68" s="528"/>
      <c r="G68" s="528"/>
      <c r="H68" s="527"/>
    </row>
    <row r="69" spans="1:8" ht="14" thickBot="1" x14ac:dyDescent="0.3">
      <c r="A69" s="526" t="s">
        <v>584</v>
      </c>
      <c r="B69" s="527"/>
      <c r="C69" s="526" t="s">
        <v>585</v>
      </c>
      <c r="D69" s="528"/>
      <c r="E69" s="528"/>
      <c r="F69" s="528"/>
      <c r="G69" s="528"/>
      <c r="H69" s="527"/>
    </row>
    <row r="70" spans="1:8" ht="14" thickBot="1" x14ac:dyDescent="0.3">
      <c r="A70" s="526" t="s">
        <v>586</v>
      </c>
      <c r="B70" s="527"/>
      <c r="C70" s="526" t="s">
        <v>587</v>
      </c>
      <c r="D70" s="528"/>
      <c r="E70" s="528"/>
      <c r="F70" s="528"/>
      <c r="G70" s="528"/>
      <c r="H70" s="527"/>
    </row>
    <row r="71" spans="1:8" ht="14" thickBot="1" x14ac:dyDescent="0.3">
      <c r="A71" s="526" t="s">
        <v>588</v>
      </c>
      <c r="B71" s="527"/>
      <c r="C71" s="526" t="s">
        <v>589</v>
      </c>
      <c r="D71" s="528"/>
      <c r="E71" s="528"/>
      <c r="F71" s="528"/>
      <c r="G71" s="528"/>
      <c r="H71" s="527"/>
    </row>
    <row r="72" spans="1:8" ht="14" thickBot="1" x14ac:dyDescent="0.3">
      <c r="A72" s="526" t="s">
        <v>590</v>
      </c>
      <c r="B72" s="527"/>
      <c r="C72" s="526" t="s">
        <v>591</v>
      </c>
      <c r="D72" s="528"/>
      <c r="E72" s="528"/>
      <c r="F72" s="528"/>
      <c r="G72" s="528"/>
      <c r="H72" s="527"/>
    </row>
    <row r="73" spans="1:8" ht="14" thickBot="1" x14ac:dyDescent="0.3">
      <c r="A73" s="529"/>
      <c r="B73" s="530"/>
      <c r="C73" s="530"/>
      <c r="D73" s="531"/>
      <c r="E73" s="378">
        <v>62</v>
      </c>
      <c r="F73" s="532">
        <v>72</v>
      </c>
      <c r="G73" s="533"/>
      <c r="H73" s="378">
        <v>100</v>
      </c>
    </row>
    <row r="74" spans="1:8" ht="14.15" customHeight="1" thickBot="1" x14ac:dyDescent="0.3">
      <c r="A74" s="526" t="s">
        <v>649</v>
      </c>
      <c r="B74" s="527"/>
      <c r="C74" s="534" t="s">
        <v>650</v>
      </c>
      <c r="D74" s="535"/>
      <c r="E74" s="398">
        <v>15</v>
      </c>
      <c r="F74" s="526">
        <v>34</v>
      </c>
      <c r="G74" s="527"/>
      <c r="H74" s="398">
        <v>23.6</v>
      </c>
    </row>
    <row r="75" spans="1:8" ht="14.15" customHeight="1" thickBot="1" x14ac:dyDescent="0.3">
      <c r="A75" s="526" t="s">
        <v>651</v>
      </c>
      <c r="B75" s="527"/>
      <c r="C75" s="526" t="s">
        <v>652</v>
      </c>
      <c r="D75" s="528"/>
      <c r="E75" s="528"/>
      <c r="F75" s="528"/>
      <c r="G75" s="528"/>
      <c r="H75" s="527"/>
    </row>
    <row r="76" spans="1:8" ht="18" customHeight="1" thickBot="1" x14ac:dyDescent="0.3">
      <c r="A76" s="526">
        <v>37268</v>
      </c>
      <c r="B76" s="527"/>
      <c r="C76" s="526" t="s">
        <v>653</v>
      </c>
      <c r="D76" s="528"/>
      <c r="E76" s="528"/>
      <c r="F76" s="528"/>
      <c r="G76" s="528"/>
      <c r="H76" s="527"/>
    </row>
    <row r="77" spans="1:8" ht="14.15" customHeight="1" thickBot="1" x14ac:dyDescent="0.3">
      <c r="A77" s="526" t="s">
        <v>654</v>
      </c>
      <c r="B77" s="527"/>
      <c r="C77" s="526" t="s">
        <v>655</v>
      </c>
      <c r="D77" s="528"/>
      <c r="E77" s="528"/>
      <c r="F77" s="528"/>
      <c r="G77" s="528"/>
      <c r="H77" s="527"/>
    </row>
    <row r="78" spans="1:8" ht="14.15" customHeight="1" thickBot="1" x14ac:dyDescent="0.3">
      <c r="A78" s="526" t="s">
        <v>656</v>
      </c>
      <c r="B78" s="527"/>
      <c r="C78" s="526" t="s">
        <v>657</v>
      </c>
      <c r="D78" s="528"/>
      <c r="E78" s="528"/>
      <c r="F78" s="528"/>
      <c r="G78" s="528"/>
      <c r="H78" s="527"/>
    </row>
    <row r="79" spans="1:8" ht="14" thickBot="1" x14ac:dyDescent="0.3">
      <c r="A79" s="526" t="s">
        <v>656</v>
      </c>
      <c r="B79" s="527"/>
      <c r="C79" s="526" t="s">
        <v>658</v>
      </c>
      <c r="D79" s="528"/>
      <c r="E79" s="528"/>
      <c r="F79" s="528"/>
      <c r="G79" s="528"/>
      <c r="H79" s="527"/>
    </row>
    <row r="80" spans="1:8" ht="14.15" customHeight="1" thickBot="1" x14ac:dyDescent="0.3">
      <c r="A80" s="526" t="s">
        <v>659</v>
      </c>
      <c r="B80" s="527"/>
      <c r="C80" s="534" t="s">
        <v>660</v>
      </c>
      <c r="D80" s="535"/>
      <c r="E80" s="398">
        <v>5</v>
      </c>
      <c r="F80" s="526">
        <v>20</v>
      </c>
      <c r="G80" s="527"/>
      <c r="H80" s="398">
        <v>13.8</v>
      </c>
    </row>
    <row r="81" spans="1:8" ht="14.15" customHeight="1" thickBot="1" x14ac:dyDescent="0.3">
      <c r="A81" s="526" t="s">
        <v>661</v>
      </c>
      <c r="B81" s="527"/>
      <c r="C81" s="526" t="s">
        <v>83</v>
      </c>
      <c r="D81" s="528"/>
      <c r="E81" s="528"/>
      <c r="F81" s="528"/>
      <c r="G81" s="528"/>
      <c r="H81" s="527"/>
    </row>
    <row r="82" spans="1:8" ht="14" thickBot="1" x14ac:dyDescent="0.3">
      <c r="A82" s="526" t="s">
        <v>662</v>
      </c>
      <c r="B82" s="527"/>
      <c r="C82" s="534" t="s">
        <v>663</v>
      </c>
      <c r="D82" s="535"/>
      <c r="E82" s="398">
        <v>8</v>
      </c>
      <c r="F82" s="526">
        <v>26</v>
      </c>
      <c r="G82" s="527"/>
      <c r="H82" s="398">
        <v>18</v>
      </c>
    </row>
    <row r="83" spans="1:8" ht="14" thickBot="1" x14ac:dyDescent="0.3">
      <c r="A83" s="526" t="s">
        <v>664</v>
      </c>
      <c r="B83" s="527"/>
      <c r="C83" s="526" t="s">
        <v>665</v>
      </c>
      <c r="D83" s="528"/>
      <c r="E83" s="528"/>
      <c r="F83" s="528"/>
      <c r="G83" s="528"/>
      <c r="H83" s="527"/>
    </row>
    <row r="84" spans="1:8" ht="14" thickBot="1" x14ac:dyDescent="0.3">
      <c r="A84" s="526" t="s">
        <v>666</v>
      </c>
      <c r="B84" s="527"/>
      <c r="C84" s="526" t="s">
        <v>667</v>
      </c>
      <c r="D84" s="528"/>
      <c r="E84" s="528"/>
      <c r="F84" s="528"/>
      <c r="G84" s="528"/>
      <c r="H84" s="527"/>
    </row>
    <row r="85" spans="1:8" ht="18" customHeight="1" thickBot="1" x14ac:dyDescent="0.3">
      <c r="A85" s="526" t="s">
        <v>668</v>
      </c>
      <c r="B85" s="527"/>
      <c r="C85" s="534" t="s">
        <v>669</v>
      </c>
      <c r="D85" s="535"/>
      <c r="E85" s="398">
        <v>11</v>
      </c>
      <c r="F85" s="526">
        <v>26</v>
      </c>
      <c r="G85" s="527"/>
      <c r="H85" s="398">
        <v>18</v>
      </c>
    </row>
    <row r="86" spans="1:8" ht="14" thickBot="1" x14ac:dyDescent="0.3">
      <c r="A86" s="526" t="s">
        <v>670</v>
      </c>
      <c r="B86" s="527"/>
      <c r="C86" s="526" t="s">
        <v>671</v>
      </c>
      <c r="D86" s="528"/>
      <c r="E86" s="528"/>
      <c r="F86" s="528"/>
      <c r="G86" s="528"/>
      <c r="H86" s="527"/>
    </row>
    <row r="87" spans="1:8" ht="14" thickBot="1" x14ac:dyDescent="0.3">
      <c r="A87" s="526" t="s">
        <v>672</v>
      </c>
      <c r="B87" s="527"/>
      <c r="C87" s="526" t="s">
        <v>673</v>
      </c>
      <c r="D87" s="528"/>
      <c r="E87" s="528"/>
      <c r="F87" s="528"/>
      <c r="G87" s="528"/>
      <c r="H87" s="527"/>
    </row>
    <row r="88" spans="1:8" ht="14" thickBot="1" x14ac:dyDescent="0.3">
      <c r="A88" s="526" t="s">
        <v>674</v>
      </c>
      <c r="B88" s="527"/>
      <c r="C88" s="526" t="s">
        <v>675</v>
      </c>
      <c r="D88" s="528"/>
      <c r="E88" s="528"/>
      <c r="F88" s="528"/>
      <c r="G88" s="528"/>
      <c r="H88" s="527"/>
    </row>
    <row r="89" spans="1:8" ht="14" thickBot="1" x14ac:dyDescent="0.3">
      <c r="A89" s="526" t="s">
        <v>676</v>
      </c>
      <c r="B89" s="527"/>
      <c r="C89" s="534" t="s">
        <v>677</v>
      </c>
      <c r="D89" s="535"/>
      <c r="E89" s="398">
        <v>15</v>
      </c>
      <c r="F89" s="526">
        <v>22</v>
      </c>
      <c r="G89" s="527"/>
      <c r="H89" s="398">
        <v>15.4</v>
      </c>
    </row>
    <row r="90" spans="1:8" ht="14" thickBot="1" x14ac:dyDescent="0.3">
      <c r="A90" s="526" t="s">
        <v>678</v>
      </c>
      <c r="B90" s="527"/>
      <c r="C90" s="526" t="s">
        <v>679</v>
      </c>
      <c r="D90" s="528"/>
      <c r="E90" s="528"/>
      <c r="F90" s="528"/>
      <c r="G90" s="528"/>
      <c r="H90" s="527"/>
    </row>
    <row r="91" spans="1:8" ht="14" thickBot="1" x14ac:dyDescent="0.3">
      <c r="A91" s="526" t="s">
        <v>680</v>
      </c>
      <c r="B91" s="527"/>
      <c r="C91" s="526" t="s">
        <v>681</v>
      </c>
      <c r="D91" s="528"/>
      <c r="E91" s="528"/>
      <c r="F91" s="528"/>
      <c r="G91" s="528"/>
      <c r="H91" s="527"/>
    </row>
    <row r="92" spans="1:8" ht="14" thickBot="1" x14ac:dyDescent="0.3">
      <c r="A92" s="526" t="s">
        <v>682</v>
      </c>
      <c r="B92" s="527"/>
      <c r="C92" s="526" t="s">
        <v>683</v>
      </c>
      <c r="D92" s="528"/>
      <c r="E92" s="528"/>
      <c r="F92" s="528"/>
      <c r="G92" s="528"/>
      <c r="H92" s="527"/>
    </row>
    <row r="93" spans="1:8" ht="14" thickBot="1" x14ac:dyDescent="0.3">
      <c r="A93" s="526" t="s">
        <v>684</v>
      </c>
      <c r="B93" s="527"/>
      <c r="C93" s="526" t="s">
        <v>685</v>
      </c>
      <c r="D93" s="528"/>
      <c r="E93" s="528"/>
      <c r="F93" s="528"/>
      <c r="G93" s="528"/>
      <c r="H93" s="527"/>
    </row>
    <row r="94" spans="1:8" ht="18" customHeight="1" thickBot="1" x14ac:dyDescent="0.3">
      <c r="A94" s="526" t="s">
        <v>686</v>
      </c>
      <c r="B94" s="527"/>
      <c r="C94" s="534" t="s">
        <v>687</v>
      </c>
      <c r="D94" s="535"/>
      <c r="E94" s="398">
        <v>14</v>
      </c>
      <c r="F94" s="526">
        <v>16</v>
      </c>
      <c r="G94" s="527"/>
      <c r="H94" s="398">
        <v>11.2</v>
      </c>
    </row>
    <row r="95" spans="1:8" ht="14" thickBot="1" x14ac:dyDescent="0.3">
      <c r="A95" s="526" t="s">
        <v>688</v>
      </c>
      <c r="B95" s="527"/>
      <c r="C95" s="526" t="s">
        <v>689</v>
      </c>
      <c r="D95" s="528"/>
      <c r="E95" s="528"/>
      <c r="F95" s="528"/>
      <c r="G95" s="528"/>
      <c r="H95" s="527"/>
    </row>
    <row r="96" spans="1:8" ht="14" thickBot="1" x14ac:dyDescent="0.3">
      <c r="A96" s="526" t="s">
        <v>690</v>
      </c>
      <c r="B96" s="527"/>
      <c r="C96" s="526" t="s">
        <v>691</v>
      </c>
      <c r="D96" s="528"/>
      <c r="E96" s="528"/>
      <c r="F96" s="528"/>
      <c r="G96" s="528"/>
      <c r="H96" s="527"/>
    </row>
    <row r="97" spans="1:8" ht="14" thickBot="1" x14ac:dyDescent="0.3">
      <c r="A97" s="526" t="s">
        <v>692</v>
      </c>
      <c r="B97" s="527"/>
      <c r="C97" s="526" t="s">
        <v>693</v>
      </c>
      <c r="D97" s="528"/>
      <c r="E97" s="528"/>
      <c r="F97" s="528"/>
      <c r="G97" s="528"/>
      <c r="H97" s="527"/>
    </row>
    <row r="98" spans="1:8" ht="14" thickBot="1" x14ac:dyDescent="0.3">
      <c r="A98" s="526" t="s">
        <v>694</v>
      </c>
      <c r="B98" s="527"/>
      <c r="C98" s="526" t="s">
        <v>695</v>
      </c>
      <c r="D98" s="528"/>
      <c r="E98" s="528"/>
      <c r="F98" s="528"/>
      <c r="G98" s="528"/>
      <c r="H98" s="527"/>
    </row>
    <row r="99" spans="1:8" ht="14" thickBot="1" x14ac:dyDescent="0.3">
      <c r="A99" s="526" t="s">
        <v>696</v>
      </c>
      <c r="B99" s="527"/>
      <c r="C99" s="526" t="s">
        <v>697</v>
      </c>
      <c r="D99" s="528"/>
      <c r="E99" s="528"/>
      <c r="F99" s="528"/>
      <c r="G99" s="528"/>
      <c r="H99" s="527"/>
    </row>
    <row r="100" spans="1:8" ht="14" thickBot="1" x14ac:dyDescent="0.3">
      <c r="A100" s="529"/>
      <c r="B100" s="530"/>
      <c r="C100" s="530"/>
      <c r="D100" s="531"/>
      <c r="E100" s="378">
        <v>68</v>
      </c>
      <c r="F100" s="532">
        <v>144</v>
      </c>
      <c r="G100" s="533"/>
      <c r="H100" s="378">
        <v>100</v>
      </c>
    </row>
    <row r="101" spans="1:8" ht="14" thickBot="1" x14ac:dyDescent="0.3"/>
  </sheetData>
  <mergeCells count="219">
    <mergeCell ref="A4:B4"/>
    <mergeCell ref="C4:H4"/>
    <mergeCell ref="A5:B5"/>
    <mergeCell ref="C5:H5"/>
    <mergeCell ref="A6:B6"/>
    <mergeCell ref="C6:H6"/>
    <mergeCell ref="A1:B1"/>
    <mergeCell ref="C1:D1"/>
    <mergeCell ref="F1:G1"/>
    <mergeCell ref="A2:B2"/>
    <mergeCell ref="A3:B3"/>
    <mergeCell ref="C3:H3"/>
    <mergeCell ref="C2:D2"/>
    <mergeCell ref="F2:G2"/>
    <mergeCell ref="A10:B10"/>
    <mergeCell ref="A11:B11"/>
    <mergeCell ref="A12:B12"/>
    <mergeCell ref="C12:H12"/>
    <mergeCell ref="C10:H10"/>
    <mergeCell ref="C11:D11"/>
    <mergeCell ref="F11:G11"/>
    <mergeCell ref="A7:B7"/>
    <mergeCell ref="A8:B8"/>
    <mergeCell ref="C8:H8"/>
    <mergeCell ref="A9:B9"/>
    <mergeCell ref="C9:H9"/>
    <mergeCell ref="C7:D7"/>
    <mergeCell ref="F7:G7"/>
    <mergeCell ref="A16:B16"/>
    <mergeCell ref="A17:B17"/>
    <mergeCell ref="C17:H17"/>
    <mergeCell ref="A18:B18"/>
    <mergeCell ref="C18:H18"/>
    <mergeCell ref="C16:D16"/>
    <mergeCell ref="F16:G16"/>
    <mergeCell ref="A13:B13"/>
    <mergeCell ref="C13:H13"/>
    <mergeCell ref="A14:B14"/>
    <mergeCell ref="C14:H14"/>
    <mergeCell ref="A15:B15"/>
    <mergeCell ref="C15:H15"/>
    <mergeCell ref="A22:B22"/>
    <mergeCell ref="A23:B23"/>
    <mergeCell ref="C23:H23"/>
    <mergeCell ref="A24:B24"/>
    <mergeCell ref="C24:H24"/>
    <mergeCell ref="C22:D22"/>
    <mergeCell ref="F22:G22"/>
    <mergeCell ref="A19:B19"/>
    <mergeCell ref="C19:H19"/>
    <mergeCell ref="A20:B20"/>
    <mergeCell ref="C20:H20"/>
    <mergeCell ref="A21:B21"/>
    <mergeCell ref="C21:H21"/>
    <mergeCell ref="A28:B28"/>
    <mergeCell ref="C28:H28"/>
    <mergeCell ref="A29:D29"/>
    <mergeCell ref="F29:G29"/>
    <mergeCell ref="A25:B25"/>
    <mergeCell ref="C25:H25"/>
    <mergeCell ref="A26:B26"/>
    <mergeCell ref="A27:B27"/>
    <mergeCell ref="C26:H26"/>
    <mergeCell ref="C27:D27"/>
    <mergeCell ref="F27:G27"/>
    <mergeCell ref="A33:B33"/>
    <mergeCell ref="C33:H33"/>
    <mergeCell ref="A34:B34"/>
    <mergeCell ref="C34:H34"/>
    <mergeCell ref="A35:B35"/>
    <mergeCell ref="C35:D35"/>
    <mergeCell ref="F35:G35"/>
    <mergeCell ref="A30:B30"/>
    <mergeCell ref="C30:D30"/>
    <mergeCell ref="F30:G30"/>
    <mergeCell ref="A31:B31"/>
    <mergeCell ref="C31:H31"/>
    <mergeCell ref="A32:B32"/>
    <mergeCell ref="C32:H32"/>
    <mergeCell ref="A39:B39"/>
    <mergeCell ref="C39:H39"/>
    <mergeCell ref="A40:B40"/>
    <mergeCell ref="C40:H40"/>
    <mergeCell ref="A41:B41"/>
    <mergeCell ref="C41:H41"/>
    <mergeCell ref="A36:B36"/>
    <mergeCell ref="C36:H36"/>
    <mergeCell ref="A37:B37"/>
    <mergeCell ref="C37:H37"/>
    <mergeCell ref="A38:B38"/>
    <mergeCell ref="C38:D38"/>
    <mergeCell ref="F38:G38"/>
    <mergeCell ref="A45:B45"/>
    <mergeCell ref="C45:H45"/>
    <mergeCell ref="A46:B46"/>
    <mergeCell ref="C46:H46"/>
    <mergeCell ref="A47:B47"/>
    <mergeCell ref="C47:H47"/>
    <mergeCell ref="A42:B42"/>
    <mergeCell ref="C42:H42"/>
    <mergeCell ref="A43:B43"/>
    <mergeCell ref="C43:H43"/>
    <mergeCell ref="A44:B44"/>
    <mergeCell ref="C44:D44"/>
    <mergeCell ref="F44:G44"/>
    <mergeCell ref="A51:B51"/>
    <mergeCell ref="C51:H51"/>
    <mergeCell ref="A52:B52"/>
    <mergeCell ref="C52:H52"/>
    <mergeCell ref="A53:B53"/>
    <mergeCell ref="C53:H53"/>
    <mergeCell ref="A48:B48"/>
    <mergeCell ref="C48:H48"/>
    <mergeCell ref="A49:B49"/>
    <mergeCell ref="C49:H49"/>
    <mergeCell ref="A50:B50"/>
    <mergeCell ref="C50:H50"/>
    <mergeCell ref="A57:B57"/>
    <mergeCell ref="C57:H57"/>
    <mergeCell ref="A58:B58"/>
    <mergeCell ref="C58:H58"/>
    <mergeCell ref="A59:B59"/>
    <mergeCell ref="C59:H59"/>
    <mergeCell ref="A54:D54"/>
    <mergeCell ref="F54:G54"/>
    <mergeCell ref="A55:B55"/>
    <mergeCell ref="C55:D55"/>
    <mergeCell ref="F55:G55"/>
    <mergeCell ref="A56:B56"/>
    <mergeCell ref="C56:H56"/>
    <mergeCell ref="A63:B63"/>
    <mergeCell ref="C63:H63"/>
    <mergeCell ref="A64:B64"/>
    <mergeCell ref="C64:H64"/>
    <mergeCell ref="A65:B65"/>
    <mergeCell ref="C65:H65"/>
    <mergeCell ref="A60:B60"/>
    <mergeCell ref="C60:H60"/>
    <mergeCell ref="A61:B61"/>
    <mergeCell ref="C61:H61"/>
    <mergeCell ref="A62:B62"/>
    <mergeCell ref="C62:H62"/>
    <mergeCell ref="A69:B69"/>
    <mergeCell ref="C69:H69"/>
    <mergeCell ref="A70:B70"/>
    <mergeCell ref="C70:H70"/>
    <mergeCell ref="A71:B71"/>
    <mergeCell ref="C71:H71"/>
    <mergeCell ref="A66:B66"/>
    <mergeCell ref="C66:D66"/>
    <mergeCell ref="F66:G66"/>
    <mergeCell ref="A67:B67"/>
    <mergeCell ref="C67:H67"/>
    <mergeCell ref="A68:B68"/>
    <mergeCell ref="C68:H68"/>
    <mergeCell ref="A75:B75"/>
    <mergeCell ref="C75:H75"/>
    <mergeCell ref="A76:B76"/>
    <mergeCell ref="C76:H76"/>
    <mergeCell ref="A77:B77"/>
    <mergeCell ref="C77:H77"/>
    <mergeCell ref="A72:B72"/>
    <mergeCell ref="C72:H72"/>
    <mergeCell ref="A73:D73"/>
    <mergeCell ref="F73:G73"/>
    <mergeCell ref="A74:B74"/>
    <mergeCell ref="C74:D74"/>
    <mergeCell ref="F74:G74"/>
    <mergeCell ref="A81:B81"/>
    <mergeCell ref="C81:H81"/>
    <mergeCell ref="A82:B82"/>
    <mergeCell ref="C82:D82"/>
    <mergeCell ref="F82:G82"/>
    <mergeCell ref="A83:B83"/>
    <mergeCell ref="C83:H83"/>
    <mergeCell ref="A78:B78"/>
    <mergeCell ref="C78:H78"/>
    <mergeCell ref="A79:B79"/>
    <mergeCell ref="C79:H79"/>
    <mergeCell ref="A80:B80"/>
    <mergeCell ref="C80:D80"/>
    <mergeCell ref="F80:G80"/>
    <mergeCell ref="A87:B87"/>
    <mergeCell ref="C87:H87"/>
    <mergeCell ref="A88:B88"/>
    <mergeCell ref="C88:H88"/>
    <mergeCell ref="A89:B89"/>
    <mergeCell ref="C89:D89"/>
    <mergeCell ref="F89:G89"/>
    <mergeCell ref="A84:B84"/>
    <mergeCell ref="C84:H84"/>
    <mergeCell ref="A85:B85"/>
    <mergeCell ref="C85:D85"/>
    <mergeCell ref="F85:G85"/>
    <mergeCell ref="A86:B86"/>
    <mergeCell ref="C86:H86"/>
    <mergeCell ref="A93:B93"/>
    <mergeCell ref="C93:H93"/>
    <mergeCell ref="A94:B94"/>
    <mergeCell ref="C94:D94"/>
    <mergeCell ref="F94:G94"/>
    <mergeCell ref="A95:B95"/>
    <mergeCell ref="C95:H95"/>
    <mergeCell ref="A90:B90"/>
    <mergeCell ref="C90:H90"/>
    <mergeCell ref="A91:B91"/>
    <mergeCell ref="C91:H91"/>
    <mergeCell ref="A92:B92"/>
    <mergeCell ref="C92:H92"/>
    <mergeCell ref="A99:B99"/>
    <mergeCell ref="C99:H99"/>
    <mergeCell ref="A100:D100"/>
    <mergeCell ref="F100:G100"/>
    <mergeCell ref="A96:B96"/>
    <mergeCell ref="C96:H96"/>
    <mergeCell ref="A97:B97"/>
    <mergeCell ref="C97:H97"/>
    <mergeCell ref="A98:B98"/>
    <mergeCell ref="C98:H98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C474-D08B-46A2-B417-591D4A06FEDA}">
  <dimension ref="A1:H100"/>
  <sheetViews>
    <sheetView topLeftCell="A83" zoomScale="120" zoomScaleNormal="120" workbookViewId="0">
      <selection activeCell="A86" sqref="A86:H98"/>
    </sheetView>
  </sheetViews>
  <sheetFormatPr defaultRowHeight="13.5" x14ac:dyDescent="0.25"/>
  <cols>
    <col min="1" max="1" width="5.5703125" customWidth="1"/>
    <col min="2" max="2" width="1.0703125" customWidth="1"/>
    <col min="4" max="4" width="11.0703125" customWidth="1"/>
  </cols>
  <sheetData>
    <row r="1" spans="1:8" ht="14" thickBot="1" x14ac:dyDescent="0.3">
      <c r="A1" s="542" t="s">
        <v>454</v>
      </c>
      <c r="B1" s="543"/>
      <c r="C1" s="542" t="s">
        <v>455</v>
      </c>
      <c r="D1" s="543"/>
      <c r="E1" s="377" t="s">
        <v>456</v>
      </c>
      <c r="F1" s="542" t="s">
        <v>457</v>
      </c>
      <c r="G1" s="543"/>
      <c r="H1" s="377" t="s">
        <v>458</v>
      </c>
    </row>
    <row r="2" spans="1:8" ht="14" thickBot="1" x14ac:dyDescent="0.3">
      <c r="A2" s="526" t="s">
        <v>400</v>
      </c>
      <c r="B2" s="527"/>
      <c r="C2" s="534" t="s">
        <v>459</v>
      </c>
      <c r="D2" s="535"/>
      <c r="E2" s="398">
        <v>5</v>
      </c>
      <c r="F2" s="526">
        <v>12</v>
      </c>
      <c r="G2" s="527"/>
      <c r="H2" s="398">
        <v>6</v>
      </c>
    </row>
    <row r="3" spans="1:8" ht="14" thickBot="1" x14ac:dyDescent="0.3">
      <c r="A3" s="526" t="s">
        <v>402</v>
      </c>
      <c r="B3" s="527"/>
      <c r="C3" s="526" t="s">
        <v>460</v>
      </c>
      <c r="D3" s="528"/>
      <c r="E3" s="528"/>
      <c r="F3" s="528"/>
      <c r="G3" s="528"/>
      <c r="H3" s="527"/>
    </row>
    <row r="4" spans="1:8" ht="14" thickBot="1" x14ac:dyDescent="0.3">
      <c r="A4" s="544" t="s">
        <v>749</v>
      </c>
      <c r="B4" s="545"/>
      <c r="C4" s="526" t="s">
        <v>461</v>
      </c>
      <c r="D4" s="528"/>
      <c r="E4" s="528"/>
      <c r="F4" s="528"/>
      <c r="G4" s="528"/>
      <c r="H4" s="527"/>
    </row>
    <row r="5" spans="1:8" ht="14" thickBot="1" x14ac:dyDescent="0.3">
      <c r="A5" s="526" t="s">
        <v>406</v>
      </c>
      <c r="B5" s="527"/>
      <c r="C5" s="526" t="s">
        <v>462</v>
      </c>
      <c r="D5" s="528"/>
      <c r="E5" s="528"/>
      <c r="F5" s="528"/>
      <c r="G5" s="528"/>
      <c r="H5" s="527"/>
    </row>
    <row r="6" spans="1:8" ht="14" thickBot="1" x14ac:dyDescent="0.3">
      <c r="A6" s="526" t="s">
        <v>408</v>
      </c>
      <c r="B6" s="527"/>
      <c r="C6" s="526" t="s">
        <v>463</v>
      </c>
      <c r="D6" s="528"/>
      <c r="E6" s="528"/>
      <c r="F6" s="528"/>
      <c r="G6" s="528"/>
      <c r="H6" s="527"/>
    </row>
    <row r="7" spans="1:8" ht="14" thickBot="1" x14ac:dyDescent="0.3">
      <c r="A7" s="526" t="s">
        <v>410</v>
      </c>
      <c r="B7" s="527"/>
      <c r="C7" s="534" t="s">
        <v>464</v>
      </c>
      <c r="D7" s="535"/>
      <c r="E7" s="398">
        <v>12</v>
      </c>
      <c r="F7" s="526">
        <v>98</v>
      </c>
      <c r="G7" s="527"/>
      <c r="H7" s="398">
        <v>46</v>
      </c>
    </row>
    <row r="8" spans="1:8" ht="14" thickBot="1" x14ac:dyDescent="0.3">
      <c r="A8" s="526" t="s">
        <v>412</v>
      </c>
      <c r="B8" s="527"/>
      <c r="C8" s="526" t="s">
        <v>465</v>
      </c>
      <c r="D8" s="528"/>
      <c r="E8" s="528"/>
      <c r="F8" s="528"/>
      <c r="G8" s="528"/>
      <c r="H8" s="527"/>
    </row>
    <row r="9" spans="1:8" ht="14" thickBot="1" x14ac:dyDescent="0.3">
      <c r="A9" s="526" t="s">
        <v>414</v>
      </c>
      <c r="B9" s="527"/>
      <c r="C9" s="526" t="s">
        <v>466</v>
      </c>
      <c r="D9" s="528"/>
      <c r="E9" s="528"/>
      <c r="F9" s="528"/>
      <c r="G9" s="528"/>
      <c r="H9" s="527"/>
    </row>
    <row r="10" spans="1:8" ht="14" thickBot="1" x14ac:dyDescent="0.3">
      <c r="A10" s="526" t="s">
        <v>416</v>
      </c>
      <c r="B10" s="527"/>
      <c r="C10" s="526" t="s">
        <v>191</v>
      </c>
      <c r="D10" s="528"/>
      <c r="E10" s="528"/>
      <c r="F10" s="528"/>
      <c r="G10" s="528"/>
      <c r="H10" s="527"/>
    </row>
    <row r="11" spans="1:8" ht="18" customHeight="1" thickBot="1" x14ac:dyDescent="0.3">
      <c r="A11" s="526" t="s">
        <v>418</v>
      </c>
      <c r="B11" s="527"/>
      <c r="C11" s="534" t="s">
        <v>467</v>
      </c>
      <c r="D11" s="535"/>
      <c r="E11" s="398">
        <v>3</v>
      </c>
      <c r="F11" s="526">
        <v>12</v>
      </c>
      <c r="G11" s="527"/>
      <c r="H11" s="398">
        <v>6</v>
      </c>
    </row>
    <row r="12" spans="1:8" ht="14" thickBot="1" x14ac:dyDescent="0.3">
      <c r="A12" s="526" t="s">
        <v>420</v>
      </c>
      <c r="B12" s="527"/>
      <c r="C12" s="526" t="s">
        <v>468</v>
      </c>
      <c r="D12" s="528"/>
      <c r="E12" s="528"/>
      <c r="F12" s="528"/>
      <c r="G12" s="528"/>
      <c r="H12" s="527"/>
    </row>
    <row r="13" spans="1:8" ht="14" thickBot="1" x14ac:dyDescent="0.3">
      <c r="A13" s="526" t="s">
        <v>422</v>
      </c>
      <c r="B13" s="527"/>
      <c r="C13" s="526" t="s">
        <v>469</v>
      </c>
      <c r="D13" s="528"/>
      <c r="E13" s="528"/>
      <c r="F13" s="528"/>
      <c r="G13" s="528"/>
      <c r="H13" s="527"/>
    </row>
    <row r="14" spans="1:8" ht="14" thickBot="1" x14ac:dyDescent="0.3">
      <c r="A14" s="526" t="s">
        <v>424</v>
      </c>
      <c r="B14" s="527"/>
      <c r="C14" s="526" t="s">
        <v>470</v>
      </c>
      <c r="D14" s="528"/>
      <c r="E14" s="528"/>
      <c r="F14" s="528"/>
      <c r="G14" s="528"/>
      <c r="H14" s="527"/>
    </row>
    <row r="15" spans="1:8" ht="14" thickBot="1" x14ac:dyDescent="0.3">
      <c r="A15" s="526" t="s">
        <v>426</v>
      </c>
      <c r="B15" s="527"/>
      <c r="C15" s="526" t="s">
        <v>471</v>
      </c>
      <c r="D15" s="528"/>
      <c r="E15" s="528"/>
      <c r="F15" s="528"/>
      <c r="G15" s="528"/>
      <c r="H15" s="527"/>
    </row>
    <row r="16" spans="1:8" ht="14" thickBot="1" x14ac:dyDescent="0.3">
      <c r="A16" s="526" t="s">
        <v>472</v>
      </c>
      <c r="B16" s="527"/>
      <c r="C16" s="526" t="s">
        <v>473</v>
      </c>
      <c r="D16" s="528"/>
      <c r="E16" s="528"/>
      <c r="F16" s="528"/>
      <c r="G16" s="528"/>
      <c r="H16" s="527"/>
    </row>
    <row r="17" spans="1:8" ht="14" thickBot="1" x14ac:dyDescent="0.3">
      <c r="A17" s="526" t="s">
        <v>428</v>
      </c>
      <c r="B17" s="527"/>
      <c r="C17" s="534" t="s">
        <v>474</v>
      </c>
      <c r="D17" s="535"/>
      <c r="E17" s="398">
        <v>4</v>
      </c>
      <c r="F17" s="526">
        <v>14</v>
      </c>
      <c r="G17" s="527"/>
      <c r="H17" s="398">
        <v>6</v>
      </c>
    </row>
    <row r="18" spans="1:8" ht="14" thickBot="1" x14ac:dyDescent="0.3">
      <c r="A18" s="526" t="s">
        <v>430</v>
      </c>
      <c r="B18" s="527"/>
      <c r="C18" s="526" t="s">
        <v>475</v>
      </c>
      <c r="D18" s="528"/>
      <c r="E18" s="528"/>
      <c r="F18" s="528"/>
      <c r="G18" s="528"/>
      <c r="H18" s="527"/>
    </row>
    <row r="19" spans="1:8" ht="14" thickBot="1" x14ac:dyDescent="0.3">
      <c r="A19" s="526" t="s">
        <v>432</v>
      </c>
      <c r="B19" s="527"/>
      <c r="C19" s="526" t="s">
        <v>476</v>
      </c>
      <c r="D19" s="528"/>
      <c r="E19" s="528"/>
      <c r="F19" s="528"/>
      <c r="G19" s="528"/>
      <c r="H19" s="527"/>
    </row>
    <row r="20" spans="1:8" ht="14" thickBot="1" x14ac:dyDescent="0.3">
      <c r="A20" s="526" t="s">
        <v>434</v>
      </c>
      <c r="B20" s="527"/>
      <c r="C20" s="526" t="s">
        <v>477</v>
      </c>
      <c r="D20" s="528"/>
      <c r="E20" s="528"/>
      <c r="F20" s="528"/>
      <c r="G20" s="528"/>
      <c r="H20" s="527"/>
    </row>
    <row r="21" spans="1:8" ht="14" thickBot="1" x14ac:dyDescent="0.3">
      <c r="A21" s="526" t="s">
        <v>436</v>
      </c>
      <c r="B21" s="527"/>
      <c r="C21" s="526" t="s">
        <v>94</v>
      </c>
      <c r="D21" s="528"/>
      <c r="E21" s="528"/>
      <c r="F21" s="528"/>
      <c r="G21" s="528"/>
      <c r="H21" s="527"/>
    </row>
    <row r="22" spans="1:8" ht="14" thickBot="1" x14ac:dyDescent="0.3">
      <c r="A22" s="526" t="s">
        <v>440</v>
      </c>
      <c r="B22" s="527"/>
      <c r="C22" s="534" t="s">
        <v>478</v>
      </c>
      <c r="D22" s="535"/>
      <c r="E22" s="398">
        <v>3</v>
      </c>
      <c r="F22" s="526">
        <v>16</v>
      </c>
      <c r="G22" s="527"/>
      <c r="H22" s="398">
        <v>7</v>
      </c>
    </row>
    <row r="23" spans="1:8" ht="14" thickBot="1" x14ac:dyDescent="0.3">
      <c r="A23" s="526" t="s">
        <v>442</v>
      </c>
      <c r="B23" s="527"/>
      <c r="C23" s="526" t="s">
        <v>479</v>
      </c>
      <c r="D23" s="528"/>
      <c r="E23" s="528"/>
      <c r="F23" s="528"/>
      <c r="G23" s="528"/>
      <c r="H23" s="527"/>
    </row>
    <row r="24" spans="1:8" ht="14" thickBot="1" x14ac:dyDescent="0.3">
      <c r="A24" s="526" t="s">
        <v>444</v>
      </c>
      <c r="B24" s="527"/>
      <c r="C24" s="526" t="s">
        <v>480</v>
      </c>
      <c r="D24" s="528"/>
      <c r="E24" s="528"/>
      <c r="F24" s="528"/>
      <c r="G24" s="528"/>
      <c r="H24" s="527"/>
    </row>
    <row r="25" spans="1:8" ht="18" customHeight="1" thickBot="1" x14ac:dyDescent="0.3">
      <c r="A25" s="526" t="s">
        <v>490</v>
      </c>
      <c r="B25" s="527"/>
      <c r="C25" s="534" t="s">
        <v>535</v>
      </c>
      <c r="D25" s="535"/>
      <c r="E25" s="398">
        <v>4</v>
      </c>
      <c r="F25" s="526">
        <v>28</v>
      </c>
      <c r="G25" s="527"/>
      <c r="H25" s="398">
        <v>39</v>
      </c>
    </row>
    <row r="26" spans="1:8" ht="14" thickBot="1" x14ac:dyDescent="0.3">
      <c r="A26" s="526" t="s">
        <v>492</v>
      </c>
      <c r="B26" s="527"/>
      <c r="C26" s="526" t="s">
        <v>536</v>
      </c>
      <c r="D26" s="528"/>
      <c r="E26" s="528"/>
      <c r="F26" s="528"/>
      <c r="G26" s="528"/>
      <c r="H26" s="527"/>
    </row>
    <row r="27" spans="1:8" ht="14" thickBot="1" x14ac:dyDescent="0.3">
      <c r="A27" s="540">
        <v>37266</v>
      </c>
      <c r="B27" s="541"/>
      <c r="C27" s="526" t="s">
        <v>537</v>
      </c>
      <c r="D27" s="528"/>
      <c r="E27" s="528"/>
      <c r="F27" s="528"/>
      <c r="G27" s="528"/>
      <c r="H27" s="527"/>
    </row>
    <row r="28" spans="1:8" ht="14" thickBot="1" x14ac:dyDescent="0.3">
      <c r="A28" s="526" t="s">
        <v>495</v>
      </c>
      <c r="B28" s="527"/>
      <c r="C28" s="526" t="s">
        <v>538</v>
      </c>
      <c r="D28" s="528"/>
      <c r="E28" s="528"/>
      <c r="F28" s="528"/>
      <c r="G28" s="528"/>
      <c r="H28" s="527"/>
    </row>
    <row r="29" spans="1:8" ht="14" thickBot="1" x14ac:dyDescent="0.3">
      <c r="A29" s="526" t="s">
        <v>497</v>
      </c>
      <c r="B29" s="527"/>
      <c r="C29" s="526" t="s">
        <v>539</v>
      </c>
      <c r="D29" s="528"/>
      <c r="E29" s="528"/>
      <c r="F29" s="528"/>
      <c r="G29" s="528"/>
      <c r="H29" s="527"/>
    </row>
    <row r="30" spans="1:8" ht="14" thickBot="1" x14ac:dyDescent="0.3">
      <c r="A30" s="526" t="s">
        <v>499</v>
      </c>
      <c r="B30" s="527"/>
      <c r="C30" s="534" t="s">
        <v>540</v>
      </c>
      <c r="D30" s="535"/>
      <c r="E30" s="398">
        <v>5</v>
      </c>
      <c r="F30" s="526">
        <v>18</v>
      </c>
      <c r="G30" s="527"/>
      <c r="H30" s="398">
        <v>25</v>
      </c>
    </row>
    <row r="31" spans="1:8" ht="14" thickBot="1" x14ac:dyDescent="0.3">
      <c r="A31" s="526" t="s">
        <v>501</v>
      </c>
      <c r="B31" s="527"/>
      <c r="C31" s="526" t="s">
        <v>541</v>
      </c>
      <c r="D31" s="528"/>
      <c r="E31" s="528"/>
      <c r="F31" s="528"/>
      <c r="G31" s="528"/>
      <c r="H31" s="527"/>
    </row>
    <row r="32" spans="1:8" ht="14" thickBot="1" x14ac:dyDescent="0.3">
      <c r="A32" s="526" t="s">
        <v>503</v>
      </c>
      <c r="B32" s="527"/>
      <c r="C32" s="526" t="s">
        <v>542</v>
      </c>
      <c r="D32" s="528"/>
      <c r="E32" s="528"/>
      <c r="F32" s="528"/>
      <c r="G32" s="528"/>
      <c r="H32" s="527"/>
    </row>
    <row r="33" spans="1:8" ht="14" thickBot="1" x14ac:dyDescent="0.3">
      <c r="A33" s="526" t="s">
        <v>505</v>
      </c>
      <c r="B33" s="527"/>
      <c r="C33" s="534" t="s">
        <v>543</v>
      </c>
      <c r="D33" s="535"/>
      <c r="E33" s="398">
        <v>7</v>
      </c>
      <c r="F33" s="526">
        <v>14</v>
      </c>
      <c r="G33" s="527"/>
      <c r="H33" s="398">
        <v>19</v>
      </c>
    </row>
    <row r="34" spans="1:8" ht="14" thickBot="1" x14ac:dyDescent="0.3">
      <c r="A34" s="526" t="s">
        <v>507</v>
      </c>
      <c r="B34" s="527"/>
      <c r="C34" s="526" t="s">
        <v>544</v>
      </c>
      <c r="D34" s="528"/>
      <c r="E34" s="528"/>
      <c r="F34" s="528"/>
      <c r="G34" s="528"/>
      <c r="H34" s="527"/>
    </row>
    <row r="35" spans="1:8" ht="14" thickBot="1" x14ac:dyDescent="0.3">
      <c r="A35" s="526" t="s">
        <v>508</v>
      </c>
      <c r="B35" s="527"/>
      <c r="C35" s="526" t="s">
        <v>545</v>
      </c>
      <c r="D35" s="528"/>
      <c r="E35" s="528"/>
      <c r="F35" s="528"/>
      <c r="G35" s="528"/>
      <c r="H35" s="527"/>
    </row>
    <row r="36" spans="1:8" ht="14" thickBot="1" x14ac:dyDescent="0.3">
      <c r="A36" s="526" t="s">
        <v>510</v>
      </c>
      <c r="B36" s="527"/>
      <c r="C36" s="526" t="s">
        <v>546</v>
      </c>
      <c r="D36" s="528"/>
      <c r="E36" s="528"/>
      <c r="F36" s="528"/>
      <c r="G36" s="528"/>
      <c r="H36" s="527"/>
    </row>
    <row r="37" spans="1:8" ht="14" thickBot="1" x14ac:dyDescent="0.3">
      <c r="A37" s="526" t="s">
        <v>512</v>
      </c>
      <c r="B37" s="527"/>
      <c r="C37" s="526" t="s">
        <v>547</v>
      </c>
      <c r="D37" s="528"/>
      <c r="E37" s="528"/>
      <c r="F37" s="528"/>
      <c r="G37" s="528"/>
      <c r="H37" s="527"/>
    </row>
    <row r="38" spans="1:8" ht="14" thickBot="1" x14ac:dyDescent="0.3">
      <c r="A38" s="526" t="s">
        <v>516</v>
      </c>
      <c r="B38" s="527"/>
      <c r="C38" s="534" t="s">
        <v>548</v>
      </c>
      <c r="D38" s="535"/>
      <c r="E38" s="398">
        <v>7</v>
      </c>
      <c r="F38" s="526">
        <v>12</v>
      </c>
      <c r="G38" s="527"/>
      <c r="H38" s="398">
        <v>17</v>
      </c>
    </row>
    <row r="39" spans="1:8" ht="14" thickBot="1" x14ac:dyDescent="0.3">
      <c r="A39" s="526" t="s">
        <v>518</v>
      </c>
      <c r="B39" s="527"/>
      <c r="C39" s="526" t="s">
        <v>549</v>
      </c>
      <c r="D39" s="528"/>
      <c r="E39" s="528"/>
      <c r="F39" s="528"/>
      <c r="G39" s="528"/>
      <c r="H39" s="527"/>
    </row>
    <row r="40" spans="1:8" ht="14" thickBot="1" x14ac:dyDescent="0.3">
      <c r="A40" s="526" t="s">
        <v>520</v>
      </c>
      <c r="B40" s="527"/>
      <c r="C40" s="526" t="s">
        <v>550</v>
      </c>
      <c r="D40" s="528"/>
      <c r="E40" s="528"/>
      <c r="F40" s="528"/>
      <c r="G40" s="528"/>
      <c r="H40" s="527"/>
    </row>
    <row r="41" spans="1:8" ht="14" thickBot="1" x14ac:dyDescent="0.3">
      <c r="A41" s="529"/>
      <c r="B41" s="530"/>
      <c r="C41" s="530"/>
      <c r="D41" s="531"/>
      <c r="E41" s="378">
        <v>23</v>
      </c>
      <c r="F41" s="532">
        <v>72</v>
      </c>
      <c r="G41" s="533"/>
      <c r="H41" s="378">
        <v>100</v>
      </c>
    </row>
    <row r="42" spans="1:8" ht="14" thickBot="1" x14ac:dyDescent="0.3">
      <c r="A42" s="526" t="s">
        <v>560</v>
      </c>
      <c r="B42" s="527"/>
      <c r="C42" s="534" t="s">
        <v>592</v>
      </c>
      <c r="D42" s="535"/>
      <c r="E42" s="398">
        <v>5</v>
      </c>
      <c r="F42" s="526">
        <v>26</v>
      </c>
      <c r="G42" s="527"/>
      <c r="H42" s="398">
        <v>18</v>
      </c>
    </row>
    <row r="43" spans="1:8" ht="14.15" customHeight="1" thickBot="1" x14ac:dyDescent="0.3">
      <c r="A43" s="526" t="s">
        <v>561</v>
      </c>
      <c r="B43" s="527"/>
      <c r="C43" s="526" t="s">
        <v>593</v>
      </c>
      <c r="D43" s="528"/>
      <c r="E43" s="528"/>
      <c r="F43" s="528"/>
      <c r="G43" s="528"/>
      <c r="H43" s="527"/>
    </row>
    <row r="44" spans="1:8" ht="14.15" customHeight="1" thickBot="1" x14ac:dyDescent="0.3">
      <c r="A44" s="526" t="s">
        <v>563</v>
      </c>
      <c r="B44" s="527"/>
      <c r="C44" s="526" t="s">
        <v>594</v>
      </c>
      <c r="D44" s="528"/>
      <c r="E44" s="528"/>
      <c r="F44" s="528"/>
      <c r="G44" s="528"/>
      <c r="H44" s="527"/>
    </row>
    <row r="45" spans="1:8" ht="14.15" customHeight="1" thickBot="1" x14ac:dyDescent="0.3">
      <c r="A45" s="526" t="s">
        <v>565</v>
      </c>
      <c r="B45" s="527"/>
      <c r="C45" s="526" t="s">
        <v>595</v>
      </c>
      <c r="D45" s="528"/>
      <c r="E45" s="528"/>
      <c r="F45" s="528"/>
      <c r="G45" s="528"/>
      <c r="H45" s="527"/>
    </row>
    <row r="46" spans="1:8" ht="14.15" customHeight="1" thickBot="1" x14ac:dyDescent="0.3">
      <c r="A46" s="526" t="s">
        <v>566</v>
      </c>
      <c r="B46" s="527"/>
      <c r="C46" s="526" t="s">
        <v>596</v>
      </c>
      <c r="D46" s="528"/>
      <c r="E46" s="528"/>
      <c r="F46" s="528"/>
      <c r="G46" s="528"/>
      <c r="H46" s="527"/>
    </row>
    <row r="47" spans="1:8" ht="14.15" customHeight="1" thickBot="1" x14ac:dyDescent="0.3">
      <c r="A47" s="526" t="s">
        <v>568</v>
      </c>
      <c r="B47" s="527"/>
      <c r="C47" s="526" t="s">
        <v>597</v>
      </c>
      <c r="D47" s="528"/>
      <c r="E47" s="528"/>
      <c r="F47" s="528"/>
      <c r="G47" s="528"/>
      <c r="H47" s="527"/>
    </row>
    <row r="48" spans="1:8" ht="14" thickBot="1" x14ac:dyDescent="0.3">
      <c r="A48" s="526" t="s">
        <v>579</v>
      </c>
      <c r="B48" s="527"/>
      <c r="C48" s="534" t="s">
        <v>598</v>
      </c>
      <c r="D48" s="535"/>
      <c r="E48" s="398">
        <v>6</v>
      </c>
      <c r="F48" s="526">
        <v>30</v>
      </c>
      <c r="G48" s="527"/>
      <c r="H48" s="398">
        <v>21</v>
      </c>
    </row>
    <row r="49" spans="1:8" ht="14" thickBot="1" x14ac:dyDescent="0.3">
      <c r="A49" s="526" t="s">
        <v>580</v>
      </c>
      <c r="B49" s="527"/>
      <c r="C49" s="526" t="s">
        <v>599</v>
      </c>
      <c r="D49" s="528"/>
      <c r="E49" s="528"/>
      <c r="F49" s="528"/>
      <c r="G49" s="528"/>
      <c r="H49" s="527"/>
    </row>
    <row r="50" spans="1:8" ht="14" thickBot="1" x14ac:dyDescent="0.3">
      <c r="A50" s="526" t="s">
        <v>582</v>
      </c>
      <c r="B50" s="527"/>
      <c r="C50" s="526" t="s">
        <v>600</v>
      </c>
      <c r="D50" s="528"/>
      <c r="E50" s="528"/>
      <c r="F50" s="528"/>
      <c r="G50" s="528"/>
      <c r="H50" s="527"/>
    </row>
    <row r="51" spans="1:8" ht="14" thickBot="1" x14ac:dyDescent="0.3">
      <c r="A51" s="526" t="s">
        <v>584</v>
      </c>
      <c r="B51" s="527"/>
      <c r="C51" s="526" t="s">
        <v>601</v>
      </c>
      <c r="D51" s="528"/>
      <c r="E51" s="528"/>
      <c r="F51" s="528"/>
      <c r="G51" s="528"/>
      <c r="H51" s="527"/>
    </row>
    <row r="52" spans="1:8" ht="14" thickBot="1" x14ac:dyDescent="0.3">
      <c r="A52" s="526" t="s">
        <v>586</v>
      </c>
      <c r="B52" s="527"/>
      <c r="C52" s="526" t="s">
        <v>602</v>
      </c>
      <c r="D52" s="528"/>
      <c r="E52" s="528"/>
      <c r="F52" s="528"/>
      <c r="G52" s="528"/>
      <c r="H52" s="527"/>
    </row>
    <row r="53" spans="1:8" ht="14" thickBot="1" x14ac:dyDescent="0.3">
      <c r="A53" s="526" t="s">
        <v>588</v>
      </c>
      <c r="B53" s="527"/>
      <c r="C53" s="526" t="s">
        <v>603</v>
      </c>
      <c r="D53" s="528"/>
      <c r="E53" s="528"/>
      <c r="F53" s="528"/>
      <c r="G53" s="528"/>
      <c r="H53" s="527"/>
    </row>
    <row r="54" spans="1:8" ht="20.5" customHeight="1" thickBot="1" x14ac:dyDescent="0.3">
      <c r="A54" s="526" t="s">
        <v>604</v>
      </c>
      <c r="B54" s="527"/>
      <c r="C54" s="534" t="s">
        <v>605</v>
      </c>
      <c r="D54" s="535"/>
      <c r="E54" s="398">
        <v>6</v>
      </c>
      <c r="F54" s="526">
        <v>26</v>
      </c>
      <c r="G54" s="527"/>
      <c r="H54" s="398">
        <v>18</v>
      </c>
    </row>
    <row r="55" spans="1:8" ht="14" thickBot="1" x14ac:dyDescent="0.3">
      <c r="A55" s="526" t="s">
        <v>606</v>
      </c>
      <c r="B55" s="527"/>
      <c r="C55" s="526" t="s">
        <v>607</v>
      </c>
      <c r="D55" s="528"/>
      <c r="E55" s="528"/>
      <c r="F55" s="528"/>
      <c r="G55" s="528"/>
      <c r="H55" s="527"/>
    </row>
    <row r="56" spans="1:8" ht="14" thickBot="1" x14ac:dyDescent="0.3">
      <c r="A56" s="526" t="s">
        <v>608</v>
      </c>
      <c r="B56" s="527"/>
      <c r="C56" s="526" t="s">
        <v>609</v>
      </c>
      <c r="D56" s="528"/>
      <c r="E56" s="528"/>
      <c r="F56" s="528"/>
      <c r="G56" s="528"/>
      <c r="H56" s="527"/>
    </row>
    <row r="57" spans="1:8" ht="14" thickBot="1" x14ac:dyDescent="0.3">
      <c r="A57" s="526" t="s">
        <v>610</v>
      </c>
      <c r="B57" s="527"/>
      <c r="C57" s="526" t="s">
        <v>611</v>
      </c>
      <c r="D57" s="528"/>
      <c r="E57" s="528"/>
      <c r="F57" s="528"/>
      <c r="G57" s="528"/>
      <c r="H57" s="527"/>
    </row>
    <row r="58" spans="1:8" ht="14" thickBot="1" x14ac:dyDescent="0.3">
      <c r="A58" s="526" t="s">
        <v>612</v>
      </c>
      <c r="B58" s="527"/>
      <c r="C58" s="526" t="s">
        <v>613</v>
      </c>
      <c r="D58" s="528"/>
      <c r="E58" s="528"/>
      <c r="F58" s="528"/>
      <c r="G58" s="528"/>
      <c r="H58" s="527"/>
    </row>
    <row r="59" spans="1:8" ht="14" thickBot="1" x14ac:dyDescent="0.3">
      <c r="A59" s="526" t="s">
        <v>614</v>
      </c>
      <c r="B59" s="527"/>
      <c r="C59" s="526" t="s">
        <v>615</v>
      </c>
      <c r="D59" s="528"/>
      <c r="E59" s="528"/>
      <c r="F59" s="528"/>
      <c r="G59" s="528"/>
      <c r="H59" s="527"/>
    </row>
    <row r="60" spans="1:8" ht="24" customHeight="1" thickBot="1" x14ac:dyDescent="0.3">
      <c r="A60" s="526" t="s">
        <v>616</v>
      </c>
      <c r="B60" s="527"/>
      <c r="C60" s="534" t="s">
        <v>617</v>
      </c>
      <c r="D60" s="535"/>
      <c r="E60" s="398">
        <v>4</v>
      </c>
      <c r="F60" s="526">
        <v>14</v>
      </c>
      <c r="G60" s="527"/>
      <c r="H60" s="398">
        <v>11</v>
      </c>
    </row>
    <row r="61" spans="1:8" ht="14" thickBot="1" x14ac:dyDescent="0.3">
      <c r="A61" s="526" t="s">
        <v>618</v>
      </c>
      <c r="B61" s="527"/>
      <c r="C61" s="526" t="s">
        <v>619</v>
      </c>
      <c r="D61" s="528"/>
      <c r="E61" s="528"/>
      <c r="F61" s="528"/>
      <c r="G61" s="528"/>
      <c r="H61" s="527"/>
    </row>
    <row r="62" spans="1:8" ht="14" thickBot="1" x14ac:dyDescent="0.3">
      <c r="A62" s="526" t="s">
        <v>620</v>
      </c>
      <c r="B62" s="527"/>
      <c r="C62" s="526" t="s">
        <v>621</v>
      </c>
      <c r="D62" s="528"/>
      <c r="E62" s="528"/>
      <c r="F62" s="528"/>
      <c r="G62" s="528"/>
      <c r="H62" s="527"/>
    </row>
    <row r="63" spans="1:8" ht="14" thickBot="1" x14ac:dyDescent="0.3">
      <c r="A63" s="526" t="s">
        <v>622</v>
      </c>
      <c r="B63" s="527"/>
      <c r="C63" s="526" t="s">
        <v>623</v>
      </c>
      <c r="D63" s="528"/>
      <c r="E63" s="528"/>
      <c r="F63" s="528"/>
      <c r="G63" s="528"/>
      <c r="H63" s="527"/>
    </row>
    <row r="64" spans="1:8" ht="14" thickBot="1" x14ac:dyDescent="0.3">
      <c r="A64" s="526" t="s">
        <v>624</v>
      </c>
      <c r="B64" s="527"/>
      <c r="C64" s="526" t="s">
        <v>625</v>
      </c>
      <c r="D64" s="528"/>
      <c r="E64" s="528"/>
      <c r="F64" s="528"/>
      <c r="G64" s="528"/>
      <c r="H64" s="527"/>
    </row>
    <row r="65" spans="1:8" ht="14" thickBot="1" x14ac:dyDescent="0.3">
      <c r="A65" s="526" t="s">
        <v>626</v>
      </c>
      <c r="B65" s="527"/>
      <c r="C65" s="534" t="s">
        <v>627</v>
      </c>
      <c r="D65" s="535"/>
      <c r="E65" s="398">
        <v>3</v>
      </c>
      <c r="F65" s="526">
        <v>14</v>
      </c>
      <c r="G65" s="527"/>
      <c r="H65" s="398">
        <v>10</v>
      </c>
    </row>
    <row r="66" spans="1:8" ht="14" thickBot="1" x14ac:dyDescent="0.3">
      <c r="A66" s="526" t="s">
        <v>628</v>
      </c>
      <c r="B66" s="527"/>
      <c r="C66" s="526" t="s">
        <v>629</v>
      </c>
      <c r="D66" s="528"/>
      <c r="E66" s="528"/>
      <c r="F66" s="528"/>
      <c r="G66" s="528"/>
      <c r="H66" s="527"/>
    </row>
    <row r="67" spans="1:8" ht="14" thickBot="1" x14ac:dyDescent="0.3">
      <c r="A67" s="526" t="s">
        <v>630</v>
      </c>
      <c r="B67" s="527"/>
      <c r="C67" s="526" t="s">
        <v>631</v>
      </c>
      <c r="D67" s="528"/>
      <c r="E67" s="528"/>
      <c r="F67" s="528"/>
      <c r="G67" s="528"/>
      <c r="H67" s="527"/>
    </row>
    <row r="68" spans="1:8" ht="14" thickBot="1" x14ac:dyDescent="0.3">
      <c r="A68" s="526" t="s">
        <v>632</v>
      </c>
      <c r="B68" s="527"/>
      <c r="C68" s="534" t="s">
        <v>633</v>
      </c>
      <c r="D68" s="535"/>
      <c r="E68" s="398">
        <v>11</v>
      </c>
      <c r="F68" s="526">
        <v>32</v>
      </c>
      <c r="G68" s="527"/>
      <c r="H68" s="398">
        <v>22</v>
      </c>
    </row>
    <row r="69" spans="1:8" ht="14" thickBot="1" x14ac:dyDescent="0.3">
      <c r="A69" s="526" t="s">
        <v>634</v>
      </c>
      <c r="B69" s="527"/>
      <c r="C69" s="526" t="s">
        <v>635</v>
      </c>
      <c r="D69" s="528"/>
      <c r="E69" s="528"/>
      <c r="F69" s="528"/>
      <c r="G69" s="528"/>
      <c r="H69" s="527"/>
    </row>
    <row r="70" spans="1:8" ht="14.15" customHeight="1" thickBot="1" x14ac:dyDescent="0.3">
      <c r="A70" s="526" t="s">
        <v>636</v>
      </c>
      <c r="B70" s="527"/>
      <c r="C70" s="526" t="s">
        <v>637</v>
      </c>
      <c r="D70" s="528"/>
      <c r="E70" s="528"/>
      <c r="F70" s="528"/>
      <c r="G70" s="528"/>
      <c r="H70" s="527"/>
    </row>
    <row r="71" spans="1:8" ht="14.15" customHeight="1" thickBot="1" x14ac:dyDescent="0.3">
      <c r="A71" s="526" t="s">
        <v>638</v>
      </c>
      <c r="B71" s="527"/>
      <c r="C71" s="526" t="s">
        <v>639</v>
      </c>
      <c r="D71" s="528"/>
      <c r="E71" s="528"/>
      <c r="F71" s="528"/>
      <c r="G71" s="528"/>
      <c r="H71" s="527"/>
    </row>
    <row r="72" spans="1:8" ht="14" thickBot="1" x14ac:dyDescent="0.3">
      <c r="A72" s="529"/>
      <c r="B72" s="530"/>
      <c r="C72" s="530"/>
      <c r="D72" s="531"/>
      <c r="E72" s="378">
        <v>35</v>
      </c>
      <c r="F72" s="532">
        <v>144</v>
      </c>
      <c r="G72" s="533"/>
      <c r="H72" s="378">
        <v>100</v>
      </c>
    </row>
    <row r="73" spans="1:8" ht="14" thickBot="1" x14ac:dyDescent="0.3">
      <c r="A73" s="526" t="s">
        <v>649</v>
      </c>
      <c r="B73" s="527"/>
      <c r="C73" s="534" t="s">
        <v>698</v>
      </c>
      <c r="D73" s="535"/>
      <c r="E73" s="398">
        <v>9</v>
      </c>
      <c r="F73" s="526">
        <v>42</v>
      </c>
      <c r="G73" s="527"/>
      <c r="H73" s="398">
        <v>29</v>
      </c>
    </row>
    <row r="74" spans="1:8" ht="14.15" customHeight="1" thickBot="1" x14ac:dyDescent="0.3">
      <c r="A74" s="526" t="s">
        <v>651</v>
      </c>
      <c r="B74" s="527"/>
      <c r="C74" s="526" t="s">
        <v>699</v>
      </c>
      <c r="D74" s="528"/>
      <c r="E74" s="528"/>
      <c r="F74" s="528"/>
      <c r="G74" s="528"/>
      <c r="H74" s="527"/>
    </row>
    <row r="75" spans="1:8" ht="14.15" customHeight="1" thickBot="1" x14ac:dyDescent="0.3">
      <c r="A75" s="526">
        <v>37268</v>
      </c>
      <c r="B75" s="527"/>
      <c r="C75" s="526" t="s">
        <v>700</v>
      </c>
      <c r="D75" s="528"/>
      <c r="E75" s="528"/>
      <c r="F75" s="528"/>
      <c r="G75" s="528"/>
      <c r="H75" s="527"/>
    </row>
    <row r="76" spans="1:8" ht="14.15" customHeight="1" thickBot="1" x14ac:dyDescent="0.3">
      <c r="A76" s="526" t="s">
        <v>654</v>
      </c>
      <c r="B76" s="527"/>
      <c r="C76" s="526" t="s">
        <v>701</v>
      </c>
      <c r="D76" s="528"/>
      <c r="E76" s="528"/>
      <c r="F76" s="528"/>
      <c r="G76" s="528"/>
      <c r="H76" s="527"/>
    </row>
    <row r="77" spans="1:8" ht="14.15" customHeight="1" thickBot="1" x14ac:dyDescent="0.3">
      <c r="A77" s="526" t="s">
        <v>656</v>
      </c>
      <c r="B77" s="527"/>
      <c r="C77" s="526" t="s">
        <v>702</v>
      </c>
      <c r="D77" s="528"/>
      <c r="E77" s="528"/>
      <c r="F77" s="528"/>
      <c r="G77" s="528"/>
      <c r="H77" s="527"/>
    </row>
    <row r="78" spans="1:8" ht="14" thickBot="1" x14ac:dyDescent="0.3">
      <c r="A78" s="526" t="s">
        <v>703</v>
      </c>
      <c r="B78" s="527"/>
      <c r="C78" s="526" t="s">
        <v>704</v>
      </c>
      <c r="D78" s="528"/>
      <c r="E78" s="528"/>
      <c r="F78" s="528"/>
      <c r="G78" s="528"/>
      <c r="H78" s="527"/>
    </row>
    <row r="79" spans="1:8" ht="14" thickBot="1" x14ac:dyDescent="0.3">
      <c r="A79" s="526" t="s">
        <v>705</v>
      </c>
      <c r="B79" s="527"/>
      <c r="C79" s="526" t="s">
        <v>706</v>
      </c>
      <c r="D79" s="528"/>
      <c r="E79" s="528"/>
      <c r="F79" s="528"/>
      <c r="G79" s="528"/>
      <c r="H79" s="527"/>
    </row>
    <row r="80" spans="1:8" ht="14" thickBot="1" x14ac:dyDescent="0.3">
      <c r="A80" s="526" t="s">
        <v>659</v>
      </c>
      <c r="B80" s="527"/>
      <c r="C80" s="534" t="s">
        <v>707</v>
      </c>
      <c r="D80" s="535"/>
      <c r="E80" s="398">
        <v>6</v>
      </c>
      <c r="F80" s="526">
        <v>36</v>
      </c>
      <c r="G80" s="527"/>
      <c r="H80" s="398">
        <v>25</v>
      </c>
    </row>
    <row r="81" spans="1:8" ht="14" thickBot="1" x14ac:dyDescent="0.3">
      <c r="A81" s="526" t="s">
        <v>661</v>
      </c>
      <c r="B81" s="527"/>
      <c r="C81" s="526" t="s">
        <v>708</v>
      </c>
      <c r="D81" s="528"/>
      <c r="E81" s="528"/>
      <c r="F81" s="528"/>
      <c r="G81" s="528"/>
      <c r="H81" s="527"/>
    </row>
    <row r="82" spans="1:8" ht="14" thickBot="1" x14ac:dyDescent="0.3">
      <c r="A82" s="526" t="s">
        <v>709</v>
      </c>
      <c r="B82" s="527"/>
      <c r="C82" s="526" t="s">
        <v>710</v>
      </c>
      <c r="D82" s="528"/>
      <c r="E82" s="528"/>
      <c r="F82" s="528"/>
      <c r="G82" s="528"/>
      <c r="H82" s="527"/>
    </row>
    <row r="83" spans="1:8" ht="14" thickBot="1" x14ac:dyDescent="0.3">
      <c r="A83" s="526" t="s">
        <v>711</v>
      </c>
      <c r="B83" s="527"/>
      <c r="C83" s="526" t="s">
        <v>712</v>
      </c>
      <c r="D83" s="528"/>
      <c r="E83" s="528"/>
      <c r="F83" s="528"/>
      <c r="G83" s="528"/>
      <c r="H83" s="527"/>
    </row>
    <row r="84" spans="1:8" ht="14" thickBot="1" x14ac:dyDescent="0.3">
      <c r="A84" s="526" t="s">
        <v>713</v>
      </c>
      <c r="B84" s="527"/>
      <c r="C84" s="526" t="s">
        <v>714</v>
      </c>
      <c r="D84" s="528"/>
      <c r="E84" s="528"/>
      <c r="F84" s="528"/>
      <c r="G84" s="528"/>
      <c r="H84" s="527"/>
    </row>
    <row r="85" spans="1:8" ht="14" thickBot="1" x14ac:dyDescent="0.3">
      <c r="A85" s="526" t="s">
        <v>715</v>
      </c>
      <c r="B85" s="527"/>
      <c r="C85" s="526" t="s">
        <v>716</v>
      </c>
      <c r="D85" s="528"/>
      <c r="E85" s="528"/>
      <c r="F85" s="528"/>
      <c r="G85" s="528"/>
      <c r="H85" s="527"/>
    </row>
    <row r="86" spans="1:8" ht="14" thickBot="1" x14ac:dyDescent="0.3">
      <c r="A86" s="526" t="s">
        <v>662</v>
      </c>
      <c r="B86" s="527"/>
      <c r="C86" s="534" t="s">
        <v>717</v>
      </c>
      <c r="D86" s="535"/>
      <c r="E86" s="398">
        <v>11</v>
      </c>
      <c r="F86" s="526">
        <v>40</v>
      </c>
      <c r="G86" s="527"/>
      <c r="H86" s="398">
        <v>28</v>
      </c>
    </row>
    <row r="87" spans="1:8" ht="14" thickBot="1" x14ac:dyDescent="0.3">
      <c r="A87" s="526" t="s">
        <v>664</v>
      </c>
      <c r="B87" s="527"/>
      <c r="C87" s="526" t="s">
        <v>718</v>
      </c>
      <c r="D87" s="528"/>
      <c r="E87" s="528"/>
      <c r="F87" s="528"/>
      <c r="G87" s="528"/>
      <c r="H87" s="527"/>
    </row>
    <row r="88" spans="1:8" ht="14" thickBot="1" x14ac:dyDescent="0.3">
      <c r="A88" s="526" t="s">
        <v>666</v>
      </c>
      <c r="B88" s="527"/>
      <c r="C88" s="526" t="s">
        <v>719</v>
      </c>
      <c r="D88" s="528"/>
      <c r="E88" s="528"/>
      <c r="F88" s="528"/>
      <c r="G88" s="528"/>
      <c r="H88" s="527"/>
    </row>
    <row r="89" spans="1:8" ht="14" thickBot="1" x14ac:dyDescent="0.3">
      <c r="A89" s="526" t="s">
        <v>720</v>
      </c>
      <c r="B89" s="527"/>
      <c r="C89" s="526" t="s">
        <v>721</v>
      </c>
      <c r="D89" s="528"/>
      <c r="E89" s="528"/>
      <c r="F89" s="528"/>
      <c r="G89" s="528"/>
      <c r="H89" s="527"/>
    </row>
    <row r="90" spans="1:8" ht="14" thickBot="1" x14ac:dyDescent="0.3">
      <c r="A90" s="526" t="s">
        <v>722</v>
      </c>
      <c r="B90" s="527"/>
      <c r="C90" s="526" t="s">
        <v>723</v>
      </c>
      <c r="D90" s="528"/>
      <c r="E90" s="528"/>
      <c r="F90" s="528"/>
      <c r="G90" s="528"/>
      <c r="H90" s="527"/>
    </row>
    <row r="91" spans="1:8" ht="14" thickBot="1" x14ac:dyDescent="0.3">
      <c r="A91" s="526" t="s">
        <v>724</v>
      </c>
      <c r="B91" s="527"/>
      <c r="C91" s="526" t="s">
        <v>725</v>
      </c>
      <c r="D91" s="528"/>
      <c r="E91" s="528"/>
      <c r="F91" s="528"/>
      <c r="G91" s="528"/>
      <c r="H91" s="527"/>
    </row>
    <row r="92" spans="1:8" ht="14" thickBot="1" x14ac:dyDescent="0.3">
      <c r="A92" s="526" t="s">
        <v>726</v>
      </c>
      <c r="B92" s="527"/>
      <c r="C92" s="526" t="s">
        <v>727</v>
      </c>
      <c r="D92" s="528"/>
      <c r="E92" s="528"/>
      <c r="F92" s="528"/>
      <c r="G92" s="528"/>
      <c r="H92" s="527"/>
    </row>
    <row r="93" spans="1:8" ht="14" thickBot="1" x14ac:dyDescent="0.3">
      <c r="A93" s="526" t="s">
        <v>728</v>
      </c>
      <c r="B93" s="527"/>
      <c r="C93" s="526" t="s">
        <v>729</v>
      </c>
      <c r="D93" s="528"/>
      <c r="E93" s="528"/>
      <c r="F93" s="528"/>
      <c r="G93" s="528"/>
      <c r="H93" s="527"/>
    </row>
    <row r="94" spans="1:8" ht="18" customHeight="1" thickBot="1" x14ac:dyDescent="0.3">
      <c r="A94" s="526" t="s">
        <v>668</v>
      </c>
      <c r="B94" s="527"/>
      <c r="C94" s="534" t="s">
        <v>730</v>
      </c>
      <c r="D94" s="535"/>
      <c r="E94" s="398">
        <v>5</v>
      </c>
      <c r="F94" s="526">
        <v>26</v>
      </c>
      <c r="G94" s="527"/>
      <c r="H94" s="398">
        <v>18</v>
      </c>
    </row>
    <row r="95" spans="1:8" ht="14" thickBot="1" x14ac:dyDescent="0.3">
      <c r="A95" s="526" t="s">
        <v>670</v>
      </c>
      <c r="B95" s="527"/>
      <c r="C95" s="526" t="s">
        <v>731</v>
      </c>
      <c r="D95" s="528"/>
      <c r="E95" s="528"/>
      <c r="F95" s="528"/>
      <c r="G95" s="528"/>
      <c r="H95" s="527"/>
    </row>
    <row r="96" spans="1:8" ht="14" thickBot="1" x14ac:dyDescent="0.3">
      <c r="A96" s="526" t="s">
        <v>672</v>
      </c>
      <c r="B96" s="527"/>
      <c r="C96" s="526" t="s">
        <v>732</v>
      </c>
      <c r="D96" s="528"/>
      <c r="E96" s="528"/>
      <c r="F96" s="528"/>
      <c r="G96" s="528"/>
      <c r="H96" s="527"/>
    </row>
    <row r="97" spans="1:8" ht="14" thickBot="1" x14ac:dyDescent="0.3">
      <c r="A97" s="526" t="s">
        <v>674</v>
      </c>
      <c r="B97" s="527"/>
      <c r="C97" s="526" t="s">
        <v>733</v>
      </c>
      <c r="D97" s="528"/>
      <c r="E97" s="528"/>
      <c r="F97" s="528"/>
      <c r="G97" s="528"/>
      <c r="H97" s="527"/>
    </row>
    <row r="98" spans="1:8" ht="14" thickBot="1" x14ac:dyDescent="0.3">
      <c r="A98" s="526" t="s">
        <v>734</v>
      </c>
      <c r="B98" s="527"/>
      <c r="C98" s="526" t="s">
        <v>695</v>
      </c>
      <c r="D98" s="528"/>
      <c r="E98" s="528"/>
      <c r="F98" s="528"/>
      <c r="G98" s="528"/>
      <c r="H98" s="527"/>
    </row>
    <row r="99" spans="1:8" ht="14" thickBot="1" x14ac:dyDescent="0.3">
      <c r="A99" s="529"/>
      <c r="B99" s="530"/>
      <c r="C99" s="530"/>
      <c r="D99" s="531"/>
      <c r="E99" s="378">
        <v>31</v>
      </c>
      <c r="F99" s="532">
        <v>144</v>
      </c>
      <c r="G99" s="533"/>
      <c r="H99" s="378">
        <v>100</v>
      </c>
    </row>
    <row r="100" spans="1:8" ht="14" thickBot="1" x14ac:dyDescent="0.3"/>
  </sheetData>
  <mergeCells count="218">
    <mergeCell ref="A3:B3"/>
    <mergeCell ref="C3:H3"/>
    <mergeCell ref="A4:B4"/>
    <mergeCell ref="C4:H4"/>
    <mergeCell ref="A5:B5"/>
    <mergeCell ref="C5:H5"/>
    <mergeCell ref="A1:B1"/>
    <mergeCell ref="C1:D1"/>
    <mergeCell ref="F1:G1"/>
    <mergeCell ref="A2:B2"/>
    <mergeCell ref="C2:D2"/>
    <mergeCell ref="F2:G2"/>
    <mergeCell ref="A9:B9"/>
    <mergeCell ref="C9:H9"/>
    <mergeCell ref="A10:B10"/>
    <mergeCell ref="C10:H10"/>
    <mergeCell ref="A11:B11"/>
    <mergeCell ref="C11:D11"/>
    <mergeCell ref="F11:G11"/>
    <mergeCell ref="A6:B6"/>
    <mergeCell ref="C6:H6"/>
    <mergeCell ref="A7:B7"/>
    <mergeCell ref="C7:D7"/>
    <mergeCell ref="F7:G7"/>
    <mergeCell ref="A8:B8"/>
    <mergeCell ref="C8:H8"/>
    <mergeCell ref="A15:B15"/>
    <mergeCell ref="C15:H15"/>
    <mergeCell ref="A16:B16"/>
    <mergeCell ref="C16:H16"/>
    <mergeCell ref="A17:B17"/>
    <mergeCell ref="C17:D17"/>
    <mergeCell ref="F17:G17"/>
    <mergeCell ref="A12:B12"/>
    <mergeCell ref="C12:H12"/>
    <mergeCell ref="A13:B13"/>
    <mergeCell ref="C13:H13"/>
    <mergeCell ref="A14:B14"/>
    <mergeCell ref="C14:H14"/>
    <mergeCell ref="A21:B21"/>
    <mergeCell ref="C21:H21"/>
    <mergeCell ref="A22:B22"/>
    <mergeCell ref="C22:D22"/>
    <mergeCell ref="F22:G22"/>
    <mergeCell ref="A23:B23"/>
    <mergeCell ref="C23:H23"/>
    <mergeCell ref="A18:B18"/>
    <mergeCell ref="C18:H18"/>
    <mergeCell ref="A19:B19"/>
    <mergeCell ref="C19:H19"/>
    <mergeCell ref="A20:B20"/>
    <mergeCell ref="C20:H20"/>
    <mergeCell ref="A26:B26"/>
    <mergeCell ref="C26:H26"/>
    <mergeCell ref="A27:B27"/>
    <mergeCell ref="C27:H27"/>
    <mergeCell ref="A28:B28"/>
    <mergeCell ref="C28:H28"/>
    <mergeCell ref="A24:B24"/>
    <mergeCell ref="C24:H24"/>
    <mergeCell ref="A25:B25"/>
    <mergeCell ref="C25:D25"/>
    <mergeCell ref="F25:G25"/>
    <mergeCell ref="A32:B32"/>
    <mergeCell ref="C32:H32"/>
    <mergeCell ref="A33:B33"/>
    <mergeCell ref="C33:D33"/>
    <mergeCell ref="F33:G33"/>
    <mergeCell ref="A34:B34"/>
    <mergeCell ref="C34:H34"/>
    <mergeCell ref="A29:B29"/>
    <mergeCell ref="C29:H29"/>
    <mergeCell ref="A30:B30"/>
    <mergeCell ref="C30:D30"/>
    <mergeCell ref="F30:G30"/>
    <mergeCell ref="A31:B31"/>
    <mergeCell ref="C31:H31"/>
    <mergeCell ref="A38:B38"/>
    <mergeCell ref="C38:D38"/>
    <mergeCell ref="F38:G38"/>
    <mergeCell ref="A39:B39"/>
    <mergeCell ref="C39:H39"/>
    <mergeCell ref="A40:B40"/>
    <mergeCell ref="C40:H40"/>
    <mergeCell ref="A35:B35"/>
    <mergeCell ref="C35:H35"/>
    <mergeCell ref="A36:B36"/>
    <mergeCell ref="C36:H36"/>
    <mergeCell ref="A37:B37"/>
    <mergeCell ref="C37:H37"/>
    <mergeCell ref="A44:B44"/>
    <mergeCell ref="C44:H44"/>
    <mergeCell ref="A45:B45"/>
    <mergeCell ref="C45:H45"/>
    <mergeCell ref="A46:B46"/>
    <mergeCell ref="C46:H46"/>
    <mergeCell ref="A41:D41"/>
    <mergeCell ref="F41:G41"/>
    <mergeCell ref="A42:B42"/>
    <mergeCell ref="C42:D42"/>
    <mergeCell ref="F42:G42"/>
    <mergeCell ref="A43:B43"/>
    <mergeCell ref="C43:H43"/>
    <mergeCell ref="A50:B50"/>
    <mergeCell ref="C50:H50"/>
    <mergeCell ref="A51:B51"/>
    <mergeCell ref="C51:H51"/>
    <mergeCell ref="A52:B52"/>
    <mergeCell ref="C52:H52"/>
    <mergeCell ref="A47:B47"/>
    <mergeCell ref="C47:H47"/>
    <mergeCell ref="A48:B48"/>
    <mergeCell ref="C48:D48"/>
    <mergeCell ref="F48:G48"/>
    <mergeCell ref="A49:B49"/>
    <mergeCell ref="C49:H49"/>
    <mergeCell ref="A56:B56"/>
    <mergeCell ref="C56:H56"/>
    <mergeCell ref="A57:B57"/>
    <mergeCell ref="C57:H57"/>
    <mergeCell ref="A58:B58"/>
    <mergeCell ref="C58:H58"/>
    <mergeCell ref="A53:B53"/>
    <mergeCell ref="C53:H53"/>
    <mergeCell ref="A54:B54"/>
    <mergeCell ref="C54:D54"/>
    <mergeCell ref="F54:G54"/>
    <mergeCell ref="A55:B55"/>
    <mergeCell ref="C55:H55"/>
    <mergeCell ref="A62:B62"/>
    <mergeCell ref="C62:H62"/>
    <mergeCell ref="A63:B63"/>
    <mergeCell ref="C63:H63"/>
    <mergeCell ref="A64:B64"/>
    <mergeCell ref="C64:H64"/>
    <mergeCell ref="A59:B59"/>
    <mergeCell ref="C59:H59"/>
    <mergeCell ref="A60:B60"/>
    <mergeCell ref="C60:D60"/>
    <mergeCell ref="F60:G60"/>
    <mergeCell ref="A61:B61"/>
    <mergeCell ref="C61:H61"/>
    <mergeCell ref="A68:B68"/>
    <mergeCell ref="C68:D68"/>
    <mergeCell ref="F68:G68"/>
    <mergeCell ref="A69:B69"/>
    <mergeCell ref="C69:H69"/>
    <mergeCell ref="A70:B70"/>
    <mergeCell ref="C70:H70"/>
    <mergeCell ref="A65:B65"/>
    <mergeCell ref="C65:D65"/>
    <mergeCell ref="F65:G65"/>
    <mergeCell ref="A66:B66"/>
    <mergeCell ref="C66:H66"/>
    <mergeCell ref="A67:B67"/>
    <mergeCell ref="C67:H67"/>
    <mergeCell ref="A74:B74"/>
    <mergeCell ref="C74:H74"/>
    <mergeCell ref="A75:B75"/>
    <mergeCell ref="C75:H75"/>
    <mergeCell ref="A76:B76"/>
    <mergeCell ref="C76:H76"/>
    <mergeCell ref="A71:B71"/>
    <mergeCell ref="C71:H71"/>
    <mergeCell ref="A72:D72"/>
    <mergeCell ref="F72:G72"/>
    <mergeCell ref="A73:B73"/>
    <mergeCell ref="C73:D73"/>
    <mergeCell ref="F73:G73"/>
    <mergeCell ref="A80:B80"/>
    <mergeCell ref="C80:D80"/>
    <mergeCell ref="F80:G80"/>
    <mergeCell ref="A81:B81"/>
    <mergeCell ref="C81:H81"/>
    <mergeCell ref="A82:B82"/>
    <mergeCell ref="C82:H82"/>
    <mergeCell ref="A77:B77"/>
    <mergeCell ref="C77:H77"/>
    <mergeCell ref="A78:B78"/>
    <mergeCell ref="C78:H78"/>
    <mergeCell ref="A79:B79"/>
    <mergeCell ref="C79:H79"/>
    <mergeCell ref="A86:B86"/>
    <mergeCell ref="C86:D86"/>
    <mergeCell ref="F86:G86"/>
    <mergeCell ref="A87:B87"/>
    <mergeCell ref="C87:H87"/>
    <mergeCell ref="A88:B88"/>
    <mergeCell ref="C88:H88"/>
    <mergeCell ref="A83:B83"/>
    <mergeCell ref="C83:H83"/>
    <mergeCell ref="A84:B84"/>
    <mergeCell ref="C84:H84"/>
    <mergeCell ref="A85:B85"/>
    <mergeCell ref="C85:H85"/>
    <mergeCell ref="A92:B92"/>
    <mergeCell ref="C92:H92"/>
    <mergeCell ref="A93:B93"/>
    <mergeCell ref="C93:H93"/>
    <mergeCell ref="A94:B94"/>
    <mergeCell ref="C94:D94"/>
    <mergeCell ref="F94:G94"/>
    <mergeCell ref="A89:B89"/>
    <mergeCell ref="C89:H89"/>
    <mergeCell ref="A90:B90"/>
    <mergeCell ref="C90:H90"/>
    <mergeCell ref="A91:B91"/>
    <mergeCell ref="C91:H91"/>
    <mergeCell ref="A98:B98"/>
    <mergeCell ref="C98:H98"/>
    <mergeCell ref="A99:D99"/>
    <mergeCell ref="F99:G99"/>
    <mergeCell ref="A95:B95"/>
    <mergeCell ref="C95:H95"/>
    <mergeCell ref="A96:B96"/>
    <mergeCell ref="C96:H96"/>
    <mergeCell ref="A97:B97"/>
    <mergeCell ref="C97:H97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G130"/>
  <sheetViews>
    <sheetView topLeftCell="A24" workbookViewId="0">
      <selection activeCell="J45" sqref="J45"/>
    </sheetView>
  </sheetViews>
  <sheetFormatPr defaultColWidth="9.0703125" defaultRowHeight="14" thickBottom="1" x14ac:dyDescent="0.3"/>
  <cols>
    <col min="1" max="1" width="1.42578125" style="11" customWidth="1"/>
    <col min="2" max="2" width="2.0703125" style="158" customWidth="1"/>
    <col min="3" max="3" width="22.92578125" style="159" customWidth="1"/>
    <col min="4" max="31" width="3.78515625" style="160" customWidth="1"/>
    <col min="32" max="16384" width="9.0703125" style="11"/>
  </cols>
  <sheetData>
    <row r="1" spans="2:31" ht="18" customHeight="1" thickBot="1" x14ac:dyDescent="0.4">
      <c r="B1" s="496" t="s">
        <v>250</v>
      </c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96"/>
      <c r="AA1" s="496"/>
      <c r="AB1" s="496"/>
      <c r="AC1" s="496"/>
      <c r="AD1" s="496"/>
      <c r="AE1" s="496"/>
    </row>
    <row r="2" spans="2:31" s="27" customFormat="1" ht="14.15" customHeight="1" thickBot="1" x14ac:dyDescent="0.25">
      <c r="B2" s="497" t="s">
        <v>187</v>
      </c>
      <c r="C2" s="498"/>
      <c r="D2" s="161">
        <v>1</v>
      </c>
      <c r="E2" s="161">
        <v>2</v>
      </c>
      <c r="F2" s="161">
        <v>3</v>
      </c>
      <c r="G2" s="161">
        <v>4</v>
      </c>
      <c r="H2" s="161">
        <v>5</v>
      </c>
      <c r="I2" s="161">
        <v>6</v>
      </c>
      <c r="J2" s="161">
        <v>7</v>
      </c>
      <c r="K2" s="161">
        <v>8</v>
      </c>
      <c r="L2" s="161">
        <v>9</v>
      </c>
      <c r="M2" s="161">
        <v>10</v>
      </c>
      <c r="N2" s="161">
        <v>11</v>
      </c>
      <c r="O2" s="161">
        <v>12</v>
      </c>
      <c r="P2" s="161">
        <v>13</v>
      </c>
      <c r="Q2" s="161">
        <v>14</v>
      </c>
      <c r="R2" s="161">
        <v>15</v>
      </c>
      <c r="S2" s="161">
        <v>16</v>
      </c>
      <c r="T2" s="161">
        <v>17</v>
      </c>
      <c r="U2" s="161">
        <v>18</v>
      </c>
      <c r="V2" s="161">
        <v>19</v>
      </c>
      <c r="W2" s="161">
        <v>20</v>
      </c>
      <c r="X2" s="161">
        <v>21</v>
      </c>
      <c r="Y2" s="161">
        <v>22</v>
      </c>
      <c r="Z2" s="161">
        <v>23</v>
      </c>
      <c r="AA2" s="161">
        <v>24</v>
      </c>
      <c r="AB2" s="161">
        <v>25</v>
      </c>
      <c r="AC2" s="161">
        <v>26</v>
      </c>
      <c r="AD2" s="161">
        <v>27</v>
      </c>
      <c r="AE2" s="161">
        <v>28</v>
      </c>
    </row>
    <row r="3" spans="2:31" ht="14.15" customHeight="1" thickBot="1" x14ac:dyDescent="0.3">
      <c r="B3" s="499" t="s">
        <v>251</v>
      </c>
      <c r="C3" s="453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</row>
    <row r="4" spans="2:31" ht="14.15" customHeight="1" thickBot="1" x14ac:dyDescent="0.3">
      <c r="B4" s="163">
        <v>1</v>
      </c>
      <c r="C4" s="164" t="s">
        <v>189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</row>
    <row r="5" spans="2:31" ht="14.15" customHeight="1" thickBot="1" x14ac:dyDescent="0.3">
      <c r="B5" s="166">
        <v>2</v>
      </c>
      <c r="C5" s="167" t="s">
        <v>252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</row>
    <row r="6" spans="2:31" ht="14.15" customHeight="1" thickBot="1" x14ac:dyDescent="0.3">
      <c r="B6" s="163">
        <v>3</v>
      </c>
      <c r="C6" s="164" t="s">
        <v>93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</row>
    <row r="7" spans="2:31" ht="14.15" customHeight="1" thickBot="1" x14ac:dyDescent="0.3">
      <c r="B7" s="166">
        <v>4</v>
      </c>
      <c r="C7" s="167" t="s">
        <v>253</v>
      </c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</row>
    <row r="8" spans="2:31" ht="14.15" customHeight="1" thickBot="1" x14ac:dyDescent="0.3">
      <c r="B8" s="163">
        <v>5</v>
      </c>
      <c r="C8" s="164" t="s">
        <v>254</v>
      </c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</row>
    <row r="9" spans="2:31" ht="14.15" customHeight="1" thickBot="1" x14ac:dyDescent="0.3">
      <c r="B9" s="166">
        <v>6</v>
      </c>
      <c r="C9" s="167" t="s">
        <v>255</v>
      </c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</row>
    <row r="10" spans="2:31" ht="14.15" customHeight="1" thickBot="1" x14ac:dyDescent="0.3">
      <c r="B10" s="163">
        <v>7</v>
      </c>
      <c r="C10" s="164" t="s">
        <v>197</v>
      </c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</row>
    <row r="11" spans="2:31" ht="14.15" customHeight="1" thickBot="1" x14ac:dyDescent="0.3">
      <c r="B11" s="166">
        <v>8</v>
      </c>
      <c r="C11" s="167" t="s">
        <v>94</v>
      </c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</row>
    <row r="12" spans="2:31" ht="14.15" customHeight="1" thickBot="1" x14ac:dyDescent="0.3">
      <c r="B12" s="163">
        <v>9</v>
      </c>
      <c r="C12" s="164" t="s">
        <v>198</v>
      </c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</row>
    <row r="13" spans="2:31" ht="14.15" customHeight="1" thickBot="1" x14ac:dyDescent="0.3">
      <c r="B13" s="166">
        <v>10</v>
      </c>
      <c r="C13" s="167" t="s">
        <v>95</v>
      </c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</row>
    <row r="14" spans="2:31" ht="14.15" customHeight="1" thickBot="1" x14ac:dyDescent="0.3">
      <c r="B14" s="163">
        <v>11</v>
      </c>
      <c r="C14" s="164" t="s">
        <v>256</v>
      </c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</row>
    <row r="15" spans="2:31" ht="14.15" customHeight="1" thickBot="1" x14ac:dyDescent="0.3">
      <c r="B15" s="166">
        <v>12</v>
      </c>
      <c r="C15" s="167" t="s">
        <v>257</v>
      </c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</row>
    <row r="16" spans="2:31" ht="14.15" customHeight="1" thickBot="1" x14ac:dyDescent="0.3">
      <c r="B16" s="163">
        <v>13</v>
      </c>
      <c r="C16" s="164" t="s">
        <v>258</v>
      </c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</row>
    <row r="17" spans="2:31" ht="14.15" customHeight="1" thickBot="1" x14ac:dyDescent="0.3">
      <c r="B17" s="166">
        <v>14</v>
      </c>
      <c r="C17" s="167" t="s">
        <v>259</v>
      </c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</row>
    <row r="18" spans="2:31" ht="14.15" customHeight="1" thickBot="1" x14ac:dyDescent="0.3">
      <c r="B18" s="163">
        <v>15</v>
      </c>
      <c r="C18" s="164" t="s">
        <v>260</v>
      </c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</row>
    <row r="19" spans="2:31" ht="14.15" customHeight="1" thickBot="1" x14ac:dyDescent="0.3">
      <c r="B19" s="166">
        <v>16</v>
      </c>
      <c r="C19" s="167" t="s">
        <v>199</v>
      </c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</row>
    <row r="20" spans="2:31" ht="14.15" customHeight="1" thickBot="1" x14ac:dyDescent="0.3">
      <c r="B20" s="163">
        <v>17</v>
      </c>
      <c r="C20" s="164" t="s">
        <v>200</v>
      </c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</row>
    <row r="21" spans="2:31" ht="14.15" customHeight="1" thickBot="1" x14ac:dyDescent="0.3">
      <c r="B21" s="169">
        <v>18</v>
      </c>
      <c r="C21" s="170" t="s">
        <v>261</v>
      </c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</row>
    <row r="22" spans="2:31" ht="14.15" customHeight="1" thickBot="1" x14ac:dyDescent="0.3">
      <c r="B22" s="500" t="s">
        <v>213</v>
      </c>
      <c r="C22" s="501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</row>
    <row r="23" spans="2:31" ht="14.15" customHeight="1" thickBot="1" x14ac:dyDescent="0.3">
      <c r="B23" s="502" t="s">
        <v>251</v>
      </c>
      <c r="C23" s="45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pans="2:31" ht="14.15" customHeight="1" thickBot="1" x14ac:dyDescent="0.3">
      <c r="B24" s="173">
        <v>1</v>
      </c>
      <c r="C24" s="174" t="s">
        <v>215</v>
      </c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</row>
    <row r="25" spans="2:31" ht="14.15" customHeight="1" thickBot="1" x14ac:dyDescent="0.3">
      <c r="B25" s="176">
        <v>2</v>
      </c>
      <c r="C25" s="177" t="s">
        <v>216</v>
      </c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</row>
    <row r="26" spans="2:31" ht="14.15" customHeight="1" thickBot="1" x14ac:dyDescent="0.3">
      <c r="B26" s="173">
        <v>3</v>
      </c>
      <c r="C26" s="174" t="s">
        <v>262</v>
      </c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</row>
    <row r="27" spans="2:31" ht="14.15" customHeight="1" thickBot="1" x14ac:dyDescent="0.3">
      <c r="B27" s="176">
        <v>4</v>
      </c>
      <c r="C27" s="177" t="s">
        <v>218</v>
      </c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</row>
    <row r="28" spans="2:31" ht="14.15" customHeight="1" thickBot="1" x14ac:dyDescent="0.3">
      <c r="B28" s="173">
        <v>5</v>
      </c>
      <c r="C28" s="174" t="s">
        <v>219</v>
      </c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</row>
    <row r="29" spans="2:31" ht="14.15" customHeight="1" thickBot="1" x14ac:dyDescent="0.3">
      <c r="B29" s="176">
        <v>6</v>
      </c>
      <c r="C29" s="177" t="s">
        <v>92</v>
      </c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</row>
    <row r="30" spans="2:31" ht="14.15" customHeight="1" thickBot="1" x14ac:dyDescent="0.3">
      <c r="B30" s="173">
        <v>7</v>
      </c>
      <c r="C30" s="174" t="s">
        <v>85</v>
      </c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</row>
    <row r="31" spans="2:31" ht="14.15" customHeight="1" thickBot="1" x14ac:dyDescent="0.3">
      <c r="B31" s="176">
        <v>8</v>
      </c>
      <c r="C31" s="177" t="s">
        <v>221</v>
      </c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</row>
    <row r="32" spans="2:31" ht="14.15" customHeight="1" thickBot="1" x14ac:dyDescent="0.3">
      <c r="B32" s="173">
        <v>9</v>
      </c>
      <c r="C32" s="174" t="s">
        <v>86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</row>
    <row r="33" spans="2:31" ht="14.15" customHeight="1" thickBot="1" x14ac:dyDescent="0.3">
      <c r="B33" s="176">
        <v>10</v>
      </c>
      <c r="C33" s="177" t="s">
        <v>223</v>
      </c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</row>
    <row r="34" spans="2:31" ht="14.15" customHeight="1" thickBot="1" x14ac:dyDescent="0.3">
      <c r="B34" s="173">
        <v>11</v>
      </c>
      <c r="C34" s="174" t="s">
        <v>224</v>
      </c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</row>
    <row r="35" spans="2:31" ht="14.15" customHeight="1" thickBot="1" x14ac:dyDescent="0.3">
      <c r="B35" s="176">
        <v>12</v>
      </c>
      <c r="C35" s="177" t="s">
        <v>225</v>
      </c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</row>
    <row r="36" spans="2:31" ht="14.15" customHeight="1" thickBot="1" x14ac:dyDescent="0.3">
      <c r="B36" s="173">
        <v>13</v>
      </c>
      <c r="C36" s="174" t="s">
        <v>89</v>
      </c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</row>
    <row r="37" spans="2:31" ht="14.15" customHeight="1" thickBot="1" x14ac:dyDescent="0.3">
      <c r="B37" s="176">
        <v>14</v>
      </c>
      <c r="C37" s="177" t="s">
        <v>263</v>
      </c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</row>
    <row r="38" spans="2:31" ht="14.15" customHeight="1" thickBot="1" x14ac:dyDescent="0.3">
      <c r="B38" s="173">
        <v>15</v>
      </c>
      <c r="C38" s="174" t="s">
        <v>90</v>
      </c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</row>
    <row r="39" spans="2:31" ht="14.15" customHeight="1" thickBot="1" x14ac:dyDescent="0.3">
      <c r="B39" s="176">
        <v>16</v>
      </c>
      <c r="C39" s="177" t="s">
        <v>264</v>
      </c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</row>
    <row r="40" spans="2:31" ht="14.15" customHeight="1" thickBot="1" x14ac:dyDescent="0.3">
      <c r="B40" s="173">
        <v>17</v>
      </c>
      <c r="C40" s="174" t="s">
        <v>91</v>
      </c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</row>
    <row r="41" spans="2:31" ht="14.15" customHeight="1" thickBot="1" x14ac:dyDescent="0.3">
      <c r="B41" s="176">
        <v>18</v>
      </c>
      <c r="C41" s="177" t="s">
        <v>265</v>
      </c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</row>
    <row r="42" spans="2:31" ht="14.15" customHeight="1" thickBot="1" x14ac:dyDescent="0.3">
      <c r="B42" s="173">
        <v>19</v>
      </c>
      <c r="C42" s="174" t="s">
        <v>266</v>
      </c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</row>
    <row r="43" spans="2:31" ht="14.15" customHeight="1" thickBot="1" x14ac:dyDescent="0.3">
      <c r="B43" s="176">
        <v>20</v>
      </c>
      <c r="C43" s="177" t="s">
        <v>87</v>
      </c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</row>
    <row r="44" spans="2:31" ht="14.15" customHeight="1" thickBot="1" x14ac:dyDescent="0.3">
      <c r="B44" s="173">
        <v>21</v>
      </c>
      <c r="C44" s="174" t="s">
        <v>267</v>
      </c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</row>
    <row r="45" spans="2:31" ht="14.15" customHeight="1" thickBot="1" x14ac:dyDescent="0.3">
      <c r="B45" s="176">
        <v>22</v>
      </c>
      <c r="C45" s="177" t="s">
        <v>268</v>
      </c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</row>
    <row r="46" spans="2:31" ht="14.15" customHeight="1" thickBot="1" x14ac:dyDescent="0.3">
      <c r="B46" s="173">
        <v>23</v>
      </c>
      <c r="C46" s="174" t="s">
        <v>88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</row>
    <row r="47" spans="2:31" ht="14.15" customHeight="1" thickBot="1" x14ac:dyDescent="0.3">
      <c r="B47" s="180">
        <v>24</v>
      </c>
      <c r="C47" s="181" t="s">
        <v>269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</row>
    <row r="48" spans="2:31" ht="14.15" customHeight="1" thickBot="1" x14ac:dyDescent="0.3">
      <c r="B48" s="494" t="s">
        <v>201</v>
      </c>
      <c r="C48" s="495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</row>
    <row r="49" spans="2:33" ht="14.15" customHeight="1" thickBot="1" x14ac:dyDescent="0.3">
      <c r="B49" s="503" t="s">
        <v>270</v>
      </c>
      <c r="C49" s="461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G49" s="184" t="s">
        <v>4</v>
      </c>
    </row>
    <row r="50" spans="2:33" ht="14.15" customHeight="1" thickBot="1" x14ac:dyDescent="0.3">
      <c r="B50" s="185">
        <v>1</v>
      </c>
      <c r="C50" s="54" t="s">
        <v>202</v>
      </c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</row>
    <row r="51" spans="2:33" ht="14.15" customHeight="1" thickBot="1" x14ac:dyDescent="0.3">
      <c r="B51" s="187">
        <v>2</v>
      </c>
      <c r="C51" s="57" t="s">
        <v>203</v>
      </c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</row>
    <row r="52" spans="2:33" ht="14.15" customHeight="1" thickBot="1" x14ac:dyDescent="0.3">
      <c r="B52" s="185">
        <v>3</v>
      </c>
      <c r="C52" s="54" t="s">
        <v>271</v>
      </c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</row>
    <row r="53" spans="2:33" ht="14.15" customHeight="1" thickBot="1" x14ac:dyDescent="0.3">
      <c r="B53" s="187">
        <v>4</v>
      </c>
      <c r="C53" s="57" t="s">
        <v>206</v>
      </c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</row>
    <row r="54" spans="2:33" ht="14.15" customHeight="1" thickBot="1" x14ac:dyDescent="0.3">
      <c r="B54" s="185">
        <v>5</v>
      </c>
      <c r="C54" s="54" t="s">
        <v>205</v>
      </c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</row>
    <row r="55" spans="2:33" ht="14.15" customHeight="1" thickBot="1" x14ac:dyDescent="0.3">
      <c r="B55" s="187">
        <v>6</v>
      </c>
      <c r="C55" s="57" t="s">
        <v>207</v>
      </c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</row>
    <row r="56" spans="2:33" ht="14.15" customHeight="1" thickBot="1" x14ac:dyDescent="0.3">
      <c r="B56" s="185">
        <v>7</v>
      </c>
      <c r="C56" s="54" t="s">
        <v>209</v>
      </c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</row>
    <row r="57" spans="2:33" ht="14.15" customHeight="1" thickBot="1" x14ac:dyDescent="0.3">
      <c r="B57" s="187">
        <v>8</v>
      </c>
      <c r="C57" s="57" t="s">
        <v>204</v>
      </c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</row>
    <row r="58" spans="2:33" ht="14.15" customHeight="1" thickBot="1" x14ac:dyDescent="0.3">
      <c r="B58" s="185">
        <v>9</v>
      </c>
      <c r="C58" s="54" t="s">
        <v>211</v>
      </c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</row>
    <row r="59" spans="2:33" ht="14.15" customHeight="1" thickBot="1" x14ac:dyDescent="0.3">
      <c r="B59" s="187">
        <v>10</v>
      </c>
      <c r="C59" s="57" t="s">
        <v>210</v>
      </c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</row>
    <row r="60" spans="2:33" ht="14.15" customHeight="1" thickBot="1" x14ac:dyDescent="0.3">
      <c r="B60" s="185">
        <v>11</v>
      </c>
      <c r="C60" s="54" t="s">
        <v>208</v>
      </c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</row>
    <row r="61" spans="2:33" ht="14.15" customHeight="1" thickBot="1" x14ac:dyDescent="0.3">
      <c r="B61" s="187">
        <v>12</v>
      </c>
      <c r="C61" s="57" t="s">
        <v>272</v>
      </c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</row>
    <row r="62" spans="2:33" ht="14.15" customHeight="1" thickBot="1" x14ac:dyDescent="0.3">
      <c r="B62" s="185">
        <v>13</v>
      </c>
      <c r="C62" s="54" t="s">
        <v>83</v>
      </c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</row>
    <row r="63" spans="2:33" ht="14.15" customHeight="1" thickBot="1" x14ac:dyDescent="0.3">
      <c r="B63" s="187">
        <v>14</v>
      </c>
      <c r="C63" s="57" t="s">
        <v>84</v>
      </c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</row>
    <row r="64" spans="2:33" ht="14.15" customHeight="1" thickBot="1" x14ac:dyDescent="0.3">
      <c r="B64" s="185">
        <v>15</v>
      </c>
      <c r="C64" s="54" t="s">
        <v>273</v>
      </c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</row>
    <row r="65" spans="2:31" ht="14.15" customHeight="1" thickBot="1" x14ac:dyDescent="0.3">
      <c r="B65" s="187">
        <v>16</v>
      </c>
      <c r="C65" s="57" t="s">
        <v>274</v>
      </c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</row>
    <row r="66" spans="2:31" ht="14.15" customHeight="1" thickBot="1" x14ac:dyDescent="0.3">
      <c r="B66" s="189">
        <v>17</v>
      </c>
      <c r="C66" s="190" t="s">
        <v>275</v>
      </c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</row>
    <row r="67" spans="2:31" ht="15" customHeight="1" thickBot="1" x14ac:dyDescent="0.3">
      <c r="B67" s="504" t="s">
        <v>107</v>
      </c>
      <c r="C67" s="505"/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</row>
    <row r="68" spans="2:31" ht="15" customHeight="1" thickBot="1" x14ac:dyDescent="0.3">
      <c r="B68" s="506" t="s">
        <v>276</v>
      </c>
      <c r="C68" s="507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</row>
    <row r="69" spans="2:31" ht="15" customHeight="1" thickBot="1" x14ac:dyDescent="0.3">
      <c r="B69" s="194">
        <v>1</v>
      </c>
      <c r="C69" s="195" t="s">
        <v>108</v>
      </c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</row>
    <row r="70" spans="2:31" ht="15" customHeight="1" thickBot="1" x14ac:dyDescent="0.3">
      <c r="B70" s="197">
        <v>2</v>
      </c>
      <c r="C70" s="198" t="s">
        <v>109</v>
      </c>
      <c r="D70" s="199"/>
      <c r="E70" s="199"/>
      <c r="F70" s="199"/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</row>
    <row r="71" spans="2:31" ht="15" customHeight="1" thickBot="1" x14ac:dyDescent="0.3">
      <c r="B71" s="200">
        <v>3</v>
      </c>
      <c r="C71" s="201" t="s">
        <v>277</v>
      </c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  <c r="AA71" s="202"/>
      <c r="AB71" s="202"/>
      <c r="AC71" s="202"/>
      <c r="AD71" s="202"/>
      <c r="AE71" s="202"/>
    </row>
    <row r="72" spans="2:31" ht="15" customHeight="1" thickBot="1" x14ac:dyDescent="0.3">
      <c r="B72" s="197">
        <v>4</v>
      </c>
      <c r="C72" s="198" t="s">
        <v>111</v>
      </c>
      <c r="D72" s="199"/>
      <c r="E72" s="199"/>
      <c r="F72" s="199"/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</row>
    <row r="73" spans="2:31" ht="15" customHeight="1" thickBot="1" x14ac:dyDescent="0.3">
      <c r="B73" s="200">
        <v>5</v>
      </c>
      <c r="C73" s="201" t="s">
        <v>112</v>
      </c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</row>
    <row r="74" spans="2:31" ht="15" customHeight="1" thickBot="1" x14ac:dyDescent="0.3">
      <c r="B74" s="197">
        <v>6</v>
      </c>
      <c r="C74" s="198" t="s">
        <v>113</v>
      </c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</row>
    <row r="75" spans="2:31" ht="15" customHeight="1" thickBot="1" x14ac:dyDescent="0.3">
      <c r="B75" s="200">
        <v>7</v>
      </c>
      <c r="C75" s="201" t="s">
        <v>114</v>
      </c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</row>
    <row r="76" spans="2:31" ht="15" customHeight="1" thickBot="1" x14ac:dyDescent="0.3">
      <c r="B76" s="197">
        <v>8</v>
      </c>
      <c r="C76" s="198" t="s">
        <v>115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</row>
    <row r="77" spans="2:31" ht="15" customHeight="1" thickBot="1" x14ac:dyDescent="0.3">
      <c r="B77" s="200">
        <v>9</v>
      </c>
      <c r="C77" s="201" t="s">
        <v>116</v>
      </c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</row>
    <row r="78" spans="2:31" ht="15" customHeight="1" thickBot="1" x14ac:dyDescent="0.3">
      <c r="B78" s="197">
        <v>10</v>
      </c>
      <c r="C78" s="198" t="s">
        <v>117</v>
      </c>
      <c r="D78" s="199"/>
      <c r="E78" s="199"/>
      <c r="F78" s="199"/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</row>
    <row r="79" spans="2:31" ht="15" customHeight="1" thickBot="1" x14ac:dyDescent="0.3">
      <c r="B79" s="200">
        <v>11</v>
      </c>
      <c r="C79" s="201" t="s">
        <v>118</v>
      </c>
      <c r="D79" s="202"/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</row>
    <row r="80" spans="2:31" ht="15" customHeight="1" thickBot="1" x14ac:dyDescent="0.3">
      <c r="B80" s="197">
        <v>12</v>
      </c>
      <c r="C80" s="198" t="s">
        <v>119</v>
      </c>
      <c r="D80" s="199"/>
      <c r="E80" s="199"/>
      <c r="F80" s="199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</row>
    <row r="81" spans="2:31" ht="15" customHeight="1" thickBot="1" x14ac:dyDescent="0.3">
      <c r="B81" s="200">
        <v>13</v>
      </c>
      <c r="C81" s="201" t="s">
        <v>121</v>
      </c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</row>
    <row r="82" spans="2:31" ht="15" customHeight="1" thickBot="1" x14ac:dyDescent="0.3">
      <c r="B82" s="197">
        <v>14</v>
      </c>
      <c r="C82" s="198" t="s">
        <v>75</v>
      </c>
      <c r="D82" s="199"/>
      <c r="E82" s="199"/>
      <c r="F82" s="199"/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</row>
    <row r="83" spans="2:31" ht="15" customHeight="1" thickBot="1" x14ac:dyDescent="0.3">
      <c r="B83" s="200">
        <v>15</v>
      </c>
      <c r="C83" s="201" t="s">
        <v>122</v>
      </c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</row>
    <row r="84" spans="2:31" ht="15" customHeight="1" thickBot="1" x14ac:dyDescent="0.3">
      <c r="B84" s="197">
        <v>16</v>
      </c>
      <c r="C84" s="198" t="s">
        <v>123</v>
      </c>
      <c r="D84" s="199"/>
      <c r="E84" s="199"/>
      <c r="F84" s="199"/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</row>
    <row r="85" spans="2:31" ht="15" customHeight="1" thickBot="1" x14ac:dyDescent="0.3">
      <c r="B85" s="200">
        <v>17</v>
      </c>
      <c r="C85" s="201" t="s">
        <v>124</v>
      </c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</row>
    <row r="86" spans="2:31" ht="15" customHeight="1" thickBot="1" x14ac:dyDescent="0.3">
      <c r="B86" s="197">
        <v>18</v>
      </c>
      <c r="C86" s="198" t="s">
        <v>125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</row>
    <row r="87" spans="2:31" ht="15" customHeight="1" thickBot="1" x14ac:dyDescent="0.3">
      <c r="B87" s="200">
        <v>19</v>
      </c>
      <c r="C87" s="201" t="s">
        <v>126</v>
      </c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</row>
    <row r="88" spans="2:31" ht="15" customHeight="1" thickBot="1" x14ac:dyDescent="0.3">
      <c r="B88" s="197">
        <v>20</v>
      </c>
      <c r="C88" s="198" t="s">
        <v>278</v>
      </c>
      <c r="D88" s="199"/>
      <c r="E88" s="199"/>
      <c r="F88" s="199"/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</row>
    <row r="89" spans="2:31" ht="15" customHeight="1" thickBot="1" x14ac:dyDescent="0.3">
      <c r="B89" s="200">
        <v>21</v>
      </c>
      <c r="C89" s="201" t="s">
        <v>128</v>
      </c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</row>
    <row r="90" spans="2:31" ht="15" customHeight="1" thickBot="1" x14ac:dyDescent="0.3">
      <c r="B90" s="197">
        <v>22</v>
      </c>
      <c r="C90" s="198" t="s">
        <v>129</v>
      </c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</row>
    <row r="91" spans="2:31" ht="15" customHeight="1" thickBot="1" x14ac:dyDescent="0.3">
      <c r="B91" s="200">
        <v>23</v>
      </c>
      <c r="C91" s="201" t="s">
        <v>74</v>
      </c>
      <c r="D91" s="202"/>
      <c r="E91" s="202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AD91" s="202"/>
      <c r="AE91" s="202"/>
    </row>
    <row r="92" spans="2:31" ht="15" customHeight="1" thickBot="1" x14ac:dyDescent="0.3">
      <c r="B92" s="197">
        <v>24</v>
      </c>
      <c r="C92" s="198" t="s">
        <v>279</v>
      </c>
      <c r="D92" s="199"/>
      <c r="E92" s="199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</row>
    <row r="93" spans="2:31" ht="15" customHeight="1" thickBot="1" x14ac:dyDescent="0.3">
      <c r="B93" s="200">
        <v>25</v>
      </c>
      <c r="C93" s="201" t="s">
        <v>280</v>
      </c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</row>
    <row r="94" spans="2:31" ht="15" customHeight="1" thickBot="1" x14ac:dyDescent="0.3">
      <c r="B94" s="197">
        <v>26</v>
      </c>
      <c r="C94" s="198" t="s">
        <v>281</v>
      </c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</row>
    <row r="95" spans="2:31" ht="15" customHeight="1" thickBot="1" x14ac:dyDescent="0.3">
      <c r="B95" s="200">
        <v>27</v>
      </c>
      <c r="C95" s="201" t="s">
        <v>77</v>
      </c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</row>
    <row r="96" spans="2:31" ht="15" customHeight="1" thickBot="1" x14ac:dyDescent="0.3">
      <c r="B96" s="197">
        <v>28</v>
      </c>
      <c r="C96" s="198" t="s">
        <v>78</v>
      </c>
      <c r="D96" s="199"/>
      <c r="E96" s="199"/>
      <c r="F96" s="199"/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</row>
    <row r="97" spans="2:31" ht="15" customHeight="1" thickBot="1" x14ac:dyDescent="0.3">
      <c r="B97" s="200">
        <v>29</v>
      </c>
      <c r="C97" s="201" t="s">
        <v>282</v>
      </c>
      <c r="D97" s="202"/>
      <c r="E97" s="202"/>
      <c r="F97" s="202"/>
      <c r="G97" s="202"/>
      <c r="H97" s="202"/>
      <c r="I97" s="202"/>
      <c r="J97" s="202"/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</row>
    <row r="98" spans="2:31" ht="15" customHeight="1" thickBot="1" x14ac:dyDescent="0.3">
      <c r="B98" s="197">
        <v>30</v>
      </c>
      <c r="C98" s="198" t="s">
        <v>79</v>
      </c>
      <c r="D98" s="199"/>
      <c r="E98" s="199"/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99"/>
      <c r="AB98" s="199"/>
      <c r="AC98" s="199"/>
      <c r="AD98" s="199"/>
      <c r="AE98" s="199"/>
    </row>
    <row r="99" spans="2:31" ht="15" customHeight="1" thickBot="1" x14ac:dyDescent="0.3">
      <c r="B99" s="200">
        <v>31</v>
      </c>
      <c r="C99" s="201" t="s">
        <v>80</v>
      </c>
      <c r="D99" s="202"/>
      <c r="E99" s="202"/>
      <c r="F99" s="202"/>
      <c r="G99" s="202"/>
      <c r="H99" s="202"/>
      <c r="I99" s="202"/>
      <c r="J99" s="202"/>
      <c r="K99" s="202"/>
      <c r="L99" s="202"/>
      <c r="M99" s="202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</row>
    <row r="100" spans="2:31" ht="15" customHeight="1" thickBot="1" x14ac:dyDescent="0.3">
      <c r="B100" s="203">
        <v>32</v>
      </c>
      <c r="C100" s="204" t="s">
        <v>81</v>
      </c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</row>
    <row r="101" spans="2:31" ht="15" customHeight="1" thickBot="1" x14ac:dyDescent="0.3">
      <c r="B101" s="466" t="s">
        <v>130</v>
      </c>
      <c r="C101" s="467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</row>
    <row r="102" spans="2:31" ht="15" customHeight="1" thickBot="1" x14ac:dyDescent="0.3">
      <c r="B102" s="468" t="s">
        <v>283</v>
      </c>
      <c r="C102" s="469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</row>
    <row r="103" spans="2:31" ht="15" customHeight="1" thickBot="1" x14ac:dyDescent="0.3">
      <c r="B103" s="81">
        <v>1</v>
      </c>
      <c r="C103" s="82" t="s">
        <v>132</v>
      </c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</row>
    <row r="104" spans="2:31" ht="15" customHeight="1" thickBot="1" x14ac:dyDescent="0.3">
      <c r="B104" s="84">
        <v>2</v>
      </c>
      <c r="C104" s="85" t="s">
        <v>133</v>
      </c>
      <c r="D104" s="207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207"/>
    </row>
    <row r="105" spans="2:31" ht="15" customHeight="1" thickBot="1" x14ac:dyDescent="0.3">
      <c r="B105" s="81">
        <v>3</v>
      </c>
      <c r="C105" s="82" t="s">
        <v>134</v>
      </c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</row>
    <row r="106" spans="2:31" ht="15" customHeight="1" thickBot="1" x14ac:dyDescent="0.3">
      <c r="B106" s="84">
        <v>4</v>
      </c>
      <c r="C106" s="85" t="s">
        <v>135</v>
      </c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7"/>
    </row>
    <row r="107" spans="2:31" ht="15" customHeight="1" thickBot="1" x14ac:dyDescent="0.3">
      <c r="B107" s="81">
        <v>5</v>
      </c>
      <c r="C107" s="82" t="s">
        <v>136</v>
      </c>
      <c r="D107" s="206"/>
      <c r="E107" s="206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</row>
    <row r="108" spans="2:31" ht="15" customHeight="1" thickBot="1" x14ac:dyDescent="0.3">
      <c r="B108" s="84">
        <v>6</v>
      </c>
      <c r="C108" s="85" t="s">
        <v>137</v>
      </c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7"/>
    </row>
    <row r="109" spans="2:31" ht="15" customHeight="1" thickBot="1" x14ac:dyDescent="0.3">
      <c r="B109" s="81">
        <v>7</v>
      </c>
      <c r="C109" s="82" t="s">
        <v>138</v>
      </c>
      <c r="D109" s="206"/>
      <c r="E109" s="206"/>
      <c r="F109" s="206"/>
      <c r="G109" s="206"/>
      <c r="H109" s="206"/>
      <c r="I109" s="206"/>
      <c r="J109" s="206"/>
      <c r="K109" s="206"/>
      <c r="L109" s="206"/>
      <c r="M109" s="206"/>
      <c r="N109" s="206"/>
      <c r="O109" s="206"/>
      <c r="P109" s="206"/>
      <c r="Q109" s="206"/>
      <c r="R109" s="206"/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  <c r="AC109" s="206"/>
      <c r="AD109" s="206"/>
      <c r="AE109" s="206"/>
    </row>
    <row r="110" spans="2:31" ht="15" customHeight="1" thickBot="1" x14ac:dyDescent="0.3">
      <c r="B110" s="84">
        <v>8</v>
      </c>
      <c r="C110" s="85" t="s">
        <v>139</v>
      </c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</row>
    <row r="111" spans="2:31" ht="15" customHeight="1" thickBot="1" x14ac:dyDescent="0.3">
      <c r="B111" s="81">
        <v>9</v>
      </c>
      <c r="C111" s="82" t="s">
        <v>140</v>
      </c>
      <c r="D111" s="206"/>
      <c r="E111" s="20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</row>
    <row r="112" spans="2:31" ht="15" customHeight="1" thickBot="1" x14ac:dyDescent="0.3">
      <c r="B112" s="84">
        <v>10</v>
      </c>
      <c r="C112" s="85" t="s">
        <v>141</v>
      </c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</row>
    <row r="113" spans="2:31" ht="15" customHeight="1" thickBot="1" x14ac:dyDescent="0.3">
      <c r="B113" s="81">
        <v>11</v>
      </c>
      <c r="C113" s="82" t="s">
        <v>142</v>
      </c>
      <c r="D113" s="206"/>
      <c r="E113" s="206"/>
      <c r="F113" s="206"/>
      <c r="G113" s="206"/>
      <c r="H113" s="206"/>
      <c r="I113" s="206"/>
      <c r="J113" s="206"/>
      <c r="K113" s="206"/>
      <c r="L113" s="206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6"/>
      <c r="X113" s="206"/>
      <c r="Y113" s="206"/>
      <c r="Z113" s="206"/>
      <c r="AA113" s="206"/>
      <c r="AB113" s="206"/>
      <c r="AC113" s="206"/>
      <c r="AD113" s="206"/>
      <c r="AE113" s="206"/>
    </row>
    <row r="114" spans="2:31" ht="15" customHeight="1" thickBot="1" x14ac:dyDescent="0.3">
      <c r="B114" s="84">
        <v>12</v>
      </c>
      <c r="C114" s="85" t="s">
        <v>143</v>
      </c>
      <c r="D114" s="207"/>
      <c r="E114" s="207"/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  <c r="Z114" s="207"/>
      <c r="AA114" s="207"/>
      <c r="AB114" s="207"/>
      <c r="AC114" s="207"/>
      <c r="AD114" s="207"/>
      <c r="AE114" s="207"/>
    </row>
    <row r="115" spans="2:31" ht="15" customHeight="1" thickBot="1" x14ac:dyDescent="0.3">
      <c r="B115" s="81">
        <v>13</v>
      </c>
      <c r="C115" s="82" t="s">
        <v>144</v>
      </c>
      <c r="D115" s="206"/>
      <c r="E115" s="206"/>
      <c r="F115" s="206"/>
      <c r="G115" s="206"/>
      <c r="H115" s="206"/>
      <c r="I115" s="206"/>
      <c r="J115" s="206"/>
      <c r="K115" s="206"/>
      <c r="L115" s="206"/>
      <c r="M115" s="206"/>
      <c r="N115" s="206"/>
      <c r="O115" s="206"/>
      <c r="P115" s="206"/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  <c r="AE115" s="206"/>
    </row>
    <row r="116" spans="2:31" ht="15" customHeight="1" thickBot="1" x14ac:dyDescent="0.3">
      <c r="B116" s="84">
        <v>14</v>
      </c>
      <c r="C116" s="85" t="s">
        <v>145</v>
      </c>
      <c r="D116" s="207"/>
      <c r="E116" s="207"/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07"/>
      <c r="S116" s="207"/>
      <c r="T116" s="207"/>
      <c r="U116" s="207"/>
      <c r="V116" s="207"/>
      <c r="W116" s="207"/>
      <c r="X116" s="207"/>
      <c r="Y116" s="207"/>
      <c r="Z116" s="207"/>
      <c r="AA116" s="207"/>
      <c r="AB116" s="207"/>
      <c r="AC116" s="207"/>
      <c r="AD116" s="207"/>
      <c r="AE116" s="207"/>
    </row>
    <row r="117" spans="2:31" ht="15" customHeight="1" thickBot="1" x14ac:dyDescent="0.3">
      <c r="B117" s="81">
        <v>15</v>
      </c>
      <c r="C117" s="82" t="s">
        <v>146</v>
      </c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</row>
    <row r="118" spans="2:31" ht="15" customHeight="1" thickBot="1" x14ac:dyDescent="0.3">
      <c r="B118" s="84">
        <v>16</v>
      </c>
      <c r="C118" s="85" t="s">
        <v>147</v>
      </c>
      <c r="D118" s="207"/>
      <c r="E118" s="207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</row>
    <row r="119" spans="2:31" ht="15" customHeight="1" thickBot="1" x14ac:dyDescent="0.3">
      <c r="B119" s="81">
        <v>17</v>
      </c>
      <c r="C119" s="82" t="s">
        <v>148</v>
      </c>
      <c r="D119" s="206"/>
      <c r="E119" s="206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</row>
    <row r="120" spans="2:31" ht="15" customHeight="1" thickBot="1" x14ac:dyDescent="0.3">
      <c r="B120" s="84">
        <v>18</v>
      </c>
      <c r="C120" s="85" t="s">
        <v>149</v>
      </c>
      <c r="D120" s="207"/>
      <c r="E120" s="207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</row>
    <row r="121" spans="2:31" ht="15" customHeight="1" thickBot="1" x14ac:dyDescent="0.3">
      <c r="B121" s="81">
        <v>19</v>
      </c>
      <c r="C121" s="82" t="s">
        <v>150</v>
      </c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</row>
    <row r="122" spans="2:31" ht="15" customHeight="1" thickBot="1" x14ac:dyDescent="0.3">
      <c r="B122" s="84">
        <v>20</v>
      </c>
      <c r="C122" s="85" t="s">
        <v>151</v>
      </c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</row>
    <row r="123" spans="2:31" ht="15" customHeight="1" thickBot="1" x14ac:dyDescent="0.3">
      <c r="B123" s="81">
        <v>21</v>
      </c>
      <c r="C123" s="82" t="s">
        <v>152</v>
      </c>
      <c r="D123" s="206"/>
      <c r="E123" s="206"/>
      <c r="F123" s="206"/>
      <c r="G123" s="206"/>
      <c r="H123" s="206"/>
      <c r="I123" s="206"/>
      <c r="J123" s="206"/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</row>
    <row r="124" spans="2:31" ht="15" customHeight="1" thickBot="1" x14ac:dyDescent="0.3">
      <c r="B124" s="84">
        <v>22</v>
      </c>
      <c r="C124" s="85" t="s">
        <v>153</v>
      </c>
      <c r="D124" s="207"/>
      <c r="E124" s="207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</row>
    <row r="125" spans="2:31" ht="15" customHeight="1" thickBot="1" x14ac:dyDescent="0.3">
      <c r="B125" s="81">
        <v>23</v>
      </c>
      <c r="C125" s="82" t="s">
        <v>155</v>
      </c>
      <c r="D125" s="206"/>
      <c r="E125" s="206"/>
      <c r="F125" s="206"/>
      <c r="G125" s="206"/>
      <c r="H125" s="206"/>
      <c r="I125" s="206"/>
      <c r="J125" s="206"/>
      <c r="K125" s="206"/>
      <c r="L125" s="206"/>
      <c r="M125" s="206"/>
      <c r="N125" s="206"/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</row>
    <row r="126" spans="2:31" ht="15" customHeight="1" thickBot="1" x14ac:dyDescent="0.3">
      <c r="B126" s="84">
        <v>24</v>
      </c>
      <c r="C126" s="85" t="s">
        <v>156</v>
      </c>
      <c r="D126" s="207"/>
      <c r="E126" s="207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pans="2:31" ht="15" customHeight="1" thickBot="1" x14ac:dyDescent="0.3">
      <c r="B127" s="81">
        <v>25</v>
      </c>
      <c r="C127" s="82" t="s">
        <v>284</v>
      </c>
      <c r="D127" s="206"/>
      <c r="E127" s="206"/>
      <c r="F127" s="206"/>
      <c r="G127" s="206"/>
      <c r="H127" s="206"/>
      <c r="I127" s="206"/>
      <c r="J127" s="206"/>
      <c r="K127" s="206"/>
      <c r="L127" s="206"/>
      <c r="M127" s="206"/>
      <c r="N127" s="206"/>
      <c r="O127" s="206"/>
      <c r="P127" s="206"/>
      <c r="Q127" s="206"/>
      <c r="R127" s="206"/>
      <c r="S127" s="206"/>
      <c r="T127" s="206"/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</row>
    <row r="128" spans="2:31" ht="15" customHeight="1" thickBot="1" x14ac:dyDescent="0.3">
      <c r="B128" s="84">
        <v>26</v>
      </c>
      <c r="C128" s="85" t="s">
        <v>76</v>
      </c>
      <c r="D128" s="207"/>
      <c r="E128" s="207"/>
      <c r="F128" s="207"/>
      <c r="G128" s="207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pans="2:31" ht="15" customHeight="1" thickBot="1" x14ac:dyDescent="0.3">
      <c r="B129" s="81">
        <v>27</v>
      </c>
      <c r="C129" s="82" t="s">
        <v>285</v>
      </c>
      <c r="D129" s="206"/>
      <c r="E129" s="206"/>
      <c r="F129" s="206"/>
      <c r="G129" s="206"/>
      <c r="H129" s="206"/>
      <c r="I129" s="206"/>
      <c r="J129" s="206"/>
      <c r="K129" s="206"/>
      <c r="L129" s="206"/>
      <c r="M129" s="206"/>
      <c r="N129" s="206"/>
      <c r="O129" s="206"/>
      <c r="P129" s="206"/>
      <c r="Q129" s="206"/>
      <c r="R129" s="206"/>
      <c r="S129" s="206"/>
      <c r="T129" s="206"/>
      <c r="U129" s="206"/>
      <c r="V129" s="206"/>
      <c r="W129" s="206"/>
      <c r="X129" s="206"/>
      <c r="Y129" s="206"/>
      <c r="Z129" s="206"/>
      <c r="AA129" s="206"/>
      <c r="AB129" s="206"/>
      <c r="AC129" s="206"/>
      <c r="AD129" s="206"/>
      <c r="AE129" s="206"/>
    </row>
    <row r="130" spans="2:31" ht="15" customHeight="1" thickBot="1" x14ac:dyDescent="0.3">
      <c r="B130" s="89">
        <v>28</v>
      </c>
      <c r="C130" s="90" t="s">
        <v>286</v>
      </c>
      <c r="D130" s="208"/>
      <c r="E130" s="208"/>
      <c r="F130" s="208"/>
      <c r="G130" s="208"/>
      <c r="H130" s="208"/>
      <c r="I130" s="208"/>
      <c r="J130" s="208"/>
      <c r="K130" s="208"/>
      <c r="L130" s="208"/>
      <c r="M130" s="208"/>
      <c r="N130" s="208"/>
      <c r="O130" s="208"/>
      <c r="P130" s="208"/>
      <c r="Q130" s="208"/>
      <c r="R130" s="208"/>
      <c r="S130" s="208"/>
      <c r="T130" s="208"/>
      <c r="U130" s="208"/>
      <c r="V130" s="208"/>
      <c r="W130" s="208"/>
      <c r="X130" s="208"/>
      <c r="Y130" s="208"/>
      <c r="Z130" s="208"/>
      <c r="AA130" s="208"/>
      <c r="AB130" s="208"/>
      <c r="AC130" s="208"/>
      <c r="AD130" s="208"/>
      <c r="AE130" s="208"/>
    </row>
  </sheetData>
  <mergeCells count="11">
    <mergeCell ref="B49:C49"/>
    <mergeCell ref="B67:C67"/>
    <mergeCell ref="B68:C68"/>
    <mergeCell ref="B101:C101"/>
    <mergeCell ref="B102:C102"/>
    <mergeCell ref="B48:C48"/>
    <mergeCell ref="B1:AE1"/>
    <mergeCell ref="B2:C2"/>
    <mergeCell ref="B3:C3"/>
    <mergeCell ref="B22:C22"/>
    <mergeCell ref="B23:C23"/>
  </mergeCells>
  <pageMargins left="0.7" right="0.7" top="0.75" bottom="0.75" header="0.3" footer="0.3"/>
  <pageSetup paperSize="9" orientation="portrait" horizontalDpi="4294967293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9F2F2-611C-4D25-B1AF-035C28B01C48}">
  <dimension ref="A1:H48"/>
  <sheetViews>
    <sheetView topLeftCell="A31" zoomScale="128" workbookViewId="0">
      <selection activeCell="A41" sqref="A41:H46"/>
    </sheetView>
  </sheetViews>
  <sheetFormatPr defaultColWidth="9.0703125" defaultRowHeight="13.5" x14ac:dyDescent="0.25"/>
  <cols>
    <col min="1" max="1" width="7.7109375" style="376" customWidth="1"/>
    <col min="2" max="2" width="1.0703125" style="376" hidden="1" customWidth="1"/>
    <col min="3" max="16384" width="9.0703125" style="376"/>
  </cols>
  <sheetData>
    <row r="1" spans="1:8" ht="14" thickBot="1" x14ac:dyDescent="0.3">
      <c r="A1" s="542" t="s">
        <v>454</v>
      </c>
      <c r="B1" s="543"/>
      <c r="C1" s="542" t="s">
        <v>455</v>
      </c>
      <c r="D1" s="543"/>
      <c r="E1" s="377" t="s">
        <v>456</v>
      </c>
      <c r="F1" s="542" t="s">
        <v>457</v>
      </c>
      <c r="G1" s="543"/>
      <c r="H1" s="377" t="s">
        <v>458</v>
      </c>
    </row>
    <row r="2" spans="1:8" ht="14.15" customHeight="1" thickBot="1" x14ac:dyDescent="0.3">
      <c r="A2" s="526" t="s">
        <v>400</v>
      </c>
      <c r="B2" s="527"/>
      <c r="C2" s="534" t="s">
        <v>481</v>
      </c>
      <c r="D2" s="535"/>
      <c r="E2" s="398">
        <v>3</v>
      </c>
      <c r="F2" s="526">
        <v>26</v>
      </c>
      <c r="G2" s="527"/>
      <c r="H2" s="398">
        <v>36.1</v>
      </c>
    </row>
    <row r="3" spans="1:8" ht="14.15" customHeight="1" thickBot="1" x14ac:dyDescent="0.3">
      <c r="A3" s="526" t="s">
        <v>402</v>
      </c>
      <c r="B3" s="527"/>
      <c r="C3" s="526" t="s">
        <v>482</v>
      </c>
      <c r="D3" s="528"/>
      <c r="E3" s="528"/>
      <c r="F3" s="528"/>
      <c r="G3" s="528"/>
      <c r="H3" s="527"/>
    </row>
    <row r="4" spans="1:8" ht="14.15" customHeight="1" thickBot="1" x14ac:dyDescent="0.3">
      <c r="A4" s="526">
        <v>37265</v>
      </c>
      <c r="B4" s="527"/>
      <c r="C4" s="526" t="s">
        <v>483</v>
      </c>
      <c r="D4" s="528"/>
      <c r="E4" s="528"/>
      <c r="F4" s="528"/>
      <c r="G4" s="528"/>
      <c r="H4" s="527"/>
    </row>
    <row r="5" spans="1:8" ht="14" thickBot="1" x14ac:dyDescent="0.3">
      <c r="A5" s="526" t="s">
        <v>410</v>
      </c>
      <c r="B5" s="527"/>
      <c r="C5" s="534" t="s">
        <v>484</v>
      </c>
      <c r="D5" s="535"/>
      <c r="E5" s="398">
        <v>3</v>
      </c>
      <c r="F5" s="526">
        <v>22</v>
      </c>
      <c r="G5" s="527"/>
      <c r="H5" s="398">
        <v>30.6</v>
      </c>
    </row>
    <row r="6" spans="1:8" ht="14" thickBot="1" x14ac:dyDescent="0.3">
      <c r="A6" s="526" t="s">
        <v>412</v>
      </c>
      <c r="B6" s="527"/>
      <c r="C6" s="526" t="s">
        <v>485</v>
      </c>
      <c r="D6" s="528"/>
      <c r="E6" s="528"/>
      <c r="F6" s="528"/>
      <c r="G6" s="528"/>
      <c r="H6" s="527"/>
    </row>
    <row r="7" spans="1:8" ht="14.15" customHeight="1" thickBot="1" x14ac:dyDescent="0.3">
      <c r="A7" s="526" t="s">
        <v>418</v>
      </c>
      <c r="B7" s="527"/>
      <c r="C7" s="534" t="s">
        <v>486</v>
      </c>
      <c r="D7" s="535"/>
      <c r="E7" s="398">
        <v>5</v>
      </c>
      <c r="F7" s="526">
        <v>24</v>
      </c>
      <c r="G7" s="527"/>
      <c r="H7" s="398">
        <v>33.299999999999997</v>
      </c>
    </row>
    <row r="8" spans="1:8" ht="14.15" customHeight="1" thickBot="1" x14ac:dyDescent="0.3">
      <c r="A8" s="526" t="s">
        <v>420</v>
      </c>
      <c r="B8" s="527"/>
      <c r="C8" s="526" t="s">
        <v>487</v>
      </c>
      <c r="D8" s="528"/>
      <c r="E8" s="528"/>
      <c r="F8" s="528"/>
      <c r="G8" s="528"/>
      <c r="H8" s="527"/>
    </row>
    <row r="9" spans="1:8" ht="14.15" customHeight="1" thickBot="1" x14ac:dyDescent="0.3">
      <c r="A9" s="526" t="s">
        <v>422</v>
      </c>
      <c r="B9" s="527"/>
      <c r="C9" s="526" t="s">
        <v>488</v>
      </c>
      <c r="D9" s="528"/>
      <c r="E9" s="528"/>
      <c r="F9" s="528"/>
      <c r="G9" s="528"/>
      <c r="H9" s="527"/>
    </row>
    <row r="10" spans="1:8" ht="14" thickBot="1" x14ac:dyDescent="0.3">
      <c r="A10" s="532" t="s">
        <v>489</v>
      </c>
      <c r="B10" s="546"/>
      <c r="C10" s="546"/>
      <c r="D10" s="533"/>
      <c r="E10" s="378">
        <v>11</v>
      </c>
      <c r="F10" s="532">
        <v>72</v>
      </c>
      <c r="G10" s="533"/>
      <c r="H10" s="378">
        <v>100</v>
      </c>
    </row>
    <row r="11" spans="1:8" ht="14.15" customHeight="1" thickBot="1" x14ac:dyDescent="0.3">
      <c r="A11" s="526" t="s">
        <v>490</v>
      </c>
      <c r="B11" s="527"/>
      <c r="C11" s="534" t="s">
        <v>551</v>
      </c>
      <c r="D11" s="535"/>
      <c r="E11" s="398">
        <v>5</v>
      </c>
      <c r="F11" s="526">
        <v>18</v>
      </c>
      <c r="G11" s="527"/>
      <c r="H11" s="398">
        <v>25</v>
      </c>
    </row>
    <row r="12" spans="1:8" ht="14.15" customHeight="1" thickBot="1" x14ac:dyDescent="0.3">
      <c r="A12" s="526" t="s">
        <v>492</v>
      </c>
      <c r="B12" s="527"/>
      <c r="C12" s="526" t="s">
        <v>552</v>
      </c>
      <c r="D12" s="528"/>
      <c r="E12" s="528"/>
      <c r="F12" s="528"/>
      <c r="G12" s="528"/>
      <c r="H12" s="527"/>
    </row>
    <row r="13" spans="1:8" ht="14.15" customHeight="1" thickBot="1" x14ac:dyDescent="0.3">
      <c r="A13" s="526">
        <v>37266</v>
      </c>
      <c r="B13" s="527"/>
      <c r="C13" s="526" t="s">
        <v>553</v>
      </c>
      <c r="D13" s="528"/>
      <c r="E13" s="528"/>
      <c r="F13" s="528"/>
      <c r="G13" s="528"/>
      <c r="H13" s="527"/>
    </row>
    <row r="14" spans="1:8" ht="14" thickBot="1" x14ac:dyDescent="0.3">
      <c r="A14" s="526" t="s">
        <v>499</v>
      </c>
      <c r="B14" s="527"/>
      <c r="C14" s="534" t="s">
        <v>554</v>
      </c>
      <c r="D14" s="535"/>
      <c r="E14" s="398">
        <v>2</v>
      </c>
      <c r="F14" s="526">
        <v>30</v>
      </c>
      <c r="G14" s="527"/>
      <c r="H14" s="398">
        <v>41.7</v>
      </c>
    </row>
    <row r="15" spans="1:8" ht="14" thickBot="1" x14ac:dyDescent="0.3">
      <c r="A15" s="526" t="s">
        <v>501</v>
      </c>
      <c r="B15" s="527"/>
      <c r="C15" s="526" t="s">
        <v>555</v>
      </c>
      <c r="D15" s="528"/>
      <c r="E15" s="528"/>
      <c r="F15" s="528"/>
      <c r="G15" s="528"/>
      <c r="H15" s="527"/>
    </row>
    <row r="16" spans="1:8" ht="18" customHeight="1" thickBot="1" x14ac:dyDescent="0.3">
      <c r="A16" s="526" t="s">
        <v>505</v>
      </c>
      <c r="B16" s="527"/>
      <c r="C16" s="534" t="s">
        <v>556</v>
      </c>
      <c r="D16" s="535"/>
      <c r="E16" s="398">
        <v>10</v>
      </c>
      <c r="F16" s="526">
        <v>24</v>
      </c>
      <c r="G16" s="527"/>
      <c r="H16" s="398">
        <v>33.299999999999997</v>
      </c>
    </row>
    <row r="17" spans="1:8" ht="14" thickBot="1" x14ac:dyDescent="0.3">
      <c r="A17" s="526" t="s">
        <v>507</v>
      </c>
      <c r="B17" s="527"/>
      <c r="C17" s="526" t="s">
        <v>557</v>
      </c>
      <c r="D17" s="528"/>
      <c r="E17" s="528"/>
      <c r="F17" s="528"/>
      <c r="G17" s="528"/>
      <c r="H17" s="527"/>
    </row>
    <row r="18" spans="1:8" ht="14" thickBot="1" x14ac:dyDescent="0.3">
      <c r="A18" s="526" t="s">
        <v>508</v>
      </c>
      <c r="B18" s="527"/>
      <c r="C18" s="526" t="s">
        <v>558</v>
      </c>
      <c r="D18" s="528"/>
      <c r="E18" s="528"/>
      <c r="F18" s="528"/>
      <c r="G18" s="528"/>
      <c r="H18" s="527"/>
    </row>
    <row r="19" spans="1:8" ht="14" thickBot="1" x14ac:dyDescent="0.3">
      <c r="A19" s="526" t="s">
        <v>510</v>
      </c>
      <c r="B19" s="527"/>
      <c r="C19" s="526" t="s">
        <v>559</v>
      </c>
      <c r="D19" s="528"/>
      <c r="E19" s="528"/>
      <c r="F19" s="528"/>
      <c r="G19" s="528"/>
      <c r="H19" s="527"/>
    </row>
    <row r="20" spans="1:8" ht="14" thickBot="1" x14ac:dyDescent="0.3">
      <c r="A20" s="532" t="s">
        <v>489</v>
      </c>
      <c r="B20" s="546"/>
      <c r="C20" s="546"/>
      <c r="D20" s="533"/>
      <c r="E20" s="378">
        <v>17</v>
      </c>
      <c r="F20" s="532">
        <v>72</v>
      </c>
      <c r="G20" s="533"/>
      <c r="H20" s="378">
        <v>100</v>
      </c>
    </row>
    <row r="21" spans="1:8" ht="14" thickBot="1" x14ac:dyDescent="0.3">
      <c r="A21" s="526" t="s">
        <v>560</v>
      </c>
      <c r="B21" s="527"/>
      <c r="C21" s="534" t="s">
        <v>640</v>
      </c>
      <c r="D21" s="535"/>
      <c r="E21" s="398">
        <v>29</v>
      </c>
      <c r="F21" s="526">
        <v>116</v>
      </c>
      <c r="G21" s="527"/>
      <c r="H21" s="398">
        <v>80.599999999999994</v>
      </c>
    </row>
    <row r="22" spans="1:8" ht="14" thickBot="1" x14ac:dyDescent="0.3">
      <c r="A22" s="526" t="s">
        <v>561</v>
      </c>
      <c r="B22" s="527"/>
      <c r="C22" s="526" t="s">
        <v>641</v>
      </c>
      <c r="D22" s="528"/>
      <c r="E22" s="528"/>
      <c r="F22" s="528"/>
      <c r="G22" s="528"/>
      <c r="H22" s="527"/>
    </row>
    <row r="23" spans="1:8" ht="14" thickBot="1" x14ac:dyDescent="0.3">
      <c r="A23" s="540">
        <v>37267</v>
      </c>
      <c r="B23" s="541"/>
      <c r="C23" s="526" t="s">
        <v>264</v>
      </c>
      <c r="D23" s="528"/>
      <c r="E23" s="528"/>
      <c r="F23" s="528"/>
      <c r="G23" s="528"/>
      <c r="H23" s="527"/>
    </row>
    <row r="24" spans="1:8" ht="14" thickBot="1" x14ac:dyDescent="0.3">
      <c r="A24" s="526" t="s">
        <v>565</v>
      </c>
      <c r="B24" s="527"/>
      <c r="C24" s="526" t="s">
        <v>91</v>
      </c>
      <c r="D24" s="528"/>
      <c r="E24" s="528"/>
      <c r="F24" s="528"/>
      <c r="G24" s="528"/>
      <c r="H24" s="527"/>
    </row>
    <row r="25" spans="1:8" ht="14" thickBot="1" x14ac:dyDescent="0.3">
      <c r="A25" s="548" t="s">
        <v>566</v>
      </c>
      <c r="B25" s="549"/>
      <c r="C25" s="548" t="s">
        <v>642</v>
      </c>
      <c r="D25" s="550"/>
      <c r="E25" s="550"/>
      <c r="F25" s="550"/>
      <c r="G25" s="550"/>
      <c r="H25" s="549"/>
    </row>
    <row r="26" spans="1:8" ht="14" thickBot="1" x14ac:dyDescent="0.3">
      <c r="A26" s="548" t="s">
        <v>568</v>
      </c>
      <c r="B26" s="549"/>
      <c r="C26" s="548" t="s">
        <v>643</v>
      </c>
      <c r="D26" s="550"/>
      <c r="E26" s="550"/>
      <c r="F26" s="550"/>
      <c r="G26" s="550"/>
      <c r="H26" s="549"/>
    </row>
    <row r="27" spans="1:8" ht="14" thickBot="1" x14ac:dyDescent="0.3">
      <c r="A27" s="548" t="s">
        <v>570</v>
      </c>
      <c r="B27" s="549"/>
      <c r="C27" s="548" t="s">
        <v>644</v>
      </c>
      <c r="D27" s="550"/>
      <c r="E27" s="550"/>
      <c r="F27" s="550"/>
      <c r="G27" s="550"/>
      <c r="H27" s="549"/>
    </row>
    <row r="28" spans="1:8" ht="14" thickBot="1" x14ac:dyDescent="0.3">
      <c r="A28" s="551" t="s">
        <v>572</v>
      </c>
      <c r="B28" s="552"/>
      <c r="C28" s="551" t="s">
        <v>645</v>
      </c>
      <c r="D28" s="553"/>
      <c r="E28" s="553"/>
      <c r="F28" s="553"/>
      <c r="G28" s="553"/>
      <c r="H28" s="552"/>
    </row>
    <row r="29" spans="1:8" ht="18" customHeight="1" thickBot="1" x14ac:dyDescent="0.3">
      <c r="A29" s="536" t="s">
        <v>579</v>
      </c>
      <c r="B29" s="537"/>
      <c r="C29" s="538" t="s">
        <v>646</v>
      </c>
      <c r="D29" s="539"/>
      <c r="E29" s="395">
        <v>5</v>
      </c>
      <c r="F29" s="536">
        <v>28</v>
      </c>
      <c r="G29" s="537"/>
      <c r="H29" s="395">
        <v>19.399999999999999</v>
      </c>
    </row>
    <row r="30" spans="1:8" ht="14" thickBot="1" x14ac:dyDescent="0.3">
      <c r="A30" s="536" t="s">
        <v>580</v>
      </c>
      <c r="B30" s="537"/>
      <c r="C30" s="536" t="s">
        <v>647</v>
      </c>
      <c r="D30" s="547"/>
      <c r="E30" s="547"/>
      <c r="F30" s="547"/>
      <c r="G30" s="547"/>
      <c r="H30" s="537"/>
    </row>
    <row r="31" spans="1:8" ht="14" thickBot="1" x14ac:dyDescent="0.3">
      <c r="A31" s="536" t="s">
        <v>582</v>
      </c>
      <c r="B31" s="537"/>
      <c r="C31" s="536" t="s">
        <v>648</v>
      </c>
      <c r="D31" s="547"/>
      <c r="E31" s="547"/>
      <c r="F31" s="547"/>
      <c r="G31" s="547"/>
      <c r="H31" s="537"/>
    </row>
    <row r="32" spans="1:8" ht="14" thickBot="1" x14ac:dyDescent="0.3">
      <c r="A32" s="532" t="s">
        <v>489</v>
      </c>
      <c r="B32" s="546"/>
      <c r="C32" s="546"/>
      <c r="D32" s="533"/>
      <c r="E32" s="378">
        <v>34</v>
      </c>
      <c r="F32" s="532">
        <v>144</v>
      </c>
      <c r="G32" s="533"/>
      <c r="H32" s="378">
        <v>100</v>
      </c>
    </row>
    <row r="33" spans="1:8" ht="14" thickBot="1" x14ac:dyDescent="0.3">
      <c r="A33" s="526" t="s">
        <v>649</v>
      </c>
      <c r="B33" s="527"/>
      <c r="C33" s="534" t="s">
        <v>735</v>
      </c>
      <c r="D33" s="535"/>
      <c r="E33" s="398">
        <v>8</v>
      </c>
      <c r="F33" s="526">
        <v>56</v>
      </c>
      <c r="G33" s="527"/>
      <c r="H33" s="398">
        <v>38.9</v>
      </c>
    </row>
    <row r="34" spans="1:8" ht="14" thickBot="1" x14ac:dyDescent="0.3">
      <c r="A34" s="526" t="s">
        <v>651</v>
      </c>
      <c r="B34" s="527"/>
      <c r="C34" s="526" t="s">
        <v>736</v>
      </c>
      <c r="D34" s="528"/>
      <c r="E34" s="528"/>
      <c r="F34" s="528"/>
      <c r="G34" s="528"/>
      <c r="H34" s="527"/>
    </row>
    <row r="35" spans="1:8" ht="14" thickBot="1" x14ac:dyDescent="0.3">
      <c r="A35" s="540">
        <v>37268</v>
      </c>
      <c r="B35" s="541"/>
      <c r="C35" s="526" t="s">
        <v>737</v>
      </c>
      <c r="D35" s="528"/>
      <c r="E35" s="528"/>
      <c r="F35" s="528"/>
      <c r="G35" s="528"/>
      <c r="H35" s="527"/>
    </row>
    <row r="36" spans="1:8" ht="20.149999999999999" customHeight="1" thickBot="1" x14ac:dyDescent="0.3">
      <c r="A36" s="526" t="s">
        <v>659</v>
      </c>
      <c r="B36" s="527"/>
      <c r="C36" s="534" t="s">
        <v>738</v>
      </c>
      <c r="D36" s="535"/>
      <c r="E36" s="398">
        <v>8</v>
      </c>
      <c r="F36" s="526">
        <v>32</v>
      </c>
      <c r="G36" s="527"/>
      <c r="H36" s="398">
        <v>22.2</v>
      </c>
    </row>
    <row r="37" spans="1:8" ht="14" thickBot="1" x14ac:dyDescent="0.3">
      <c r="A37" s="526" t="s">
        <v>661</v>
      </c>
      <c r="B37" s="527"/>
      <c r="C37" s="526" t="s">
        <v>739</v>
      </c>
      <c r="D37" s="528"/>
      <c r="E37" s="528"/>
      <c r="F37" s="528"/>
      <c r="G37" s="528"/>
      <c r="H37" s="527"/>
    </row>
    <row r="38" spans="1:8" ht="14" thickBot="1" x14ac:dyDescent="0.3">
      <c r="A38" s="526" t="s">
        <v>709</v>
      </c>
      <c r="B38" s="527"/>
      <c r="C38" s="526" t="s">
        <v>740</v>
      </c>
      <c r="D38" s="528"/>
      <c r="E38" s="528"/>
      <c r="F38" s="528"/>
      <c r="G38" s="528"/>
      <c r="H38" s="527"/>
    </row>
    <row r="39" spans="1:8" ht="14" thickBot="1" x14ac:dyDescent="0.3">
      <c r="A39" s="526" t="s">
        <v>711</v>
      </c>
      <c r="B39" s="527"/>
      <c r="C39" s="526" t="s">
        <v>741</v>
      </c>
      <c r="D39" s="528"/>
      <c r="E39" s="528"/>
      <c r="F39" s="528"/>
      <c r="G39" s="528"/>
      <c r="H39" s="527"/>
    </row>
    <row r="40" spans="1:8" ht="14" thickBot="1" x14ac:dyDescent="0.3">
      <c r="A40" s="526" t="s">
        <v>713</v>
      </c>
      <c r="B40" s="527"/>
      <c r="C40" s="526" t="s">
        <v>742</v>
      </c>
      <c r="D40" s="528"/>
      <c r="E40" s="528"/>
      <c r="F40" s="528"/>
      <c r="G40" s="528"/>
      <c r="H40" s="527"/>
    </row>
    <row r="41" spans="1:8" ht="14" thickBot="1" x14ac:dyDescent="0.3">
      <c r="A41" s="526" t="s">
        <v>662</v>
      </c>
      <c r="B41" s="527"/>
      <c r="C41" s="534" t="s">
        <v>743</v>
      </c>
      <c r="D41" s="535"/>
      <c r="E41" s="398">
        <v>11</v>
      </c>
      <c r="F41" s="526">
        <v>44</v>
      </c>
      <c r="G41" s="527"/>
      <c r="H41" s="398">
        <v>30.6</v>
      </c>
    </row>
    <row r="42" spans="1:8" ht="14" thickBot="1" x14ac:dyDescent="0.3">
      <c r="A42" s="526" t="s">
        <v>664</v>
      </c>
      <c r="B42" s="527"/>
      <c r="C42" s="526" t="s">
        <v>744</v>
      </c>
      <c r="D42" s="528"/>
      <c r="E42" s="528"/>
      <c r="F42" s="528"/>
      <c r="G42" s="528"/>
      <c r="H42" s="527"/>
    </row>
    <row r="43" spans="1:8" ht="14" thickBot="1" x14ac:dyDescent="0.3">
      <c r="A43" s="526" t="s">
        <v>666</v>
      </c>
      <c r="B43" s="527"/>
      <c r="C43" s="526" t="s">
        <v>745</v>
      </c>
      <c r="D43" s="528"/>
      <c r="E43" s="528"/>
      <c r="F43" s="528"/>
      <c r="G43" s="528"/>
      <c r="H43" s="527"/>
    </row>
    <row r="44" spans="1:8" ht="14" thickBot="1" x14ac:dyDescent="0.3">
      <c r="A44" s="526" t="s">
        <v>720</v>
      </c>
      <c r="B44" s="527"/>
      <c r="C44" s="526" t="s">
        <v>746</v>
      </c>
      <c r="D44" s="528"/>
      <c r="E44" s="528"/>
      <c r="F44" s="528"/>
      <c r="G44" s="528"/>
      <c r="H44" s="527"/>
    </row>
    <row r="45" spans="1:8" ht="14" thickBot="1" x14ac:dyDescent="0.3">
      <c r="A45" s="526" t="s">
        <v>668</v>
      </c>
      <c r="B45" s="527"/>
      <c r="C45" s="534" t="s">
        <v>747</v>
      </c>
      <c r="D45" s="535"/>
      <c r="E45" s="398">
        <v>2</v>
      </c>
      <c r="F45" s="526">
        <v>12</v>
      </c>
      <c r="G45" s="527"/>
      <c r="H45" s="398">
        <v>8.3000000000000007</v>
      </c>
    </row>
    <row r="46" spans="1:8" ht="14" thickBot="1" x14ac:dyDescent="0.3">
      <c r="A46" s="526" t="s">
        <v>670</v>
      </c>
      <c r="B46" s="527"/>
      <c r="C46" s="526" t="s">
        <v>748</v>
      </c>
      <c r="D46" s="528"/>
      <c r="E46" s="528"/>
      <c r="F46" s="528"/>
      <c r="G46" s="528"/>
      <c r="H46" s="527"/>
    </row>
    <row r="47" spans="1:8" ht="14" thickBot="1" x14ac:dyDescent="0.3">
      <c r="A47" s="532" t="s">
        <v>489</v>
      </c>
      <c r="B47" s="546"/>
      <c r="C47" s="546"/>
      <c r="D47" s="533"/>
      <c r="E47" s="378">
        <v>29</v>
      </c>
      <c r="F47" s="532">
        <v>72</v>
      </c>
      <c r="G47" s="533"/>
      <c r="H47" s="378">
        <v>100</v>
      </c>
    </row>
    <row r="48" spans="1:8" ht="14" thickBot="1" x14ac:dyDescent="0.3"/>
  </sheetData>
  <mergeCells count="107">
    <mergeCell ref="A3:B3"/>
    <mergeCell ref="C3:H3"/>
    <mergeCell ref="A4:B4"/>
    <mergeCell ref="C4:H4"/>
    <mergeCell ref="A5:B5"/>
    <mergeCell ref="C5:D5"/>
    <mergeCell ref="F5:G5"/>
    <mergeCell ref="A1:B1"/>
    <mergeCell ref="C1:D1"/>
    <mergeCell ref="F1:G1"/>
    <mergeCell ref="A2:B2"/>
    <mergeCell ref="C2:D2"/>
    <mergeCell ref="F2:G2"/>
    <mergeCell ref="A9:B9"/>
    <mergeCell ref="C9:H9"/>
    <mergeCell ref="A10:D10"/>
    <mergeCell ref="F10:G10"/>
    <mergeCell ref="A11:B11"/>
    <mergeCell ref="C11:D11"/>
    <mergeCell ref="F11:G11"/>
    <mergeCell ref="A6:B6"/>
    <mergeCell ref="C6:H6"/>
    <mergeCell ref="A7:B7"/>
    <mergeCell ref="C7:D7"/>
    <mergeCell ref="F7:G7"/>
    <mergeCell ref="A8:B8"/>
    <mergeCell ref="C8:H8"/>
    <mergeCell ref="A15:B15"/>
    <mergeCell ref="C15:H15"/>
    <mergeCell ref="A16:B16"/>
    <mergeCell ref="C16:D16"/>
    <mergeCell ref="F16:G16"/>
    <mergeCell ref="A17:B17"/>
    <mergeCell ref="C17:H17"/>
    <mergeCell ref="A12:B12"/>
    <mergeCell ref="C12:H12"/>
    <mergeCell ref="A13:B13"/>
    <mergeCell ref="C13:H13"/>
    <mergeCell ref="A14:B14"/>
    <mergeCell ref="C14:D14"/>
    <mergeCell ref="F14:G14"/>
    <mergeCell ref="A21:B21"/>
    <mergeCell ref="C21:D21"/>
    <mergeCell ref="F21:G21"/>
    <mergeCell ref="A22:B22"/>
    <mergeCell ref="C22:H22"/>
    <mergeCell ref="A23:B23"/>
    <mergeCell ref="C23:H23"/>
    <mergeCell ref="A18:B18"/>
    <mergeCell ref="C18:H18"/>
    <mergeCell ref="A19:B19"/>
    <mergeCell ref="C19:H19"/>
    <mergeCell ref="A20:D20"/>
    <mergeCell ref="F20:G20"/>
    <mergeCell ref="A27:B27"/>
    <mergeCell ref="C27:H27"/>
    <mergeCell ref="A28:B28"/>
    <mergeCell ref="C28:H28"/>
    <mergeCell ref="A29:B29"/>
    <mergeCell ref="C29:D29"/>
    <mergeCell ref="F29:G29"/>
    <mergeCell ref="A24:B24"/>
    <mergeCell ref="C24:H24"/>
    <mergeCell ref="A25:B25"/>
    <mergeCell ref="C25:H25"/>
    <mergeCell ref="A26:B26"/>
    <mergeCell ref="C26:H26"/>
    <mergeCell ref="A33:B33"/>
    <mergeCell ref="C33:D33"/>
    <mergeCell ref="F33:G33"/>
    <mergeCell ref="A34:B34"/>
    <mergeCell ref="C34:H34"/>
    <mergeCell ref="A35:B35"/>
    <mergeCell ref="C35:H35"/>
    <mergeCell ref="A30:B30"/>
    <mergeCell ref="C30:H30"/>
    <mergeCell ref="A31:B31"/>
    <mergeCell ref="C31:H31"/>
    <mergeCell ref="A32:D32"/>
    <mergeCell ref="F32:G32"/>
    <mergeCell ref="A39:B39"/>
    <mergeCell ref="C39:H39"/>
    <mergeCell ref="A40:B40"/>
    <mergeCell ref="C40:H40"/>
    <mergeCell ref="A41:B41"/>
    <mergeCell ref="C41:D41"/>
    <mergeCell ref="F41:G41"/>
    <mergeCell ref="A36:B36"/>
    <mergeCell ref="C36:D36"/>
    <mergeCell ref="F36:G36"/>
    <mergeCell ref="A37:B37"/>
    <mergeCell ref="C37:H37"/>
    <mergeCell ref="A38:B38"/>
    <mergeCell ref="C38:H38"/>
    <mergeCell ref="A45:B45"/>
    <mergeCell ref="C45:D45"/>
    <mergeCell ref="F45:G45"/>
    <mergeCell ref="A46:B46"/>
    <mergeCell ref="C46:H46"/>
    <mergeCell ref="A47:D47"/>
    <mergeCell ref="F47:G47"/>
    <mergeCell ref="A42:B42"/>
    <mergeCell ref="C42:H42"/>
    <mergeCell ref="A43:B43"/>
    <mergeCell ref="C43:H43"/>
    <mergeCell ref="A44:B44"/>
    <mergeCell ref="C44:H44"/>
  </mergeCells>
  <pageMargins left="0.7" right="0.7" top="0.75" bottom="0.75" header="0.3" footer="0.3"/>
  <pageSetup paperSize="9" orientation="portrait" horizontalDpi="4294967293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8BD2-FE7D-4E98-AFDF-89DC5494F3CD}">
  <dimension ref="A1:A97"/>
  <sheetViews>
    <sheetView topLeftCell="A71" zoomScale="110" zoomScaleNormal="110" workbookViewId="0">
      <selection activeCell="A57" sqref="A57"/>
    </sheetView>
  </sheetViews>
  <sheetFormatPr defaultColWidth="9.0703125" defaultRowHeight="14" thickBottom="1" x14ac:dyDescent="0.3"/>
  <cols>
    <col min="1" max="1" width="54.7109375" style="376" customWidth="1"/>
    <col min="2" max="16384" width="9.0703125" style="376"/>
  </cols>
  <sheetData>
    <row r="1" spans="1:1" ht="18" thickBot="1" x14ac:dyDescent="0.3">
      <c r="A1" s="384" t="s">
        <v>794</v>
      </c>
    </row>
    <row r="2" spans="1:1" thickBot="1" x14ac:dyDescent="0.3">
      <c r="A2" s="382" t="s">
        <v>757</v>
      </c>
    </row>
    <row r="3" spans="1:1" ht="19" thickBot="1" x14ac:dyDescent="0.3">
      <c r="A3" s="381" t="s">
        <v>758</v>
      </c>
    </row>
    <row r="4" spans="1:1" thickBot="1" x14ac:dyDescent="0.3">
      <c r="A4" s="382" t="s">
        <v>759</v>
      </c>
    </row>
    <row r="5" spans="1:1" ht="19" thickBot="1" x14ac:dyDescent="0.3">
      <c r="A5" s="381" t="s">
        <v>760</v>
      </c>
    </row>
    <row r="6" spans="1:1" ht="19" thickBot="1" x14ac:dyDescent="0.3">
      <c r="A6" s="381" t="s">
        <v>761</v>
      </c>
    </row>
    <row r="7" spans="1:1" thickBot="1" x14ac:dyDescent="0.3">
      <c r="A7" s="382" t="s">
        <v>762</v>
      </c>
    </row>
    <row r="8" spans="1:1" ht="19" thickBot="1" x14ac:dyDescent="0.3">
      <c r="A8" s="381" t="s">
        <v>763</v>
      </c>
    </row>
    <row r="9" spans="1:1" ht="19" thickBot="1" x14ac:dyDescent="0.3">
      <c r="A9" s="381" t="s">
        <v>764</v>
      </c>
    </row>
    <row r="10" spans="1:1" ht="19" thickBot="1" x14ac:dyDescent="0.3">
      <c r="A10" s="381" t="s">
        <v>765</v>
      </c>
    </row>
    <row r="11" spans="1:1" ht="19" thickBot="1" x14ac:dyDescent="0.3">
      <c r="A11" s="381" t="s">
        <v>766</v>
      </c>
    </row>
    <row r="12" spans="1:1" ht="19" thickBot="1" x14ac:dyDescent="0.3">
      <c r="A12" s="381" t="s">
        <v>767</v>
      </c>
    </row>
    <row r="13" spans="1:1" thickBot="1" x14ac:dyDescent="0.3">
      <c r="A13" s="382" t="s">
        <v>768</v>
      </c>
    </row>
    <row r="14" spans="1:1" ht="19" thickBot="1" x14ac:dyDescent="0.3">
      <c r="A14" s="381" t="s">
        <v>769</v>
      </c>
    </row>
    <row r="15" spans="1:1" ht="19" thickBot="1" x14ac:dyDescent="0.3">
      <c r="A15" s="381" t="s">
        <v>770</v>
      </c>
    </row>
    <row r="16" spans="1:1" ht="19" thickBot="1" x14ac:dyDescent="0.3">
      <c r="A16" s="381" t="s">
        <v>771</v>
      </c>
    </row>
    <row r="17" spans="1:1" ht="19" thickBot="1" x14ac:dyDescent="0.3">
      <c r="A17" s="381" t="s">
        <v>772</v>
      </c>
    </row>
    <row r="18" spans="1:1" ht="19" thickBot="1" x14ac:dyDescent="0.3">
      <c r="A18" s="381" t="s">
        <v>773</v>
      </c>
    </row>
    <row r="19" spans="1:1" thickBot="1" x14ac:dyDescent="0.3">
      <c r="A19" s="382" t="s">
        <v>774</v>
      </c>
    </row>
    <row r="20" spans="1:1" ht="19" thickBot="1" x14ac:dyDescent="0.3">
      <c r="A20" s="381" t="s">
        <v>775</v>
      </c>
    </row>
    <row r="21" spans="1:1" ht="19" thickBot="1" x14ac:dyDescent="0.3">
      <c r="A21" s="381" t="s">
        <v>776</v>
      </c>
    </row>
    <row r="22" spans="1:1" ht="18" thickBot="1" x14ac:dyDescent="0.3">
      <c r="A22" s="384" t="s">
        <v>777</v>
      </c>
    </row>
    <row r="23" spans="1:1" thickBot="1" x14ac:dyDescent="0.3">
      <c r="A23" s="382" t="s">
        <v>778</v>
      </c>
    </row>
    <row r="24" spans="1:1" ht="19" thickBot="1" x14ac:dyDescent="0.3">
      <c r="A24" s="381" t="s">
        <v>779</v>
      </c>
    </row>
    <row r="25" spans="1:1" ht="19" thickBot="1" x14ac:dyDescent="0.3">
      <c r="A25" s="381" t="s">
        <v>780</v>
      </c>
    </row>
    <row r="26" spans="1:1" thickBot="1" x14ac:dyDescent="0.3">
      <c r="A26" s="382" t="s">
        <v>781</v>
      </c>
    </row>
    <row r="27" spans="1:1" ht="19" thickBot="1" x14ac:dyDescent="0.3">
      <c r="A27" s="381" t="s">
        <v>782</v>
      </c>
    </row>
    <row r="28" spans="1:1" ht="19" thickBot="1" x14ac:dyDescent="0.3">
      <c r="A28" s="381" t="s">
        <v>783</v>
      </c>
    </row>
    <row r="29" spans="1:1" thickBot="1" x14ac:dyDescent="0.3">
      <c r="A29" s="382" t="s">
        <v>784</v>
      </c>
    </row>
    <row r="30" spans="1:1" ht="19" thickBot="1" x14ac:dyDescent="0.3">
      <c r="A30" s="381" t="s">
        <v>785</v>
      </c>
    </row>
    <row r="31" spans="1:1" ht="19" thickBot="1" x14ac:dyDescent="0.3">
      <c r="A31" s="381" t="s">
        <v>786</v>
      </c>
    </row>
    <row r="32" spans="1:1" thickBot="1" x14ac:dyDescent="0.3">
      <c r="A32" s="382" t="s">
        <v>787</v>
      </c>
    </row>
    <row r="33" spans="1:1" ht="19" thickBot="1" x14ac:dyDescent="0.3">
      <c r="A33" s="381" t="s">
        <v>788</v>
      </c>
    </row>
    <row r="34" spans="1:1" thickBot="1" x14ac:dyDescent="0.3">
      <c r="A34" s="382" t="s">
        <v>789</v>
      </c>
    </row>
    <row r="35" spans="1:1" ht="19" thickBot="1" x14ac:dyDescent="0.3">
      <c r="A35" s="381" t="s">
        <v>141</v>
      </c>
    </row>
    <row r="36" spans="1:1" ht="19" thickBot="1" x14ac:dyDescent="0.3">
      <c r="A36" s="381" t="s">
        <v>790</v>
      </c>
    </row>
    <row r="37" spans="1:1" ht="19" thickBot="1" x14ac:dyDescent="0.3">
      <c r="A37" s="381" t="s">
        <v>791</v>
      </c>
    </row>
    <row r="38" spans="1:1" thickBot="1" x14ac:dyDescent="0.3">
      <c r="A38" s="382" t="s">
        <v>792</v>
      </c>
    </row>
    <row r="39" spans="1:1" ht="19" thickBot="1" x14ac:dyDescent="0.3">
      <c r="A39" s="381" t="s">
        <v>793</v>
      </c>
    </row>
    <row r="40" spans="1:1" ht="24" thickBot="1" x14ac:dyDescent="0.3">
      <c r="A40" s="385" t="s">
        <v>815</v>
      </c>
    </row>
    <row r="41" spans="1:1" thickBot="1" x14ac:dyDescent="0.3">
      <c r="A41" s="391" t="s">
        <v>795</v>
      </c>
    </row>
    <row r="42" spans="1:1" ht="19" thickBot="1" x14ac:dyDescent="0.3">
      <c r="A42" s="392" t="s">
        <v>796</v>
      </c>
    </row>
    <row r="43" spans="1:1" ht="19" thickBot="1" x14ac:dyDescent="0.3">
      <c r="A43" s="392" t="s">
        <v>797</v>
      </c>
    </row>
    <row r="44" spans="1:1" thickBot="1" x14ac:dyDescent="0.3">
      <c r="A44" s="391" t="s">
        <v>798</v>
      </c>
    </row>
    <row r="45" spans="1:1" ht="19" thickBot="1" x14ac:dyDescent="0.3">
      <c r="A45" s="392" t="s">
        <v>799</v>
      </c>
    </row>
    <row r="46" spans="1:1" s="383" customFormat="1" thickBot="1" x14ac:dyDescent="0.3">
      <c r="A46" s="391" t="s">
        <v>800</v>
      </c>
    </row>
    <row r="47" spans="1:1" ht="19" thickBot="1" x14ac:dyDescent="0.3">
      <c r="A47" s="392" t="s">
        <v>801</v>
      </c>
    </row>
    <row r="48" spans="1:1" ht="19" thickBot="1" x14ac:dyDescent="0.3">
      <c r="A48" s="392" t="s">
        <v>802</v>
      </c>
    </row>
    <row r="49" spans="1:1" ht="19" thickBot="1" x14ac:dyDescent="0.3">
      <c r="A49" s="392" t="s">
        <v>803</v>
      </c>
    </row>
    <row r="50" spans="1:1" thickBot="1" x14ac:dyDescent="0.3">
      <c r="A50" s="391" t="s">
        <v>804</v>
      </c>
    </row>
    <row r="51" spans="1:1" ht="19" thickBot="1" x14ac:dyDescent="0.3">
      <c r="A51" s="392" t="s">
        <v>805</v>
      </c>
    </row>
    <row r="52" spans="1:1" ht="37.5" thickBot="1" x14ac:dyDescent="0.3">
      <c r="A52" s="392" t="s">
        <v>806</v>
      </c>
    </row>
    <row r="53" spans="1:1" s="383" customFormat="1" thickBot="1" x14ac:dyDescent="0.3">
      <c r="A53" s="393" t="s">
        <v>807</v>
      </c>
    </row>
    <row r="54" spans="1:1" ht="19" thickBot="1" x14ac:dyDescent="0.3">
      <c r="A54" s="394" t="s">
        <v>808</v>
      </c>
    </row>
    <row r="55" spans="1:1" ht="19" thickBot="1" x14ac:dyDescent="0.3">
      <c r="A55" s="394" t="s">
        <v>147</v>
      </c>
    </row>
    <row r="56" spans="1:1" ht="19" thickBot="1" x14ac:dyDescent="0.3">
      <c r="A56" s="394" t="s">
        <v>809</v>
      </c>
    </row>
    <row r="57" spans="1:1" ht="19" thickBot="1" x14ac:dyDescent="0.3">
      <c r="A57" s="394" t="s">
        <v>810</v>
      </c>
    </row>
    <row r="58" spans="1:1" thickBot="1" x14ac:dyDescent="0.3">
      <c r="A58" s="393" t="s">
        <v>811</v>
      </c>
    </row>
    <row r="59" spans="1:1" ht="19" thickBot="1" x14ac:dyDescent="0.3">
      <c r="A59" s="394" t="s">
        <v>793</v>
      </c>
    </row>
    <row r="60" spans="1:1" thickBot="1" x14ac:dyDescent="0.3">
      <c r="A60" s="382" t="s">
        <v>812</v>
      </c>
    </row>
    <row r="61" spans="1:1" ht="19" thickBot="1" x14ac:dyDescent="0.3">
      <c r="A61" s="381" t="s">
        <v>813</v>
      </c>
    </row>
    <row r="62" spans="1:1" ht="19" thickBot="1" x14ac:dyDescent="0.3">
      <c r="A62" s="381" t="s">
        <v>814</v>
      </c>
    </row>
    <row r="63" spans="1:1" ht="24" thickBot="1" x14ac:dyDescent="0.3">
      <c r="A63" s="385" t="s">
        <v>828</v>
      </c>
    </row>
    <row r="64" spans="1:1" thickBot="1" x14ac:dyDescent="0.3">
      <c r="A64" s="382" t="s">
        <v>795</v>
      </c>
    </row>
    <row r="65" spans="1:1" ht="19" thickBot="1" x14ac:dyDescent="0.3">
      <c r="A65" s="381" t="s">
        <v>816</v>
      </c>
    </row>
    <row r="66" spans="1:1" ht="19" thickBot="1" x14ac:dyDescent="0.3">
      <c r="A66" s="381" t="s">
        <v>817</v>
      </c>
    </row>
    <row r="67" spans="1:1" ht="19" thickBot="1" x14ac:dyDescent="0.3">
      <c r="A67" s="381" t="s">
        <v>818</v>
      </c>
    </row>
    <row r="68" spans="1:1" thickBot="1" x14ac:dyDescent="0.3">
      <c r="A68" s="382" t="s">
        <v>798</v>
      </c>
    </row>
    <row r="69" spans="1:1" ht="19" thickBot="1" x14ac:dyDescent="0.3">
      <c r="A69" s="381" t="s">
        <v>819</v>
      </c>
    </row>
    <row r="70" spans="1:1" thickBot="1" x14ac:dyDescent="0.3">
      <c r="A70" s="382" t="s">
        <v>800</v>
      </c>
    </row>
    <row r="71" spans="1:1" ht="19" thickBot="1" x14ac:dyDescent="0.3">
      <c r="A71" s="381" t="s">
        <v>820</v>
      </c>
    </row>
    <row r="72" spans="1:1" ht="19" thickBot="1" x14ac:dyDescent="0.3">
      <c r="A72" s="381" t="s">
        <v>821</v>
      </c>
    </row>
    <row r="73" spans="1:1" thickBot="1" x14ac:dyDescent="0.3">
      <c r="A73" s="382" t="s">
        <v>804</v>
      </c>
    </row>
    <row r="74" spans="1:1" ht="19" thickBot="1" x14ac:dyDescent="0.3">
      <c r="A74" s="381" t="s">
        <v>822</v>
      </c>
    </row>
    <row r="75" spans="1:1" thickBot="1" x14ac:dyDescent="0.3">
      <c r="A75" s="382" t="s">
        <v>807</v>
      </c>
    </row>
    <row r="76" spans="1:1" ht="19" thickBot="1" x14ac:dyDescent="0.3">
      <c r="A76" s="381" t="s">
        <v>79</v>
      </c>
    </row>
    <row r="77" spans="1:1" ht="19" thickBot="1" x14ac:dyDescent="0.3">
      <c r="A77" s="381" t="s">
        <v>823</v>
      </c>
    </row>
    <row r="78" spans="1:1" ht="19" thickBot="1" x14ac:dyDescent="0.3">
      <c r="A78" s="381" t="s">
        <v>824</v>
      </c>
    </row>
    <row r="79" spans="1:1" thickBot="1" x14ac:dyDescent="0.3">
      <c r="A79" s="382" t="s">
        <v>811</v>
      </c>
    </row>
    <row r="80" spans="1:1" ht="19" thickBot="1" x14ac:dyDescent="0.3">
      <c r="A80" s="381" t="s">
        <v>825</v>
      </c>
    </row>
    <row r="81" spans="1:1" ht="19" thickBot="1" x14ac:dyDescent="0.3">
      <c r="A81" s="381" t="s">
        <v>826</v>
      </c>
    </row>
    <row r="82" spans="1:1" thickBot="1" x14ac:dyDescent="0.3">
      <c r="A82" s="382" t="s">
        <v>812</v>
      </c>
    </row>
    <row r="83" spans="1:1" ht="19" thickBot="1" x14ac:dyDescent="0.3">
      <c r="A83" s="381" t="s">
        <v>827</v>
      </c>
    </row>
    <row r="84" spans="1:1" ht="13.5" x14ac:dyDescent="0.25"/>
    <row r="85" spans="1:1" ht="13.5" x14ac:dyDescent="0.25"/>
    <row r="86" spans="1:1" ht="13.5" x14ac:dyDescent="0.25"/>
    <row r="87" spans="1:1" ht="13.5" x14ac:dyDescent="0.25"/>
    <row r="88" spans="1:1" ht="13.5" x14ac:dyDescent="0.25"/>
    <row r="89" spans="1:1" ht="13.5" x14ac:dyDescent="0.25"/>
    <row r="90" spans="1:1" ht="13.5" x14ac:dyDescent="0.25"/>
    <row r="91" spans="1:1" ht="13.5" x14ac:dyDescent="0.25"/>
    <row r="92" spans="1:1" ht="13.5" x14ac:dyDescent="0.25"/>
    <row r="93" spans="1:1" ht="13.5" x14ac:dyDescent="0.25"/>
    <row r="94" spans="1:1" ht="13.5" x14ac:dyDescent="0.25"/>
    <row r="95" spans="1:1" ht="13.5" x14ac:dyDescent="0.25"/>
    <row r="96" spans="1:1" ht="13.5" x14ac:dyDescent="0.25"/>
    <row r="97" ht="13.5" x14ac:dyDescent="0.25"/>
  </sheetData>
  <pageMargins left="0.7" right="0.7" top="0.75" bottom="0.75" header="0.3" footer="0.3"/>
  <pageSetup paperSize="9" orientation="portrait" horizontalDpi="4294967293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FE61-2BCA-4110-B4EB-9C3DA4CF59A7}">
  <dimension ref="A1:A28"/>
  <sheetViews>
    <sheetView workbookViewId="0">
      <selection activeCell="B23" sqref="B23"/>
    </sheetView>
  </sheetViews>
  <sheetFormatPr defaultRowHeight="13.5" x14ac:dyDescent="0.25"/>
  <cols>
    <col min="1" max="1" width="40.5703125" customWidth="1"/>
  </cols>
  <sheetData>
    <row r="1" spans="1:1" ht="14" thickBot="1" x14ac:dyDescent="0.3">
      <c r="A1" s="380" t="s">
        <v>132</v>
      </c>
    </row>
    <row r="2" spans="1:1" x14ac:dyDescent="0.25">
      <c r="A2" s="380" t="s">
        <v>133</v>
      </c>
    </row>
    <row r="3" spans="1:1" x14ac:dyDescent="0.25">
      <c r="A3" s="380" t="s">
        <v>134</v>
      </c>
    </row>
    <row r="4" spans="1:1" x14ac:dyDescent="0.25">
      <c r="A4" s="380" t="s">
        <v>135</v>
      </c>
    </row>
    <row r="5" spans="1:1" x14ac:dyDescent="0.25">
      <c r="A5" s="380" t="s">
        <v>136</v>
      </c>
    </row>
    <row r="6" spans="1:1" x14ac:dyDescent="0.25">
      <c r="A6" s="380" t="s">
        <v>137</v>
      </c>
    </row>
    <row r="7" spans="1:1" x14ac:dyDescent="0.25">
      <c r="A7" s="380" t="s">
        <v>138</v>
      </c>
    </row>
    <row r="8" spans="1:1" x14ac:dyDescent="0.25">
      <c r="A8" s="380" t="s">
        <v>139</v>
      </c>
    </row>
    <row r="9" spans="1:1" x14ac:dyDescent="0.25">
      <c r="A9" s="380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284</v>
      </c>
    </row>
    <row r="26" spans="1:1" x14ac:dyDescent="0.25">
      <c r="A26" t="s">
        <v>76</v>
      </c>
    </row>
    <row r="27" spans="1:1" x14ac:dyDescent="0.25">
      <c r="A27" t="s">
        <v>285</v>
      </c>
    </row>
    <row r="28" spans="1:1" x14ac:dyDescent="0.25">
      <c r="A28" t="s">
        <v>286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4AE19-0772-4182-8322-7D6888EF92DB}">
  <dimension ref="A1:A17"/>
  <sheetViews>
    <sheetView workbookViewId="0">
      <selection activeCell="B10" sqref="B10"/>
    </sheetView>
  </sheetViews>
  <sheetFormatPr defaultRowHeight="13.5" x14ac:dyDescent="0.25"/>
  <cols>
    <col min="1" max="1" width="24.42578125" customWidth="1"/>
  </cols>
  <sheetData>
    <row r="1" spans="1:1" x14ac:dyDescent="0.25">
      <c r="A1" t="s">
        <v>390</v>
      </c>
    </row>
    <row r="2" spans="1:1" x14ac:dyDescent="0.25">
      <c r="A2" t="s">
        <v>391</v>
      </c>
    </row>
    <row r="3" spans="1:1" x14ac:dyDescent="0.25">
      <c r="A3" t="s">
        <v>392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393</v>
      </c>
    </row>
    <row r="7" spans="1:1" x14ac:dyDescent="0.25">
      <c r="A7" t="s">
        <v>394</v>
      </c>
    </row>
    <row r="8" spans="1:1" x14ac:dyDescent="0.25">
      <c r="A8" t="s">
        <v>395</v>
      </c>
    </row>
    <row r="9" spans="1:1" x14ac:dyDescent="0.25">
      <c r="A9" t="s">
        <v>396</v>
      </c>
    </row>
    <row r="10" spans="1:1" x14ac:dyDescent="0.25">
      <c r="A10" t="s">
        <v>397</v>
      </c>
    </row>
    <row r="11" spans="1:1" x14ac:dyDescent="0.25">
      <c r="A11" t="s">
        <v>398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2ED39-B3E6-4033-B3B4-37957B126570}">
  <dimension ref="A1:B47"/>
  <sheetViews>
    <sheetView topLeftCell="A5" workbookViewId="0">
      <selection activeCell="B3" sqref="B3"/>
    </sheetView>
  </sheetViews>
  <sheetFormatPr defaultRowHeight="18" customHeight="1" x14ac:dyDescent="0.25"/>
  <cols>
    <col min="1" max="1" width="44.0703125" customWidth="1"/>
    <col min="2" max="2" width="19.0703125" customWidth="1"/>
  </cols>
  <sheetData>
    <row r="1" spans="1:2" ht="18" customHeight="1" thickBot="1" x14ac:dyDescent="0.3">
      <c r="A1" s="554" t="s">
        <v>829</v>
      </c>
      <c r="B1" s="555"/>
    </row>
    <row r="2" spans="1:2" ht="18" customHeight="1" thickBot="1" x14ac:dyDescent="0.3">
      <c r="A2" s="386" t="s">
        <v>830</v>
      </c>
      <c r="B2" s="386" t="s">
        <v>831</v>
      </c>
    </row>
    <row r="3" spans="1:2" ht="18" customHeight="1" thickBot="1" x14ac:dyDescent="0.3">
      <c r="A3" s="387" t="s">
        <v>202</v>
      </c>
      <c r="B3" s="388" t="s">
        <v>832</v>
      </c>
    </row>
    <row r="4" spans="1:2" ht="18" customHeight="1" thickBot="1" x14ac:dyDescent="0.3">
      <c r="A4" s="389" t="s">
        <v>203</v>
      </c>
      <c r="B4" s="390" t="s">
        <v>832</v>
      </c>
    </row>
    <row r="5" spans="1:2" ht="18" customHeight="1" thickBot="1" x14ac:dyDescent="0.3">
      <c r="A5" s="387" t="s">
        <v>562</v>
      </c>
      <c r="B5" s="388" t="s">
        <v>833</v>
      </c>
    </row>
    <row r="6" spans="1:2" ht="18" customHeight="1" thickBot="1" x14ac:dyDescent="0.3">
      <c r="A6" s="389" t="s">
        <v>271</v>
      </c>
      <c r="B6" s="390" t="s">
        <v>832</v>
      </c>
    </row>
    <row r="7" spans="1:2" ht="18" customHeight="1" thickBot="1" x14ac:dyDescent="0.3">
      <c r="A7" s="387" t="s">
        <v>564</v>
      </c>
      <c r="B7" s="388" t="s">
        <v>833</v>
      </c>
    </row>
    <row r="8" spans="1:2" ht="18" customHeight="1" thickBot="1" x14ac:dyDescent="0.3">
      <c r="A8" s="389" t="s">
        <v>834</v>
      </c>
      <c r="B8" s="390" t="s">
        <v>833</v>
      </c>
    </row>
    <row r="9" spans="1:2" ht="18" customHeight="1" thickBot="1" x14ac:dyDescent="0.3">
      <c r="A9" s="387" t="s">
        <v>567</v>
      </c>
      <c r="B9" s="388" t="s">
        <v>833</v>
      </c>
    </row>
    <row r="10" spans="1:2" ht="18" customHeight="1" thickBot="1" x14ac:dyDescent="0.3">
      <c r="A10" s="389" t="s">
        <v>835</v>
      </c>
      <c r="B10" s="390" t="s">
        <v>832</v>
      </c>
    </row>
    <row r="11" spans="1:2" ht="18" customHeight="1" thickBot="1" x14ac:dyDescent="0.3">
      <c r="A11" s="387" t="s">
        <v>836</v>
      </c>
      <c r="B11" s="388" t="s">
        <v>833</v>
      </c>
    </row>
    <row r="12" spans="1:2" ht="18" customHeight="1" thickBot="1" x14ac:dyDescent="0.3">
      <c r="A12" s="389" t="s">
        <v>837</v>
      </c>
      <c r="B12" s="390" t="s">
        <v>833</v>
      </c>
    </row>
    <row r="13" spans="1:2" ht="18" customHeight="1" thickBot="1" x14ac:dyDescent="0.3">
      <c r="A13" s="387" t="s">
        <v>838</v>
      </c>
      <c r="B13" s="388" t="s">
        <v>832</v>
      </c>
    </row>
    <row r="14" spans="1:2" ht="18" customHeight="1" thickBot="1" x14ac:dyDescent="0.3">
      <c r="A14" s="389" t="s">
        <v>502</v>
      </c>
      <c r="B14" s="390" t="s">
        <v>839</v>
      </c>
    </row>
    <row r="15" spans="1:2" ht="18" customHeight="1" thickBot="1" x14ac:dyDescent="0.3">
      <c r="A15" s="387" t="s">
        <v>504</v>
      </c>
      <c r="B15" s="388" t="s">
        <v>839</v>
      </c>
    </row>
    <row r="16" spans="1:2" ht="18" customHeight="1" thickBot="1" x14ac:dyDescent="0.3">
      <c r="A16" s="389" t="s">
        <v>840</v>
      </c>
      <c r="B16" s="390" t="s">
        <v>833</v>
      </c>
    </row>
    <row r="17" spans="1:2" ht="18" customHeight="1" thickBot="1" x14ac:dyDescent="0.3">
      <c r="A17" s="387" t="s">
        <v>841</v>
      </c>
      <c r="B17" s="388" t="s">
        <v>833</v>
      </c>
    </row>
    <row r="18" spans="1:2" ht="18" customHeight="1" thickBot="1" x14ac:dyDescent="0.3">
      <c r="A18" s="389" t="s">
        <v>842</v>
      </c>
      <c r="B18" s="390" t="s">
        <v>833</v>
      </c>
    </row>
    <row r="19" spans="1:2" ht="18" customHeight="1" thickBot="1" x14ac:dyDescent="0.3">
      <c r="A19" s="387" t="s">
        <v>82</v>
      </c>
      <c r="B19" s="388" t="s">
        <v>833</v>
      </c>
    </row>
    <row r="20" spans="1:2" ht="18" customHeight="1" thickBot="1" x14ac:dyDescent="0.3">
      <c r="A20" s="389" t="s">
        <v>207</v>
      </c>
      <c r="B20" s="390" t="s">
        <v>832</v>
      </c>
    </row>
    <row r="21" spans="1:2" ht="18" customHeight="1" thickBot="1" x14ac:dyDescent="0.3">
      <c r="A21" s="387" t="s">
        <v>843</v>
      </c>
      <c r="B21" s="388" t="s">
        <v>839</v>
      </c>
    </row>
    <row r="22" spans="1:2" ht="18" customHeight="1" thickBot="1" x14ac:dyDescent="0.3">
      <c r="A22" s="389" t="s">
        <v>844</v>
      </c>
      <c r="B22" s="390" t="s">
        <v>833</v>
      </c>
    </row>
    <row r="23" spans="1:2" ht="18" customHeight="1" thickBot="1" x14ac:dyDescent="0.3">
      <c r="A23" s="387" t="s">
        <v>845</v>
      </c>
      <c r="B23" s="388" t="s">
        <v>833</v>
      </c>
    </row>
    <row r="24" spans="1:2" ht="18" customHeight="1" thickBot="1" x14ac:dyDescent="0.3">
      <c r="A24" s="389" t="s">
        <v>846</v>
      </c>
      <c r="B24" s="390" t="s">
        <v>839</v>
      </c>
    </row>
    <row r="25" spans="1:2" ht="18" customHeight="1" thickBot="1" x14ac:dyDescent="0.3">
      <c r="A25" s="387" t="s">
        <v>847</v>
      </c>
      <c r="B25" s="388" t="s">
        <v>833</v>
      </c>
    </row>
    <row r="26" spans="1:2" ht="18" customHeight="1" thickBot="1" x14ac:dyDescent="0.3">
      <c r="A26" s="389" t="s">
        <v>848</v>
      </c>
      <c r="B26" s="390" t="s">
        <v>833</v>
      </c>
    </row>
    <row r="27" spans="1:2" ht="18" customHeight="1" thickBot="1" x14ac:dyDescent="0.3">
      <c r="A27" s="387" t="s">
        <v>849</v>
      </c>
      <c r="B27" s="388" t="s">
        <v>839</v>
      </c>
    </row>
    <row r="28" spans="1:2" ht="18" customHeight="1" thickBot="1" x14ac:dyDescent="0.3">
      <c r="A28" s="389" t="s">
        <v>850</v>
      </c>
      <c r="B28" s="390" t="s">
        <v>839</v>
      </c>
    </row>
    <row r="29" spans="1:2" ht="18" customHeight="1" thickBot="1" x14ac:dyDescent="0.3">
      <c r="A29" s="387" t="s">
        <v>851</v>
      </c>
      <c r="B29" s="388" t="s">
        <v>852</v>
      </c>
    </row>
    <row r="30" spans="1:2" ht="18" customHeight="1" thickBot="1" x14ac:dyDescent="0.3">
      <c r="A30" s="389" t="s">
        <v>853</v>
      </c>
      <c r="B30" s="390" t="s">
        <v>839</v>
      </c>
    </row>
    <row r="31" spans="1:2" ht="18" customHeight="1" thickBot="1" x14ac:dyDescent="0.3">
      <c r="A31" s="387" t="s">
        <v>527</v>
      </c>
      <c r="B31" s="388" t="s">
        <v>839</v>
      </c>
    </row>
    <row r="32" spans="1:2" ht="18" customHeight="1" thickBot="1" x14ac:dyDescent="0.3">
      <c r="A32" s="389" t="s">
        <v>854</v>
      </c>
      <c r="B32" s="390" t="s">
        <v>839</v>
      </c>
    </row>
    <row r="33" spans="1:2" ht="18" customHeight="1" thickBot="1" x14ac:dyDescent="0.3">
      <c r="A33" s="387" t="s">
        <v>855</v>
      </c>
      <c r="B33" s="388" t="s">
        <v>839</v>
      </c>
    </row>
    <row r="34" spans="1:2" ht="18" customHeight="1" thickBot="1" x14ac:dyDescent="0.3">
      <c r="A34" s="389" t="s">
        <v>272</v>
      </c>
      <c r="B34" s="390" t="s">
        <v>852</v>
      </c>
    </row>
    <row r="35" spans="1:2" ht="18" customHeight="1" thickBot="1" x14ac:dyDescent="0.3">
      <c r="A35" s="387" t="s">
        <v>856</v>
      </c>
      <c r="B35" s="388" t="s">
        <v>852</v>
      </c>
    </row>
    <row r="36" spans="1:2" ht="18" customHeight="1" thickBot="1" x14ac:dyDescent="0.3">
      <c r="A36" s="389" t="s">
        <v>857</v>
      </c>
      <c r="B36" s="390" t="s">
        <v>852</v>
      </c>
    </row>
    <row r="37" spans="1:2" ht="18" customHeight="1" thickBot="1" x14ac:dyDescent="0.3">
      <c r="A37" s="387" t="s">
        <v>83</v>
      </c>
      <c r="B37" s="388" t="s">
        <v>852</v>
      </c>
    </row>
    <row r="38" spans="1:2" ht="18" customHeight="1" thickBot="1" x14ac:dyDescent="0.3">
      <c r="A38" s="389" t="s">
        <v>858</v>
      </c>
      <c r="B38" s="390" t="s">
        <v>859</v>
      </c>
    </row>
    <row r="39" spans="1:2" ht="18" customHeight="1" thickBot="1" x14ac:dyDescent="0.3">
      <c r="A39" s="387" t="s">
        <v>860</v>
      </c>
      <c r="B39" s="388" t="s">
        <v>859</v>
      </c>
    </row>
    <row r="40" spans="1:2" ht="18" customHeight="1" thickBot="1" x14ac:dyDescent="0.3">
      <c r="A40" s="389" t="s">
        <v>465</v>
      </c>
      <c r="B40" s="390" t="s">
        <v>852</v>
      </c>
    </row>
    <row r="41" spans="1:2" ht="18" customHeight="1" thickBot="1" x14ac:dyDescent="0.3">
      <c r="A41" s="387" t="s">
        <v>861</v>
      </c>
      <c r="B41" s="388" t="s">
        <v>852</v>
      </c>
    </row>
    <row r="42" spans="1:2" ht="18" customHeight="1" thickBot="1" x14ac:dyDescent="0.3">
      <c r="A42" s="389" t="s">
        <v>862</v>
      </c>
      <c r="B42" s="390" t="s">
        <v>852</v>
      </c>
    </row>
    <row r="43" spans="1:2" ht="18" customHeight="1" thickBot="1" x14ac:dyDescent="0.3">
      <c r="A43" s="387" t="s">
        <v>863</v>
      </c>
      <c r="B43" s="388" t="s">
        <v>852</v>
      </c>
    </row>
    <row r="44" spans="1:2" ht="18" customHeight="1" thickBot="1" x14ac:dyDescent="0.3">
      <c r="A44" s="389" t="s">
        <v>864</v>
      </c>
      <c r="B44" s="390" t="s">
        <v>852</v>
      </c>
    </row>
    <row r="45" spans="1:2" ht="18" customHeight="1" thickBot="1" x14ac:dyDescent="0.3">
      <c r="A45" s="387" t="s">
        <v>275</v>
      </c>
      <c r="B45" s="388" t="s">
        <v>852</v>
      </c>
    </row>
    <row r="46" spans="1:2" ht="18" customHeight="1" thickBot="1" x14ac:dyDescent="0.3">
      <c r="A46" s="389" t="s">
        <v>865</v>
      </c>
      <c r="B46" s="390" t="s">
        <v>859</v>
      </c>
    </row>
    <row r="47" spans="1:2" ht="18" customHeight="1" thickBot="1" x14ac:dyDescent="0.3"/>
  </sheetData>
  <mergeCells count="1">
    <mergeCell ref="A1:B1"/>
  </mergeCells>
  <hyperlinks>
    <hyperlink ref="A3" r:id="rId1" display="https://ertansinansahin.com/course/fizik-bilimine-giris/" xr:uid="{4B645E31-3F6C-4581-AF54-74C41FB8859F}"/>
    <hyperlink ref="A4" r:id="rId2" display="https://ertansinansahin.com/course/madde-ve-ozellikleri/" xr:uid="{A7DB3F65-8350-4FF4-9A5B-A9DC545B5047}"/>
    <hyperlink ref="A5" r:id="rId3" display="https://ertansinansahin.com/course/vektorler/" xr:uid="{C5BE9E15-6C02-4AF2-935D-57EC047CAD44}"/>
    <hyperlink ref="A6" r:id="rId4" display="https://ertansinansahin.com/course/hareket-ve-kuvvet/" xr:uid="{E32B83D6-CF48-4D9D-9C4E-FB66D129073D}"/>
    <hyperlink ref="A7" r:id="rId5" display="https://ertansinansahin.com/course/bagil-hareket/" xr:uid="{DB85423B-B3BB-483C-A62B-19941A60340B}"/>
    <hyperlink ref="A8" r:id="rId6" display="https://ertansinansahin.com/course/newtonun-hareket-yasalari/" xr:uid="{13AD3D3D-D293-4B03-AA9F-9422E0728D89}"/>
    <hyperlink ref="A9" r:id="rId7" display="https://ertansinansahin.com/course/bir-boyutta-sabit-ivmeli-hareket/" xr:uid="{65CBD334-8E30-49E8-B846-EDEB44264B01}"/>
    <hyperlink ref="A10" r:id="rId8" display="https://ertansinansahin.com/course/is-guc-ve-enerji-i/" xr:uid="{F514A7CB-0067-4F1D-9672-190C662BE99D}"/>
    <hyperlink ref="A11" r:id="rId9" display="https://ertansinansahin.com/course/atislar" xr:uid="{2AA0F7BF-729F-4014-B16A-CC76C0B1FBF2}"/>
    <hyperlink ref="A12" r:id="rId10" display="https://ertansinansahin.com/course/is-guc-ve-enerji-ii/" xr:uid="{6E76DF8F-D7F2-4C89-8E51-BECC08D5E6A3}"/>
    <hyperlink ref="A13" r:id="rId11" display="https://ertansinansahin.com/course/isi-sicaklik-ve-genlesme/" xr:uid="{550E0F5D-70AB-4727-BE19-0132F23863EF}"/>
    <hyperlink ref="A14" r:id="rId12" display="https://ertansinansahin.com/course/basinc/" xr:uid="{907DC040-218D-4173-A10B-0328EF252D5D}"/>
    <hyperlink ref="A15" r:id="rId13" display="https://ertansinansahin.com/course/kaldirma-kuvveti/" xr:uid="{540EBC36-927A-419E-B572-16D50E9BE2E2}"/>
    <hyperlink ref="A16" r:id="rId14" display="https://ertansinansahin.com/course/itme-ve-momentum/" xr:uid="{DE500B3E-B463-42F5-B086-88ED6106A9DE}"/>
    <hyperlink ref="A17" r:id="rId15" display="https://ertansinansahin.com/course/ders-2-kuvvet-tork-ve-denge/" xr:uid="{6F7B6203-C0A4-4E88-AB5C-72607FDF64FF}"/>
    <hyperlink ref="A18" r:id="rId16" display="https://ertansinansahin.com/course/kutle-merkezi/" xr:uid="{68DCD6F9-F795-4B5E-B30E-933014F60BD6}"/>
    <hyperlink ref="A19" r:id="rId17" display="https://ertansinansahin.com/course/basit-makineler/" xr:uid="{06095D31-87BF-4EC7-A043-A085E3A2C466}"/>
    <hyperlink ref="A20" r:id="rId18" display="https://ertansinansahin.com/course/elektrostatik/" xr:uid="{ABC72A1D-92B9-4CE0-B0E6-A742AF0C80FD}"/>
    <hyperlink ref="A21" r:id="rId19" display="https://ertansinansahin.com/course/elektrik-akimi-ve-devreleri/" xr:uid="{0A40702E-1450-4CA4-BF8E-CD329AA53F4F}"/>
    <hyperlink ref="A22" r:id="rId20" display="https://ertansinansahin.com/course/elektrik-alan-ve-potansiyel/" xr:uid="{CE6397FF-86F9-4527-A4A5-73C1F8BA8589}"/>
    <hyperlink ref="A23" r:id="rId21" display="https://ertansinansahin.com/course/paralel-levhalar-ve-siga/" xr:uid="{7A8CF36B-D5F8-4A0B-AF1C-134E29CA7E5E}"/>
    <hyperlink ref="A24" r:id="rId22" display="https://ertansinansahin.com/course/miknatislar-ve-manyetizma/" xr:uid="{4907F8F9-E527-430F-BF01-5B201992C661}"/>
    <hyperlink ref="A25" r:id="rId23" display="https://ertansinansahin.com/course/manyetik-alan-ve-manyetik-kuvvet/" xr:uid="{37DF590A-ADE6-43AF-B798-A64CC870E434}"/>
    <hyperlink ref="A26" r:id="rId24" display="https://ertansinansahin.com/course/induksiyon-alternatif-akim-ve-transformatorler/" xr:uid="{DF03F680-83C1-424D-BC9D-2E87DB2F6DE1}"/>
    <hyperlink ref="A27" r:id="rId25" display="https://ertansinansahin.com/course/dalgalara-giris-ve-yay-dalgalari/" xr:uid="{5391CE28-D082-4474-858E-FFDF2E4C9FEA}"/>
    <hyperlink ref="A28" r:id="rId26" display="https://ertansinansahin.com/course/ses-su-ve-deprem-dalgalari/" xr:uid="{0E8D0003-45F9-493C-AFA4-7E676A140CFF}"/>
    <hyperlink ref="A29" r:id="rId27" display="https://ertansinansahin.com/course/dalga-mekanigi-ve-elektromanyetik-dalgalar/" xr:uid="{0F438D78-254E-4B03-A52F-E822B1CEEF17}"/>
    <hyperlink ref="A30" r:id="rId28" display="https://ertansinansahin.com/course/golgeler-aydinlanma-isigin-yansimasi-ve-duzlem-aynalar/" xr:uid="{7124A072-569C-4F67-B0AB-25654DCA4402}"/>
    <hyperlink ref="A31" r:id="rId29" display="https://ertansinansahin.com/course/kuresel-aynalar/" xr:uid="{48B3B62A-1684-4381-8985-23F8FB5EB930}"/>
    <hyperlink ref="A32" r:id="rId30" display="https://ertansinansahin.com/course/isigin-kirilmasi-ve-renkler/" xr:uid="{D5C1F9A2-1B95-488D-B706-1A28C5EFB049}"/>
    <hyperlink ref="A33" r:id="rId31" display="https://ertansinansahin.com/course/mercekler-ve-optik-araclar/" xr:uid="{E8CCF5C1-5ECC-4C53-B7FA-647385C31916}"/>
    <hyperlink ref="A34" r:id="rId32" display="https://ertansinansahin.com/course/cembersel-hareket/" xr:uid="{D0DCF406-F510-432A-ADC3-51B3562A8CBD}"/>
    <hyperlink ref="A35" r:id="rId33" display="https://ertansinansahin.com/course/donme-yuvarlanma-ve-acisal-momentum/" xr:uid="{EF858CB3-4013-4A60-ABFC-CDD10FBD1580}"/>
    <hyperlink ref="A36" r:id="rId34" display="https://ertansinansahin.com/course/kutle-cekim-ve-kepler-yasalari/" xr:uid="{B0044390-1CD1-452E-8221-92AAA4082070}"/>
    <hyperlink ref="A37" r:id="rId35" display="https://ertansinansahin.com/course/basit-harmonik-hareket/" xr:uid="{FBAF09EF-74ED-44B6-99B7-1312CC67D791}"/>
    <hyperlink ref="A38" r:id="rId36" display="https://ertansinansahin.com/course/sag-el-kurali-ve-uygulamalari/" xr:uid="{94EEBCB4-7893-4239-A7BC-BDB9C76DF830}"/>
    <hyperlink ref="A39" r:id="rId37" display="https://ertansinansahin.com/course/kuvvet-ve-kuvvet-diyagramlari/" xr:uid="{03D976D6-EADE-4A06-9B49-A756C6E4D036}"/>
    <hyperlink ref="A40" r:id="rId38" display="https://ertansinansahin.com/course/atom-modelleri/" xr:uid="{5A20AA53-DAAA-452B-992F-4A9AE4503815}"/>
    <hyperlink ref="A41" r:id="rId39" display="https://ertansinansahin.com/course/buyuk-patlama-ve-parcacik-fizigi/" xr:uid="{FD8C5662-D472-4CB3-839C-E46B2DDB4960}"/>
    <hyperlink ref="A42" r:id="rId40" display="https://ertansinansahin.com/course/radyoaktivite/" xr:uid="{EDCB3AC8-ADAF-4B83-8D63-948F28D1DB43}"/>
    <hyperlink ref="A43" r:id="rId41" display="https://ertansinansahin.com/course/ozel-gorelilik-ve-kara-cisim-isimasi/" xr:uid="{ACF436D0-253E-464D-80FD-34C4266FDB04}"/>
    <hyperlink ref="A44" r:id="rId42" display="https://ertansinansahin.com/course/fotoelektrik-olay-ve-compton-olayi/" xr:uid="{308B5A29-E9FB-4191-B107-C5F5A24911B9}"/>
    <hyperlink ref="A45" r:id="rId43" display="https://ertansinansahin.com/course/modern-fizigin-teknolojideki-uygulamalari/" xr:uid="{35101F99-1AA3-471C-8E2E-C65844533375}"/>
    <hyperlink ref="A46" r:id="rId44" display="https://ertansinansahin.com/course/sinir-durumlar-ve-yorumlama-teknikleri/" xr:uid="{E75FBEDD-5619-4E6B-83FE-9F8055F8D9A3}"/>
  </hyperlinks>
  <pageMargins left="0.7" right="0.7" top="0.75" bottom="0.75" header="0.3" footer="0.3"/>
  <pageSetup paperSize="9" orientation="portrait" horizontalDpi="4294967293" verticalDpi="0" r:id="rId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3367-C368-46A7-87B6-7560A233870E}">
  <dimension ref="A1:J100"/>
  <sheetViews>
    <sheetView topLeftCell="A20" zoomScaleNormal="100" workbookViewId="0">
      <selection activeCell="E42" sqref="E42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513" t="s">
        <v>876</v>
      </c>
      <c r="D4" s="513" t="s">
        <v>876</v>
      </c>
      <c r="E4" s="513" t="s">
        <v>876</v>
      </c>
      <c r="F4" s="513" t="s">
        <v>868</v>
      </c>
      <c r="G4" s="513" t="s">
        <v>868</v>
      </c>
      <c r="H4" s="513" t="s">
        <v>868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3"/>
      <c r="D5" s="513"/>
      <c r="E5" s="513"/>
      <c r="F5" s="513"/>
      <c r="G5" s="513"/>
      <c r="H5" s="513"/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513"/>
      <c r="D6" s="513"/>
      <c r="E6" s="513"/>
      <c r="F6" s="513"/>
      <c r="G6" s="513"/>
      <c r="H6" s="513"/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513"/>
      <c r="D7" s="513"/>
      <c r="E7" s="513"/>
      <c r="F7" s="513"/>
      <c r="G7" s="513"/>
      <c r="H7" s="513"/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3" t="s">
        <v>876</v>
      </c>
      <c r="D8" s="513" t="s">
        <v>876</v>
      </c>
      <c r="E8" s="513" t="s">
        <v>876</v>
      </c>
      <c r="F8" s="513" t="s">
        <v>868</v>
      </c>
      <c r="G8" s="513" t="s">
        <v>868</v>
      </c>
      <c r="H8" s="513" t="s">
        <v>868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3"/>
      <c r="D9" s="513"/>
      <c r="E9" s="513"/>
      <c r="F9" s="513"/>
      <c r="G9" s="513"/>
      <c r="H9" s="513"/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3"/>
      <c r="D10" s="513"/>
      <c r="E10" s="513"/>
      <c r="F10" s="513"/>
      <c r="G10" s="513"/>
      <c r="H10" s="513"/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3"/>
      <c r="D11" s="513"/>
      <c r="E11" s="513"/>
      <c r="F11" s="513"/>
      <c r="G11" s="513"/>
      <c r="H11" s="513"/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252" t="s">
        <v>5</v>
      </c>
      <c r="D12" s="252" t="s">
        <v>5</v>
      </c>
      <c r="E12" s="252" t="s">
        <v>5</v>
      </c>
      <c r="F12" s="252" t="s">
        <v>5</v>
      </c>
      <c r="G12" s="252" t="s">
        <v>5</v>
      </c>
      <c r="H12" s="252" t="s">
        <v>5</v>
      </c>
      <c r="I12" s="252" t="s">
        <v>5</v>
      </c>
    </row>
    <row r="13" spans="1:10" ht="14.5" customHeight="1" thickBot="1" x14ac:dyDescent="0.3">
      <c r="B13" s="3">
        <f t="shared" si="0"/>
        <v>0.42708333333333348</v>
      </c>
      <c r="C13" s="252" t="s">
        <v>5</v>
      </c>
      <c r="D13" s="252" t="s">
        <v>5</v>
      </c>
      <c r="E13" s="252" t="s">
        <v>5</v>
      </c>
      <c r="F13" s="252" t="s">
        <v>5</v>
      </c>
      <c r="G13" s="252" t="s">
        <v>5</v>
      </c>
      <c r="H13" s="252" t="s">
        <v>5</v>
      </c>
      <c r="I13" s="252" t="s">
        <v>5</v>
      </c>
    </row>
    <row r="14" spans="1:10" ht="14.5" customHeight="1" thickBot="1" x14ac:dyDescent="0.3">
      <c r="B14" s="4">
        <f t="shared" si="0"/>
        <v>0.43750000000000017</v>
      </c>
      <c r="C14" s="514" t="s">
        <v>869</v>
      </c>
      <c r="D14" s="514" t="s">
        <v>869</v>
      </c>
      <c r="E14" s="514" t="s">
        <v>869</v>
      </c>
      <c r="F14" s="508" t="s">
        <v>870</v>
      </c>
      <c r="G14" s="508" t="s">
        <v>869</v>
      </c>
      <c r="H14" s="508" t="s">
        <v>869</v>
      </c>
      <c r="I14" s="252" t="s">
        <v>5</v>
      </c>
    </row>
    <row r="15" spans="1:10" ht="14.5" customHeight="1" thickBot="1" x14ac:dyDescent="0.3">
      <c r="B15" s="3">
        <f t="shared" si="0"/>
        <v>0.44791666666666685</v>
      </c>
      <c r="C15" s="514"/>
      <c r="D15" s="514"/>
      <c r="E15" s="514"/>
      <c r="F15" s="508"/>
      <c r="G15" s="508"/>
      <c r="H15" s="508"/>
      <c r="I15" s="252" t="s">
        <v>5</v>
      </c>
    </row>
    <row r="16" spans="1:10" ht="14.5" customHeight="1" thickBot="1" x14ac:dyDescent="0.3">
      <c r="B16" s="4">
        <f t="shared" si="0"/>
        <v>0.45833333333333354</v>
      </c>
      <c r="C16" s="514"/>
      <c r="D16" s="514"/>
      <c r="E16" s="514"/>
      <c r="F16" s="508"/>
      <c r="G16" s="508"/>
      <c r="H16" s="508"/>
      <c r="I16" s="252" t="s">
        <v>5</v>
      </c>
    </row>
    <row r="17" spans="2:9" ht="14.5" customHeight="1" thickBot="1" x14ac:dyDescent="0.3">
      <c r="B17" s="3">
        <f t="shared" si="0"/>
        <v>0.46875000000000022</v>
      </c>
      <c r="C17" s="514"/>
      <c r="D17" s="514"/>
      <c r="E17" s="514"/>
      <c r="F17" s="508"/>
      <c r="G17" s="508"/>
      <c r="H17" s="508"/>
      <c r="I17" s="252" t="s">
        <v>5</v>
      </c>
    </row>
    <row r="18" spans="2:9" ht="14.5" customHeight="1" thickBot="1" x14ac:dyDescent="0.3">
      <c r="B18" s="4">
        <f t="shared" si="0"/>
        <v>0.47916666666666691</v>
      </c>
      <c r="C18" s="514" t="s">
        <v>869</v>
      </c>
      <c r="D18" s="514" t="s">
        <v>869</v>
      </c>
      <c r="E18" s="514" t="s">
        <v>869</v>
      </c>
      <c r="F18" s="508" t="s">
        <v>870</v>
      </c>
      <c r="G18" s="508" t="s">
        <v>870</v>
      </c>
      <c r="H18" s="508" t="s">
        <v>870</v>
      </c>
      <c r="I18" s="252" t="s">
        <v>5</v>
      </c>
    </row>
    <row r="19" spans="2:9" ht="14.5" customHeight="1" thickBot="1" x14ac:dyDescent="0.3">
      <c r="B19" s="3">
        <f t="shared" si="0"/>
        <v>0.48958333333333359</v>
      </c>
      <c r="C19" s="514"/>
      <c r="D19" s="514"/>
      <c r="E19" s="514"/>
      <c r="F19" s="508"/>
      <c r="G19" s="508"/>
      <c r="H19" s="508"/>
      <c r="I19" s="252" t="s">
        <v>5</v>
      </c>
    </row>
    <row r="20" spans="2:9" ht="14.5" customHeight="1" thickBot="1" x14ac:dyDescent="0.3">
      <c r="B20" s="4">
        <f t="shared" si="0"/>
        <v>0.50000000000000022</v>
      </c>
      <c r="C20" s="514"/>
      <c r="D20" s="514"/>
      <c r="E20" s="514"/>
      <c r="F20" s="508"/>
      <c r="G20" s="508"/>
      <c r="H20" s="508"/>
      <c r="I20" s="252" t="s">
        <v>5</v>
      </c>
    </row>
    <row r="21" spans="2:9" ht="14.5" customHeight="1" thickBot="1" x14ac:dyDescent="0.3">
      <c r="B21" s="3">
        <f t="shared" si="0"/>
        <v>0.51041666666666685</v>
      </c>
      <c r="C21" s="514"/>
      <c r="D21" s="514"/>
      <c r="E21" s="514"/>
      <c r="F21" s="508"/>
      <c r="G21" s="508"/>
      <c r="H21" s="508"/>
      <c r="I21" s="252" t="s">
        <v>5</v>
      </c>
    </row>
    <row r="22" spans="2:9" ht="14.5" customHeight="1" thickBot="1" x14ac:dyDescent="0.3">
      <c r="B22" s="4">
        <f t="shared" si="0"/>
        <v>0.52083333333333348</v>
      </c>
      <c r="C22" s="252" t="s">
        <v>5</v>
      </c>
      <c r="D22" s="252" t="s">
        <v>5</v>
      </c>
      <c r="E22" s="252" t="s">
        <v>5</v>
      </c>
      <c r="F22" s="252" t="s">
        <v>5</v>
      </c>
      <c r="G22" s="252" t="s">
        <v>5</v>
      </c>
      <c r="H22" s="252" t="s">
        <v>5</v>
      </c>
      <c r="I22" s="252" t="s">
        <v>5</v>
      </c>
    </row>
    <row r="23" spans="2:9" ht="14.5" customHeight="1" thickBot="1" x14ac:dyDescent="0.3">
      <c r="B23" s="3">
        <f t="shared" si="0"/>
        <v>0.53125000000000011</v>
      </c>
      <c r="C23" s="252" t="s">
        <v>5</v>
      </c>
      <c r="D23" s="252" t="s">
        <v>5</v>
      </c>
      <c r="E23" s="252" t="s">
        <v>5</v>
      </c>
      <c r="F23" s="252" t="s">
        <v>5</v>
      </c>
      <c r="G23" s="252" t="s">
        <v>5</v>
      </c>
      <c r="H23" s="252" t="s">
        <v>5</v>
      </c>
      <c r="I23" s="252" t="s">
        <v>5</v>
      </c>
    </row>
    <row r="24" spans="2:9" ht="14.5" customHeight="1" thickBot="1" x14ac:dyDescent="0.3">
      <c r="B24" s="4">
        <f t="shared" si="0"/>
        <v>0.54166666666666674</v>
      </c>
      <c r="C24" s="252" t="s">
        <v>5</v>
      </c>
      <c r="D24" s="252" t="s">
        <v>5</v>
      </c>
      <c r="E24" s="252" t="s">
        <v>5</v>
      </c>
      <c r="F24" s="252" t="s">
        <v>5</v>
      </c>
      <c r="G24" s="252" t="s">
        <v>5</v>
      </c>
      <c r="H24" s="252" t="s">
        <v>5</v>
      </c>
      <c r="I24" s="252" t="s">
        <v>5</v>
      </c>
    </row>
    <row r="25" spans="2:9" ht="14.5" customHeight="1" thickBot="1" x14ac:dyDescent="0.3">
      <c r="B25" s="3">
        <f t="shared" si="0"/>
        <v>0.55208333333333337</v>
      </c>
      <c r="C25" s="252" t="s">
        <v>5</v>
      </c>
      <c r="D25" s="252" t="s">
        <v>5</v>
      </c>
      <c r="E25" s="252" t="s">
        <v>5</v>
      </c>
      <c r="F25" s="252" t="s">
        <v>5</v>
      </c>
      <c r="G25" s="252" t="s">
        <v>5</v>
      </c>
      <c r="H25" s="252" t="s">
        <v>5</v>
      </c>
      <c r="I25" s="252" t="s">
        <v>5</v>
      </c>
    </row>
    <row r="26" spans="2:9" ht="14.5" customHeight="1" thickBot="1" x14ac:dyDescent="0.3">
      <c r="B26" s="4">
        <f t="shared" si="0"/>
        <v>0.5625</v>
      </c>
      <c r="C26" s="252" t="s">
        <v>5</v>
      </c>
      <c r="D26" s="252" t="s">
        <v>5</v>
      </c>
      <c r="E26" s="252" t="s">
        <v>5</v>
      </c>
      <c r="F26" s="252" t="s">
        <v>5</v>
      </c>
      <c r="G26" s="252" t="s">
        <v>5</v>
      </c>
      <c r="H26" s="252" t="s">
        <v>5</v>
      </c>
      <c r="I26" s="252" t="s">
        <v>5</v>
      </c>
    </row>
    <row r="27" spans="2:9" ht="14.5" customHeight="1" thickBot="1" x14ac:dyDescent="0.3">
      <c r="B27" s="3">
        <f t="shared" si="0"/>
        <v>0.57291666666666663</v>
      </c>
      <c r="C27" s="252" t="s">
        <v>5</v>
      </c>
      <c r="D27" s="252" t="s">
        <v>5</v>
      </c>
      <c r="E27" s="252" t="s">
        <v>5</v>
      </c>
      <c r="F27" s="252" t="s">
        <v>5</v>
      </c>
      <c r="G27" s="252" t="s">
        <v>5</v>
      </c>
      <c r="H27" s="252" t="s">
        <v>5</v>
      </c>
      <c r="I27" s="252" t="s">
        <v>5</v>
      </c>
    </row>
    <row r="28" spans="2:9" ht="14.5" customHeight="1" thickBot="1" x14ac:dyDescent="0.3">
      <c r="B28" s="4">
        <f t="shared" si="0"/>
        <v>0.58333333333333326</v>
      </c>
      <c r="C28" s="515" t="s">
        <v>877</v>
      </c>
      <c r="D28" s="515" t="s">
        <v>877</v>
      </c>
      <c r="E28" s="515" t="s">
        <v>877</v>
      </c>
      <c r="F28" s="516" t="s">
        <v>878</v>
      </c>
      <c r="G28" s="516" t="s">
        <v>878</v>
      </c>
      <c r="H28" s="516" t="s">
        <v>878</v>
      </c>
      <c r="I28" s="252" t="s">
        <v>5</v>
      </c>
    </row>
    <row r="29" spans="2:9" ht="14.5" customHeight="1" thickBot="1" x14ac:dyDescent="0.3">
      <c r="B29" s="3">
        <f t="shared" si="0"/>
        <v>0.59374999999999989</v>
      </c>
      <c r="C29" s="515"/>
      <c r="D29" s="515"/>
      <c r="E29" s="515"/>
      <c r="F29" s="516"/>
      <c r="G29" s="516"/>
      <c r="H29" s="516"/>
      <c r="I29" s="252" t="s">
        <v>5</v>
      </c>
    </row>
    <row r="30" spans="2:9" ht="14.5" customHeight="1" thickBot="1" x14ac:dyDescent="0.3">
      <c r="B30" s="4">
        <f t="shared" si="0"/>
        <v>0.60416666666666652</v>
      </c>
      <c r="C30" s="515"/>
      <c r="D30" s="515"/>
      <c r="E30" s="515"/>
      <c r="F30" s="516"/>
      <c r="G30" s="516"/>
      <c r="H30" s="516"/>
      <c r="I30" s="252" t="s">
        <v>5</v>
      </c>
    </row>
    <row r="31" spans="2:9" ht="14.5" customHeight="1" thickBot="1" x14ac:dyDescent="0.3">
      <c r="B31" s="3">
        <f t="shared" si="0"/>
        <v>0.61458333333333315</v>
      </c>
      <c r="C31" s="515"/>
      <c r="D31" s="515"/>
      <c r="E31" s="515"/>
      <c r="F31" s="516"/>
      <c r="G31" s="516"/>
      <c r="H31" s="516"/>
      <c r="I31" s="252" t="s">
        <v>5</v>
      </c>
    </row>
    <row r="32" spans="2:9" ht="20.5" customHeight="1" thickBot="1" x14ac:dyDescent="0.3">
      <c r="B32" s="4">
        <f t="shared" si="0"/>
        <v>0.62499999999999978</v>
      </c>
      <c r="C32" s="515" t="s">
        <v>877</v>
      </c>
      <c r="D32" s="515" t="s">
        <v>877</v>
      </c>
      <c r="E32" s="515" t="s">
        <v>877</v>
      </c>
      <c r="F32" s="516" t="s">
        <v>878</v>
      </c>
      <c r="G32" s="516" t="s">
        <v>878</v>
      </c>
      <c r="H32" s="516" t="s">
        <v>878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515"/>
      <c r="D33" s="515"/>
      <c r="E33" s="515"/>
      <c r="F33" s="516"/>
      <c r="G33" s="516"/>
      <c r="H33" s="516"/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515"/>
      <c r="D34" s="515"/>
      <c r="E34" s="515"/>
      <c r="F34" s="516"/>
      <c r="G34" s="516"/>
      <c r="H34" s="516"/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515"/>
      <c r="D35" s="515"/>
      <c r="E35" s="515"/>
      <c r="F35" s="516"/>
      <c r="G35" s="516"/>
      <c r="H35" s="516"/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252" t="s">
        <v>5</v>
      </c>
      <c r="D36" s="252" t="s">
        <v>5</v>
      </c>
      <c r="E36" s="252" t="s">
        <v>5</v>
      </c>
      <c r="F36" s="252" t="s">
        <v>5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252" t="s">
        <v>5</v>
      </c>
      <c r="D37" s="252" t="s">
        <v>5</v>
      </c>
      <c r="E37" s="252" t="s">
        <v>5</v>
      </c>
      <c r="F37" s="252" t="s">
        <v>5</v>
      </c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252" t="s">
        <v>5</v>
      </c>
      <c r="D38" s="252" t="s">
        <v>5</v>
      </c>
      <c r="E38" s="252" t="s">
        <v>5</v>
      </c>
      <c r="F38" s="252" t="s">
        <v>5</v>
      </c>
      <c r="G38" s="252" t="s">
        <v>5</v>
      </c>
      <c r="H38" s="252" t="s">
        <v>5</v>
      </c>
      <c r="I38" s="252" t="s">
        <v>5</v>
      </c>
    </row>
    <row r="39" spans="2:9" ht="14.5" customHeight="1" thickBot="1" x14ac:dyDescent="0.3">
      <c r="B39" s="4">
        <f t="shared" si="0"/>
        <v>0.69791666666666619</v>
      </c>
      <c r="C39" s="252" t="s">
        <v>5</v>
      </c>
      <c r="D39" s="252" t="s">
        <v>5</v>
      </c>
      <c r="E39" s="252" t="s">
        <v>5</v>
      </c>
      <c r="F39" s="252" t="s">
        <v>5</v>
      </c>
      <c r="G39" s="252" t="s">
        <v>5</v>
      </c>
      <c r="H39" s="252" t="s">
        <v>5</v>
      </c>
      <c r="I39" s="252" t="s">
        <v>5</v>
      </c>
    </row>
    <row r="40" spans="2:9" ht="14.5" customHeight="1" thickBot="1" x14ac:dyDescent="0.3">
      <c r="B40" s="4">
        <f t="shared" si="0"/>
        <v>0.70833333333333282</v>
      </c>
      <c r="C40" s="252" t="s">
        <v>5</v>
      </c>
      <c r="D40" s="252" t="s">
        <v>5</v>
      </c>
      <c r="E40" s="252" t="s">
        <v>5</v>
      </c>
      <c r="F40" s="252" t="s">
        <v>5</v>
      </c>
      <c r="G40" s="252" t="s">
        <v>5</v>
      </c>
      <c r="H40" s="252" t="s">
        <v>5</v>
      </c>
      <c r="I40" s="252" t="s">
        <v>5</v>
      </c>
    </row>
    <row r="41" spans="2:9" ht="14.5" customHeight="1" thickBot="1" x14ac:dyDescent="0.3">
      <c r="B41" s="4">
        <f t="shared" si="0"/>
        <v>0.71874999999999944</v>
      </c>
      <c r="C41" s="252" t="s">
        <v>5</v>
      </c>
      <c r="D41" s="252" t="s">
        <v>5</v>
      </c>
      <c r="E41" s="252" t="s">
        <v>5</v>
      </c>
      <c r="F41" s="252" t="s">
        <v>5</v>
      </c>
      <c r="G41" s="252" t="s">
        <v>5</v>
      </c>
      <c r="H41" s="252" t="s">
        <v>5</v>
      </c>
      <c r="I41" s="252" t="s">
        <v>5</v>
      </c>
    </row>
    <row r="42" spans="2:9" ht="14.5" customHeight="1" thickBot="1" x14ac:dyDescent="0.3">
      <c r="B42" s="4">
        <f t="shared" si="0"/>
        <v>0.72916666666666607</v>
      </c>
      <c r="C42" s="252" t="s">
        <v>5</v>
      </c>
      <c r="D42" s="252" t="s">
        <v>5</v>
      </c>
      <c r="E42" s="252" t="s">
        <v>5</v>
      </c>
      <c r="F42" s="252" t="s">
        <v>5</v>
      </c>
      <c r="G42" s="252" t="s">
        <v>5</v>
      </c>
      <c r="H42" s="252" t="s">
        <v>5</v>
      </c>
      <c r="I42" s="252" t="s">
        <v>5</v>
      </c>
    </row>
    <row r="43" spans="2:9" ht="14.5" customHeight="1" thickBot="1" x14ac:dyDescent="0.3">
      <c r="B43" s="4">
        <f t="shared" si="0"/>
        <v>0.7395833333333327</v>
      </c>
      <c r="C43" s="252" t="s">
        <v>5</v>
      </c>
      <c r="D43" s="252" t="s">
        <v>5</v>
      </c>
      <c r="E43" s="252" t="s">
        <v>5</v>
      </c>
      <c r="F43" s="252" t="s">
        <v>5</v>
      </c>
      <c r="G43" s="252" t="s">
        <v>5</v>
      </c>
      <c r="H43" s="252" t="s">
        <v>5</v>
      </c>
      <c r="I43" s="252" t="s">
        <v>5</v>
      </c>
    </row>
    <row r="44" spans="2:9" ht="14.5" customHeight="1" thickBot="1" x14ac:dyDescent="0.3">
      <c r="B44" s="4">
        <f t="shared" si="0"/>
        <v>0.74999999999999933</v>
      </c>
      <c r="C44" s="509" t="s">
        <v>879</v>
      </c>
      <c r="D44" s="509" t="s">
        <v>879</v>
      </c>
      <c r="E44" s="509" t="s">
        <v>879</v>
      </c>
      <c r="F44" s="509" t="s">
        <v>879</v>
      </c>
      <c r="G44" s="509" t="s">
        <v>879</v>
      </c>
      <c r="H44" s="509" t="s">
        <v>879</v>
      </c>
      <c r="I44" s="509" t="s">
        <v>879</v>
      </c>
    </row>
    <row r="45" spans="2:9" ht="14.5" customHeight="1" thickBot="1" x14ac:dyDescent="0.3">
      <c r="B45" s="4">
        <f t="shared" si="0"/>
        <v>0.76041666666666596</v>
      </c>
      <c r="C45" s="509"/>
      <c r="D45" s="509"/>
      <c r="E45" s="509"/>
      <c r="F45" s="509"/>
      <c r="G45" s="509"/>
      <c r="H45" s="509"/>
      <c r="I45" s="509"/>
    </row>
    <row r="46" spans="2:9" ht="14.5" customHeight="1" thickBot="1" x14ac:dyDescent="0.3">
      <c r="B46" s="4">
        <f t="shared" si="0"/>
        <v>0.77083333333333259</v>
      </c>
      <c r="C46" s="509"/>
      <c r="D46" s="509"/>
      <c r="E46" s="509"/>
      <c r="F46" s="509"/>
      <c r="G46" s="509"/>
      <c r="H46" s="509"/>
      <c r="I46" s="509"/>
    </row>
    <row r="47" spans="2:9" ht="14.5" customHeight="1" thickBot="1" x14ac:dyDescent="0.3">
      <c r="B47" s="4">
        <f t="shared" si="0"/>
        <v>0.78124999999999922</v>
      </c>
      <c r="C47" s="509"/>
      <c r="D47" s="509"/>
      <c r="E47" s="509"/>
      <c r="F47" s="509"/>
      <c r="G47" s="509"/>
      <c r="H47" s="509"/>
      <c r="I47" s="509"/>
    </row>
    <row r="48" spans="2:9" ht="14.5" customHeight="1" thickBot="1" x14ac:dyDescent="0.3">
      <c r="B48" s="4">
        <f t="shared" si="0"/>
        <v>0.79166666666666585</v>
      </c>
      <c r="C48" s="509"/>
      <c r="D48" s="509"/>
      <c r="E48" s="509"/>
      <c r="F48" s="509"/>
      <c r="G48" s="509"/>
      <c r="H48" s="509"/>
      <c r="I48" s="509"/>
    </row>
    <row r="49" spans="2:9" ht="14.5" customHeight="1" thickBot="1" x14ac:dyDescent="0.3">
      <c r="B49" s="4">
        <f t="shared" si="0"/>
        <v>0.80208333333333248</v>
      </c>
      <c r="C49" s="509"/>
      <c r="D49" s="509"/>
      <c r="E49" s="509"/>
      <c r="F49" s="509"/>
      <c r="G49" s="509"/>
      <c r="H49" s="509"/>
      <c r="I49" s="509"/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252" t="s">
        <v>5</v>
      </c>
      <c r="D52" s="252" t="s">
        <v>5</v>
      </c>
      <c r="E52" s="252" t="s">
        <v>5</v>
      </c>
      <c r="F52" s="252" t="s">
        <v>5</v>
      </c>
      <c r="G52" s="252" t="s">
        <v>5</v>
      </c>
      <c r="H52" s="252" t="s">
        <v>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252" t="s">
        <v>5</v>
      </c>
      <c r="D53" s="252" t="s">
        <v>5</v>
      </c>
      <c r="E53" s="252" t="s">
        <v>5</v>
      </c>
      <c r="F53" s="252" t="s">
        <v>5</v>
      </c>
      <c r="G53" s="252" t="s">
        <v>5</v>
      </c>
      <c r="H53" s="252" t="s">
        <v>5</v>
      </c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252" t="s">
        <v>5</v>
      </c>
      <c r="D54" s="252" t="s">
        <v>5</v>
      </c>
      <c r="E54" s="252" t="s">
        <v>5</v>
      </c>
      <c r="F54" s="252" t="s">
        <v>5</v>
      </c>
      <c r="G54" s="252" t="s">
        <v>5</v>
      </c>
      <c r="H54" s="252" t="s">
        <v>5</v>
      </c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252" t="s">
        <v>5</v>
      </c>
      <c r="D55" s="252" t="s">
        <v>5</v>
      </c>
      <c r="E55" s="252" t="s">
        <v>5</v>
      </c>
      <c r="F55" s="252" t="s">
        <v>5</v>
      </c>
      <c r="G55" s="252" t="s">
        <v>5</v>
      </c>
      <c r="H55" s="252" t="s">
        <v>5</v>
      </c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252" t="s">
        <v>5</v>
      </c>
      <c r="D56" s="252" t="s">
        <v>5</v>
      </c>
      <c r="E56" s="252" t="s">
        <v>5</v>
      </c>
      <c r="F56" s="252" t="s">
        <v>5</v>
      </c>
      <c r="G56" s="252" t="s">
        <v>5</v>
      </c>
      <c r="H56" s="252" t="s">
        <v>5</v>
      </c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252" t="s">
        <v>5</v>
      </c>
      <c r="D57" s="252" t="s">
        <v>5</v>
      </c>
      <c r="E57" s="252" t="s">
        <v>5</v>
      </c>
      <c r="F57" s="252" t="s">
        <v>5</v>
      </c>
      <c r="G57" s="252" t="s">
        <v>5</v>
      </c>
      <c r="H57" s="252" t="s">
        <v>5</v>
      </c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252" t="s">
        <v>5</v>
      </c>
      <c r="D58" s="252" t="s">
        <v>5</v>
      </c>
      <c r="E58" s="252" t="s">
        <v>5</v>
      </c>
      <c r="F58" s="252" t="s">
        <v>5</v>
      </c>
      <c r="G58" s="252" t="s">
        <v>5</v>
      </c>
      <c r="H58" s="252" t="s">
        <v>5</v>
      </c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252" t="s">
        <v>5</v>
      </c>
      <c r="D59" s="252" t="s">
        <v>5</v>
      </c>
      <c r="E59" s="252" t="s">
        <v>5</v>
      </c>
      <c r="F59" s="252" t="s">
        <v>5</v>
      </c>
      <c r="G59" s="252" t="s">
        <v>5</v>
      </c>
      <c r="H59" s="252" t="s">
        <v>5</v>
      </c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252" t="s">
        <v>5</v>
      </c>
      <c r="D63" s="252" t="s">
        <v>5</v>
      </c>
      <c r="E63" s="252" t="s">
        <v>5</v>
      </c>
      <c r="F63" s="252" t="s">
        <v>5</v>
      </c>
      <c r="G63" s="252" t="s">
        <v>5</v>
      </c>
      <c r="H63" s="252" t="s">
        <v>5</v>
      </c>
      <c r="I63" s="252" t="s">
        <v>5</v>
      </c>
    </row>
    <row r="64" spans="2:9" ht="14.5" customHeight="1" thickBot="1" x14ac:dyDescent="0.3">
      <c r="B64" s="4">
        <f t="shared" si="0"/>
        <v>0.95833333333333193</v>
      </c>
      <c r="C64" s="252" t="s">
        <v>5</v>
      </c>
      <c r="D64" s="252" t="s">
        <v>5</v>
      </c>
      <c r="E64" s="252" t="s">
        <v>5</v>
      </c>
      <c r="F64" s="252" t="s">
        <v>5</v>
      </c>
      <c r="G64" s="252" t="s">
        <v>5</v>
      </c>
      <c r="H64" s="252" t="s">
        <v>5</v>
      </c>
      <c r="I64" s="252" t="s">
        <v>5</v>
      </c>
    </row>
    <row r="65" spans="2:9" ht="14.5" customHeight="1" thickBot="1" x14ac:dyDescent="0.3">
      <c r="B65" s="4">
        <f t="shared" si="0"/>
        <v>0.96874999999999856</v>
      </c>
      <c r="C65" s="252" t="s">
        <v>5</v>
      </c>
      <c r="D65" s="252" t="s">
        <v>5</v>
      </c>
      <c r="E65" s="252" t="s">
        <v>5</v>
      </c>
      <c r="F65" s="252" t="s">
        <v>5</v>
      </c>
      <c r="G65" s="252" t="s">
        <v>5</v>
      </c>
      <c r="H65" s="252" t="s">
        <v>5</v>
      </c>
      <c r="I65" s="252" t="s">
        <v>5</v>
      </c>
    </row>
    <row r="66" spans="2:9" ht="14.5" customHeight="1" thickBot="1" x14ac:dyDescent="0.3">
      <c r="B66" s="4">
        <f t="shared" si="0"/>
        <v>0.97916666666666519</v>
      </c>
      <c r="C66" s="252" t="s">
        <v>5</v>
      </c>
      <c r="D66" s="252" t="s">
        <v>5</v>
      </c>
      <c r="E66" s="252" t="s">
        <v>5</v>
      </c>
      <c r="F66" s="252" t="s">
        <v>5</v>
      </c>
      <c r="G66" s="252" t="s">
        <v>5</v>
      </c>
      <c r="H66" s="252" t="s">
        <v>5</v>
      </c>
      <c r="I66" s="252" t="s">
        <v>5</v>
      </c>
    </row>
    <row r="67" spans="2:9" ht="14.5" customHeight="1" thickBot="1" x14ac:dyDescent="0.3">
      <c r="B67" s="4">
        <f t="shared" si="0"/>
        <v>0.98958333333333182</v>
      </c>
      <c r="C67" s="252" t="s">
        <v>5</v>
      </c>
      <c r="D67" s="252" t="s">
        <v>5</v>
      </c>
      <c r="E67" s="252" t="s">
        <v>5</v>
      </c>
      <c r="F67" s="252" t="s">
        <v>5</v>
      </c>
      <c r="G67" s="252" t="s">
        <v>5</v>
      </c>
      <c r="H67" s="252" t="s">
        <v>5</v>
      </c>
      <c r="I67" s="252" t="s">
        <v>5</v>
      </c>
    </row>
    <row r="68" spans="2:9" ht="14.5" customHeight="1" thickBot="1" x14ac:dyDescent="0.3">
      <c r="B68" s="4">
        <f t="shared" si="0"/>
        <v>0.99999999999999845</v>
      </c>
      <c r="C68" s="252" t="s">
        <v>5</v>
      </c>
      <c r="D68" s="252" t="s">
        <v>5</v>
      </c>
      <c r="E68" s="252" t="s">
        <v>5</v>
      </c>
      <c r="F68" s="252" t="s">
        <v>5</v>
      </c>
      <c r="G68" s="252" t="s">
        <v>5</v>
      </c>
      <c r="H68" s="252" t="s">
        <v>5</v>
      </c>
      <c r="I68" s="252" t="s">
        <v>5</v>
      </c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44">
    <mergeCell ref="F28:F31"/>
    <mergeCell ref="G28:G31"/>
    <mergeCell ref="H28:H31"/>
    <mergeCell ref="F32:F35"/>
    <mergeCell ref="G32:G35"/>
    <mergeCell ref="H32:H35"/>
    <mergeCell ref="C28:C31"/>
    <mergeCell ref="C32:C35"/>
    <mergeCell ref="D28:D31"/>
    <mergeCell ref="E28:E31"/>
    <mergeCell ref="D32:D35"/>
    <mergeCell ref="E32:E35"/>
    <mergeCell ref="F14:F17"/>
    <mergeCell ref="G14:G17"/>
    <mergeCell ref="E18:E21"/>
    <mergeCell ref="F18:F21"/>
    <mergeCell ref="G18:G21"/>
    <mergeCell ref="C14:C17"/>
    <mergeCell ref="C18:C21"/>
    <mergeCell ref="D14:D17"/>
    <mergeCell ref="D18:D21"/>
    <mergeCell ref="E14:E17"/>
    <mergeCell ref="H4:H7"/>
    <mergeCell ref="D8:D11"/>
    <mergeCell ref="E8:E11"/>
    <mergeCell ref="F8:F11"/>
    <mergeCell ref="G8:G11"/>
    <mergeCell ref="H8:H11"/>
    <mergeCell ref="H14:H17"/>
    <mergeCell ref="H18:H21"/>
    <mergeCell ref="C44:C49"/>
    <mergeCell ref="D44:D49"/>
    <mergeCell ref="B1:I1"/>
    <mergeCell ref="E44:E49"/>
    <mergeCell ref="F44:F49"/>
    <mergeCell ref="G44:G49"/>
    <mergeCell ref="H44:H49"/>
    <mergeCell ref="I44:I49"/>
    <mergeCell ref="C4:C7"/>
    <mergeCell ref="C8:C11"/>
    <mergeCell ref="D4:D7"/>
    <mergeCell ref="E4:E7"/>
    <mergeCell ref="F4:F7"/>
    <mergeCell ref="G4:G7"/>
  </mergeCells>
  <phoneticPr fontId="54" type="noConversion"/>
  <dataValidations count="8">
    <dataValidation allowBlank="1" showInputMessage="1" showErrorMessage="1" prompt="Bu çalışma kitabının başlığı bu hücrededir. Sağdaki hücreye dönem ismini girin" sqref="B1" xr:uid="{D47258C9-1898-44A0-8C57-DBE15995C261}"/>
    <dataValidation allowBlank="1" showInputMessage="1" showErrorMessage="1" prompt="Bu hücreye dakika cinsinden Zaman Aralığını girin" sqref="E2" xr:uid="{9FCFEC19-9BE0-48CB-83E2-973E9E3006A3}"/>
    <dataValidation allowBlank="1" showInputMessage="1" showErrorMessage="1" prompt="Sağdaki hücreye dakika cinsinden Zaman Aralığını girin" sqref="D2" xr:uid="{EC6F600C-F3BE-4F9C-8E4C-A1FAE6A6B98C}"/>
    <dataValidation allowBlank="1" showInputMessage="1" showErrorMessage="1" prompt="Bu hücreye Başlangıç Zamanını girin" sqref="C2" xr:uid="{883CD488-459B-4F36-850D-518D015230C1}"/>
    <dataValidation allowBlank="1" showInputMessage="1" showErrorMessage="1" prompt="Sağdaki hücreye Başlangıç Zamanını girin" sqref="B2" xr:uid="{DB2DC812-6DC9-4D4A-976E-F1B109458A52}"/>
    <dataValidation allowBlank="1" showInputMessage="1" showErrorMessage="1" prompt="Zaman, bu sütundaki bu başlığın altında otomatik olarak güncelleştirilir." sqref="B3" xr:uid="{C983CD21-18E2-4EAE-89D8-572E07A152F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62442E73-9336-4195-B355-B1999CB6BE89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A2A87617-BD35-44C7-B79E-DC31DC494DE6}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D8309-259E-43E4-915F-FC43C873B6EF}">
  <dimension ref="A1:J100"/>
  <sheetViews>
    <sheetView topLeftCell="A3" zoomScaleNormal="100" workbookViewId="0">
      <selection activeCell="D28" sqref="D28:E35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513" t="s">
        <v>876</v>
      </c>
      <c r="D4" s="513" t="s">
        <v>876</v>
      </c>
      <c r="E4" s="513" t="s">
        <v>876</v>
      </c>
      <c r="F4" s="513" t="s">
        <v>868</v>
      </c>
      <c r="G4" s="513" t="s">
        <v>868</v>
      </c>
      <c r="H4" s="513" t="s">
        <v>868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3"/>
      <c r="D5" s="513"/>
      <c r="E5" s="513"/>
      <c r="F5" s="513"/>
      <c r="G5" s="513"/>
      <c r="H5" s="513"/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513"/>
      <c r="D6" s="513"/>
      <c r="E6" s="513"/>
      <c r="F6" s="513"/>
      <c r="G6" s="513"/>
      <c r="H6" s="513"/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513"/>
      <c r="D7" s="513"/>
      <c r="E7" s="513"/>
      <c r="F7" s="513"/>
      <c r="G7" s="513"/>
      <c r="H7" s="513"/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3" t="s">
        <v>876</v>
      </c>
      <c r="D8" s="513" t="s">
        <v>876</v>
      </c>
      <c r="E8" s="513" t="s">
        <v>876</v>
      </c>
      <c r="F8" s="513" t="s">
        <v>868</v>
      </c>
      <c r="G8" s="513" t="s">
        <v>868</v>
      </c>
      <c r="H8" s="513" t="s">
        <v>868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3"/>
      <c r="D9" s="513"/>
      <c r="E9" s="513"/>
      <c r="F9" s="513"/>
      <c r="G9" s="513"/>
      <c r="H9" s="513"/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3"/>
      <c r="D10" s="513"/>
      <c r="E10" s="513"/>
      <c r="F10" s="513"/>
      <c r="G10" s="513"/>
      <c r="H10" s="513"/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3"/>
      <c r="D11" s="513"/>
      <c r="E11" s="513"/>
      <c r="F11" s="513"/>
      <c r="G11" s="513"/>
      <c r="H11" s="513"/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252" t="s">
        <v>5</v>
      </c>
      <c r="D12" s="252" t="s">
        <v>5</v>
      </c>
      <c r="E12" s="252" t="s">
        <v>5</v>
      </c>
      <c r="F12" s="252" t="s">
        <v>5</v>
      </c>
      <c r="G12" s="252" t="s">
        <v>5</v>
      </c>
      <c r="H12" s="252" t="s">
        <v>5</v>
      </c>
      <c r="I12" s="252" t="s">
        <v>5</v>
      </c>
    </row>
    <row r="13" spans="1:10" ht="14.5" customHeight="1" thickBot="1" x14ac:dyDescent="0.3">
      <c r="B13" s="3">
        <f t="shared" si="0"/>
        <v>0.42708333333333348</v>
      </c>
      <c r="C13" s="252" t="s">
        <v>5</v>
      </c>
      <c r="D13" s="252" t="s">
        <v>5</v>
      </c>
      <c r="E13" s="252" t="s">
        <v>5</v>
      </c>
      <c r="F13" s="252" t="s">
        <v>5</v>
      </c>
      <c r="G13" s="252" t="s">
        <v>5</v>
      </c>
      <c r="H13" s="252" t="s">
        <v>5</v>
      </c>
      <c r="I13" s="252" t="s">
        <v>5</v>
      </c>
    </row>
    <row r="14" spans="1:10" ht="14.5" customHeight="1" thickBot="1" x14ac:dyDescent="0.3">
      <c r="B14" s="4">
        <f t="shared" si="0"/>
        <v>0.43750000000000017</v>
      </c>
      <c r="C14" s="514" t="s">
        <v>869</v>
      </c>
      <c r="D14" s="514" t="s">
        <v>869</v>
      </c>
      <c r="E14" s="518" t="s">
        <v>870</v>
      </c>
      <c r="F14" s="518" t="s">
        <v>870</v>
      </c>
      <c r="G14" s="518" t="s">
        <v>870</v>
      </c>
      <c r="H14" s="518" t="s">
        <v>870</v>
      </c>
      <c r="I14" s="252" t="s">
        <v>5</v>
      </c>
    </row>
    <row r="15" spans="1:10" ht="14.5" customHeight="1" thickBot="1" x14ac:dyDescent="0.3">
      <c r="B15" s="3">
        <f t="shared" si="0"/>
        <v>0.44791666666666685</v>
      </c>
      <c r="C15" s="514"/>
      <c r="D15" s="514"/>
      <c r="E15" s="518"/>
      <c r="F15" s="518"/>
      <c r="G15" s="518"/>
      <c r="H15" s="518"/>
      <c r="I15" s="252" t="s">
        <v>5</v>
      </c>
    </row>
    <row r="16" spans="1:10" ht="14.5" customHeight="1" thickBot="1" x14ac:dyDescent="0.3">
      <c r="B16" s="4">
        <f t="shared" si="0"/>
        <v>0.45833333333333354</v>
      </c>
      <c r="C16" s="514"/>
      <c r="D16" s="514"/>
      <c r="E16" s="518"/>
      <c r="F16" s="518"/>
      <c r="G16" s="518"/>
      <c r="H16" s="518"/>
      <c r="I16" s="252" t="s">
        <v>5</v>
      </c>
    </row>
    <row r="17" spans="2:9" ht="14.5" customHeight="1" thickBot="1" x14ac:dyDescent="0.3">
      <c r="B17" s="3">
        <f t="shared" si="0"/>
        <v>0.46875000000000022</v>
      </c>
      <c r="C17" s="514"/>
      <c r="D17" s="514"/>
      <c r="E17" s="518"/>
      <c r="F17" s="518"/>
      <c r="G17" s="518"/>
      <c r="H17" s="518"/>
      <c r="I17" s="252" t="s">
        <v>5</v>
      </c>
    </row>
    <row r="18" spans="2:9" ht="14.5" customHeight="1" thickBot="1" x14ac:dyDescent="0.3">
      <c r="B18" s="4">
        <f t="shared" si="0"/>
        <v>0.47916666666666691</v>
      </c>
      <c r="C18" s="514" t="s">
        <v>869</v>
      </c>
      <c r="D18" s="514" t="s">
        <v>869</v>
      </c>
      <c r="E18" s="518" t="s">
        <v>870</v>
      </c>
      <c r="F18" s="518" t="s">
        <v>870</v>
      </c>
      <c r="G18" s="518" t="s">
        <v>870</v>
      </c>
      <c r="H18" s="518" t="s">
        <v>870</v>
      </c>
      <c r="I18" s="252" t="s">
        <v>5</v>
      </c>
    </row>
    <row r="19" spans="2:9" ht="14.5" customHeight="1" thickBot="1" x14ac:dyDescent="0.3">
      <c r="B19" s="3">
        <f t="shared" si="0"/>
        <v>0.48958333333333359</v>
      </c>
      <c r="C19" s="514"/>
      <c r="D19" s="514"/>
      <c r="E19" s="518"/>
      <c r="F19" s="518"/>
      <c r="G19" s="518"/>
      <c r="H19" s="518"/>
      <c r="I19" s="252" t="s">
        <v>5</v>
      </c>
    </row>
    <row r="20" spans="2:9" ht="14.5" customHeight="1" thickBot="1" x14ac:dyDescent="0.3">
      <c r="B20" s="4">
        <f t="shared" si="0"/>
        <v>0.50000000000000022</v>
      </c>
      <c r="C20" s="514"/>
      <c r="D20" s="514"/>
      <c r="E20" s="518"/>
      <c r="F20" s="518"/>
      <c r="G20" s="518"/>
      <c r="H20" s="518"/>
      <c r="I20" s="252" t="s">
        <v>5</v>
      </c>
    </row>
    <row r="21" spans="2:9" ht="14.5" customHeight="1" thickBot="1" x14ac:dyDescent="0.3">
      <c r="B21" s="3">
        <f t="shared" si="0"/>
        <v>0.51041666666666685</v>
      </c>
      <c r="C21" s="514"/>
      <c r="D21" s="514"/>
      <c r="E21" s="518"/>
      <c r="F21" s="518"/>
      <c r="G21" s="518"/>
      <c r="H21" s="518"/>
      <c r="I21" s="252" t="s">
        <v>5</v>
      </c>
    </row>
    <row r="22" spans="2:9" ht="14.5" customHeight="1" thickBot="1" x14ac:dyDescent="0.3">
      <c r="B22" s="4">
        <f t="shared" si="0"/>
        <v>0.52083333333333348</v>
      </c>
      <c r="C22" s="252" t="s">
        <v>5</v>
      </c>
      <c r="D22" s="252" t="s">
        <v>5</v>
      </c>
      <c r="E22" s="252" t="s">
        <v>5</v>
      </c>
      <c r="F22" s="252" t="s">
        <v>5</v>
      </c>
      <c r="G22" s="252" t="s">
        <v>5</v>
      </c>
      <c r="H22" s="252" t="s">
        <v>5</v>
      </c>
      <c r="I22" s="252" t="s">
        <v>5</v>
      </c>
    </row>
    <row r="23" spans="2:9" ht="14.5" customHeight="1" thickBot="1" x14ac:dyDescent="0.3">
      <c r="B23" s="3">
        <f t="shared" si="0"/>
        <v>0.53125000000000011</v>
      </c>
      <c r="C23" s="252" t="s">
        <v>5</v>
      </c>
      <c r="D23" s="252" t="s">
        <v>5</v>
      </c>
      <c r="E23" s="252" t="s">
        <v>5</v>
      </c>
      <c r="F23" s="252" t="s">
        <v>5</v>
      </c>
      <c r="G23" s="252" t="s">
        <v>5</v>
      </c>
      <c r="H23" s="252" t="s">
        <v>5</v>
      </c>
      <c r="I23" s="252" t="s">
        <v>5</v>
      </c>
    </row>
    <row r="24" spans="2:9" ht="14.5" customHeight="1" thickBot="1" x14ac:dyDescent="0.3">
      <c r="B24" s="4">
        <f t="shared" si="0"/>
        <v>0.54166666666666674</v>
      </c>
      <c r="C24" s="252" t="s">
        <v>5</v>
      </c>
      <c r="D24" s="252" t="s">
        <v>5</v>
      </c>
      <c r="E24" s="252" t="s">
        <v>5</v>
      </c>
      <c r="F24" s="252" t="s">
        <v>5</v>
      </c>
      <c r="G24" s="252" t="s">
        <v>5</v>
      </c>
      <c r="H24" s="252" t="s">
        <v>5</v>
      </c>
      <c r="I24" s="252" t="s">
        <v>5</v>
      </c>
    </row>
    <row r="25" spans="2:9" ht="14.5" customHeight="1" thickBot="1" x14ac:dyDescent="0.3">
      <c r="B25" s="3">
        <f t="shared" si="0"/>
        <v>0.55208333333333337</v>
      </c>
      <c r="C25" s="252" t="s">
        <v>5</v>
      </c>
      <c r="D25" s="252" t="s">
        <v>5</v>
      </c>
      <c r="E25" s="252" t="s">
        <v>5</v>
      </c>
      <c r="F25" s="252" t="s">
        <v>5</v>
      </c>
      <c r="G25" s="252" t="s">
        <v>5</v>
      </c>
      <c r="H25" s="252" t="s">
        <v>5</v>
      </c>
      <c r="I25" s="252" t="s">
        <v>5</v>
      </c>
    </row>
    <row r="26" spans="2:9" ht="14.5" customHeight="1" thickBot="1" x14ac:dyDescent="0.3">
      <c r="B26" s="4">
        <f t="shared" si="0"/>
        <v>0.5625</v>
      </c>
      <c r="C26" s="252" t="s">
        <v>5</v>
      </c>
      <c r="D26" s="252" t="s">
        <v>5</v>
      </c>
      <c r="E26" s="252" t="s">
        <v>5</v>
      </c>
      <c r="F26" s="252" t="s">
        <v>5</v>
      </c>
      <c r="G26" s="252" t="s">
        <v>5</v>
      </c>
      <c r="H26" s="252" t="s">
        <v>5</v>
      </c>
      <c r="I26" s="252" t="s">
        <v>5</v>
      </c>
    </row>
    <row r="27" spans="2:9" ht="14.5" customHeight="1" thickBot="1" x14ac:dyDescent="0.3">
      <c r="B27" s="3">
        <f t="shared" si="0"/>
        <v>0.57291666666666663</v>
      </c>
      <c r="C27" s="252" t="s">
        <v>5</v>
      </c>
      <c r="D27" s="252" t="s">
        <v>5</v>
      </c>
      <c r="E27" s="252" t="s">
        <v>5</v>
      </c>
      <c r="F27" s="252" t="s">
        <v>5</v>
      </c>
      <c r="G27" s="252" t="s">
        <v>5</v>
      </c>
      <c r="H27" s="252" t="s">
        <v>5</v>
      </c>
      <c r="I27" s="252" t="s">
        <v>5</v>
      </c>
    </row>
    <row r="28" spans="2:9" ht="14.5" customHeight="1" thickBot="1" x14ac:dyDescent="0.3">
      <c r="B28" s="4">
        <f t="shared" si="0"/>
        <v>0.58333333333333326</v>
      </c>
      <c r="C28" s="515" t="s">
        <v>881</v>
      </c>
      <c r="D28" s="515" t="s">
        <v>881</v>
      </c>
      <c r="E28" s="515" t="s">
        <v>881</v>
      </c>
      <c r="F28" s="516" t="s">
        <v>878</v>
      </c>
      <c r="G28" s="516" t="s">
        <v>878</v>
      </c>
      <c r="H28" s="516" t="s">
        <v>878</v>
      </c>
      <c r="I28" s="252" t="s">
        <v>5</v>
      </c>
    </row>
    <row r="29" spans="2:9" ht="14.5" customHeight="1" thickBot="1" x14ac:dyDescent="0.3">
      <c r="B29" s="3">
        <f t="shared" si="0"/>
        <v>0.59374999999999989</v>
      </c>
      <c r="C29" s="515"/>
      <c r="D29" s="515"/>
      <c r="E29" s="515"/>
      <c r="F29" s="516"/>
      <c r="G29" s="516"/>
      <c r="H29" s="516"/>
      <c r="I29" s="252" t="s">
        <v>5</v>
      </c>
    </row>
    <row r="30" spans="2:9" ht="14.5" customHeight="1" thickBot="1" x14ac:dyDescent="0.3">
      <c r="B30" s="4">
        <f t="shared" si="0"/>
        <v>0.60416666666666652</v>
      </c>
      <c r="C30" s="515"/>
      <c r="D30" s="515"/>
      <c r="E30" s="515"/>
      <c r="F30" s="516"/>
      <c r="G30" s="516"/>
      <c r="H30" s="516"/>
      <c r="I30" s="252" t="s">
        <v>5</v>
      </c>
    </row>
    <row r="31" spans="2:9" ht="14.5" customHeight="1" thickBot="1" x14ac:dyDescent="0.3">
      <c r="B31" s="3">
        <f t="shared" si="0"/>
        <v>0.61458333333333315</v>
      </c>
      <c r="C31" s="515"/>
      <c r="D31" s="515"/>
      <c r="E31" s="515"/>
      <c r="F31" s="516"/>
      <c r="G31" s="516"/>
      <c r="H31" s="516"/>
      <c r="I31" s="252" t="s">
        <v>5</v>
      </c>
    </row>
    <row r="32" spans="2:9" ht="20.5" customHeight="1" thickBot="1" x14ac:dyDescent="0.3">
      <c r="B32" s="4">
        <f t="shared" si="0"/>
        <v>0.62499999999999978</v>
      </c>
      <c r="C32" s="515" t="s">
        <v>881</v>
      </c>
      <c r="D32" s="515" t="s">
        <v>881</v>
      </c>
      <c r="E32" s="515" t="s">
        <v>881</v>
      </c>
      <c r="F32" s="516" t="s">
        <v>878</v>
      </c>
      <c r="G32" s="516" t="s">
        <v>878</v>
      </c>
      <c r="H32" s="516" t="s">
        <v>878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515"/>
      <c r="D33" s="515"/>
      <c r="E33" s="515"/>
      <c r="F33" s="516"/>
      <c r="G33" s="516"/>
      <c r="H33" s="516"/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515"/>
      <c r="D34" s="515"/>
      <c r="E34" s="515"/>
      <c r="F34" s="516"/>
      <c r="G34" s="516"/>
      <c r="H34" s="516"/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515"/>
      <c r="D35" s="515"/>
      <c r="E35" s="515"/>
      <c r="F35" s="516"/>
      <c r="G35" s="516"/>
      <c r="H35" s="516"/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252" t="s">
        <v>5</v>
      </c>
      <c r="D36" s="252" t="s">
        <v>5</v>
      </c>
      <c r="E36" s="252" t="s">
        <v>5</v>
      </c>
      <c r="F36" s="252" t="s">
        <v>5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252" t="s">
        <v>5</v>
      </c>
      <c r="D37" s="252" t="s">
        <v>5</v>
      </c>
      <c r="E37" s="252" t="s">
        <v>5</v>
      </c>
      <c r="F37" s="252" t="s">
        <v>5</v>
      </c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252" t="s">
        <v>5</v>
      </c>
      <c r="D38" s="252" t="s">
        <v>5</v>
      </c>
      <c r="E38" s="252" t="s">
        <v>5</v>
      </c>
      <c r="F38" s="252" t="s">
        <v>5</v>
      </c>
      <c r="G38" s="252" t="s">
        <v>5</v>
      </c>
      <c r="H38" s="252" t="s">
        <v>5</v>
      </c>
      <c r="I38" s="252" t="s">
        <v>5</v>
      </c>
    </row>
    <row r="39" spans="2:9" ht="14.5" customHeight="1" thickBot="1" x14ac:dyDescent="0.3">
      <c r="B39" s="4">
        <f t="shared" si="0"/>
        <v>0.69791666666666619</v>
      </c>
      <c r="C39" s="252" t="s">
        <v>5</v>
      </c>
      <c r="D39" s="252" t="s">
        <v>5</v>
      </c>
      <c r="E39" s="252" t="s">
        <v>5</v>
      </c>
      <c r="F39" s="252" t="s">
        <v>5</v>
      </c>
      <c r="G39" s="252" t="s">
        <v>5</v>
      </c>
      <c r="H39" s="252" t="s">
        <v>5</v>
      </c>
      <c r="I39" s="252" t="s">
        <v>5</v>
      </c>
    </row>
    <row r="40" spans="2:9" ht="14.5" customHeight="1" thickBot="1" x14ac:dyDescent="0.3">
      <c r="B40" s="4">
        <f t="shared" si="0"/>
        <v>0.70833333333333282</v>
      </c>
      <c r="C40" s="252" t="s">
        <v>5</v>
      </c>
      <c r="D40" s="252" t="s">
        <v>5</v>
      </c>
      <c r="E40" s="252" t="s">
        <v>5</v>
      </c>
      <c r="F40" s="252" t="s">
        <v>5</v>
      </c>
      <c r="G40" s="252" t="s">
        <v>5</v>
      </c>
      <c r="H40" s="252" t="s">
        <v>5</v>
      </c>
      <c r="I40" s="252" t="s">
        <v>5</v>
      </c>
    </row>
    <row r="41" spans="2:9" ht="14.5" customHeight="1" thickBot="1" x14ac:dyDescent="0.3">
      <c r="B41" s="4">
        <f t="shared" si="0"/>
        <v>0.71874999999999944</v>
      </c>
      <c r="C41" s="252" t="s">
        <v>5</v>
      </c>
      <c r="D41" s="252" t="s">
        <v>5</v>
      </c>
      <c r="E41" s="252" t="s">
        <v>5</v>
      </c>
      <c r="F41" s="252" t="s">
        <v>5</v>
      </c>
      <c r="G41" s="252" t="s">
        <v>5</v>
      </c>
      <c r="H41" s="252" t="s">
        <v>5</v>
      </c>
      <c r="I41" s="252" t="s">
        <v>5</v>
      </c>
    </row>
    <row r="42" spans="2:9" ht="14.5" customHeight="1" thickBot="1" x14ac:dyDescent="0.3">
      <c r="B42" s="4">
        <f t="shared" si="0"/>
        <v>0.72916666666666607</v>
      </c>
      <c r="C42" s="252" t="s">
        <v>5</v>
      </c>
      <c r="D42" s="252" t="s">
        <v>5</v>
      </c>
      <c r="E42" s="252" t="s">
        <v>5</v>
      </c>
      <c r="F42" s="252" t="s">
        <v>5</v>
      </c>
      <c r="G42" s="252" t="s">
        <v>5</v>
      </c>
      <c r="H42" s="252" t="s">
        <v>5</v>
      </c>
      <c r="I42" s="252" t="s">
        <v>5</v>
      </c>
    </row>
    <row r="43" spans="2:9" ht="14.5" customHeight="1" thickBot="1" x14ac:dyDescent="0.3">
      <c r="B43" s="4">
        <f t="shared" si="0"/>
        <v>0.7395833333333327</v>
      </c>
      <c r="C43" s="252" t="s">
        <v>5</v>
      </c>
      <c r="D43" s="252" t="s">
        <v>5</v>
      </c>
      <c r="E43" s="252" t="s">
        <v>5</v>
      </c>
      <c r="F43" s="252" t="s">
        <v>5</v>
      </c>
      <c r="G43" s="252" t="s">
        <v>5</v>
      </c>
      <c r="H43" s="252" t="s">
        <v>5</v>
      </c>
      <c r="I43" s="252" t="s">
        <v>5</v>
      </c>
    </row>
    <row r="44" spans="2:9" ht="14.5" customHeight="1" thickBot="1" x14ac:dyDescent="0.3">
      <c r="B44" s="4">
        <f t="shared" si="0"/>
        <v>0.74999999999999933</v>
      </c>
      <c r="C44" s="509" t="s">
        <v>879</v>
      </c>
      <c r="D44" s="509" t="s">
        <v>879</v>
      </c>
      <c r="E44" s="509" t="s">
        <v>879</v>
      </c>
      <c r="F44" s="509" t="s">
        <v>879</v>
      </c>
      <c r="G44" s="509" t="s">
        <v>879</v>
      </c>
      <c r="H44" s="509" t="s">
        <v>879</v>
      </c>
      <c r="I44" s="509" t="s">
        <v>879</v>
      </c>
    </row>
    <row r="45" spans="2:9" ht="14.5" customHeight="1" thickBot="1" x14ac:dyDescent="0.3">
      <c r="B45" s="4">
        <f t="shared" si="0"/>
        <v>0.76041666666666596</v>
      </c>
      <c r="C45" s="509"/>
      <c r="D45" s="509"/>
      <c r="E45" s="509"/>
      <c r="F45" s="509"/>
      <c r="G45" s="509"/>
      <c r="H45" s="509"/>
      <c r="I45" s="509"/>
    </row>
    <row r="46" spans="2:9" ht="14.5" customHeight="1" thickBot="1" x14ac:dyDescent="0.3">
      <c r="B46" s="4">
        <f t="shared" si="0"/>
        <v>0.77083333333333259</v>
      </c>
      <c r="C46" s="509"/>
      <c r="D46" s="509"/>
      <c r="E46" s="509"/>
      <c r="F46" s="509"/>
      <c r="G46" s="509"/>
      <c r="H46" s="509"/>
      <c r="I46" s="509"/>
    </row>
    <row r="47" spans="2:9" ht="14.5" customHeight="1" thickBot="1" x14ac:dyDescent="0.3">
      <c r="B47" s="4">
        <f t="shared" si="0"/>
        <v>0.78124999999999922</v>
      </c>
      <c r="C47" s="509"/>
      <c r="D47" s="509"/>
      <c r="E47" s="509"/>
      <c r="F47" s="509"/>
      <c r="G47" s="509"/>
      <c r="H47" s="509"/>
      <c r="I47" s="509"/>
    </row>
    <row r="48" spans="2:9" ht="14.5" customHeight="1" thickBot="1" x14ac:dyDescent="0.3">
      <c r="B48" s="4">
        <f t="shared" si="0"/>
        <v>0.79166666666666585</v>
      </c>
      <c r="C48" s="509"/>
      <c r="D48" s="509"/>
      <c r="E48" s="509"/>
      <c r="F48" s="509"/>
      <c r="G48" s="509"/>
      <c r="H48" s="509"/>
      <c r="I48" s="509"/>
    </row>
    <row r="49" spans="2:9" ht="14.5" customHeight="1" thickBot="1" x14ac:dyDescent="0.3">
      <c r="B49" s="4">
        <f t="shared" si="0"/>
        <v>0.80208333333333248</v>
      </c>
      <c r="C49" s="509"/>
      <c r="D49" s="509"/>
      <c r="E49" s="509"/>
      <c r="F49" s="509"/>
      <c r="G49" s="509"/>
      <c r="H49" s="509"/>
      <c r="I49" s="509"/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252" t="s">
        <v>5</v>
      </c>
      <c r="D52" s="252" t="s">
        <v>5</v>
      </c>
      <c r="E52" s="252" t="s">
        <v>5</v>
      </c>
      <c r="F52" s="252" t="s">
        <v>5</v>
      </c>
      <c r="G52" s="252" t="s">
        <v>5</v>
      </c>
      <c r="H52" s="252" t="s">
        <v>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17" t="s">
        <v>880</v>
      </c>
      <c r="D53" s="517" t="s">
        <v>880</v>
      </c>
      <c r="E53" s="517" t="s">
        <v>880</v>
      </c>
      <c r="F53" s="517" t="s">
        <v>880</v>
      </c>
      <c r="G53" s="517" t="s">
        <v>880</v>
      </c>
      <c r="H53" s="517" t="s">
        <v>880</v>
      </c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17"/>
      <c r="D54" s="517"/>
      <c r="E54" s="517"/>
      <c r="F54" s="517"/>
      <c r="G54" s="517"/>
      <c r="H54" s="517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17"/>
      <c r="D55" s="517"/>
      <c r="E55" s="517"/>
      <c r="F55" s="517"/>
      <c r="G55" s="517"/>
      <c r="H55" s="517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17"/>
      <c r="D56" s="517"/>
      <c r="E56" s="517"/>
      <c r="F56" s="517"/>
      <c r="G56" s="517"/>
      <c r="H56" s="517"/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252" t="s">
        <v>5</v>
      </c>
      <c r="D57" s="252" t="s">
        <v>5</v>
      </c>
      <c r="E57" s="252" t="s">
        <v>5</v>
      </c>
      <c r="F57" s="252" t="s">
        <v>5</v>
      </c>
      <c r="G57" s="252" t="s">
        <v>5</v>
      </c>
      <c r="H57" s="252" t="s">
        <v>5</v>
      </c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252" t="s">
        <v>5</v>
      </c>
      <c r="D58" s="252" t="s">
        <v>5</v>
      </c>
      <c r="E58" s="252" t="s">
        <v>5</v>
      </c>
      <c r="F58" s="252" t="s">
        <v>5</v>
      </c>
      <c r="G58" s="252" t="s">
        <v>5</v>
      </c>
      <c r="H58" s="252" t="s">
        <v>5</v>
      </c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252" t="s">
        <v>5</v>
      </c>
      <c r="D59" s="252" t="s">
        <v>5</v>
      </c>
      <c r="E59" s="252" t="s">
        <v>5</v>
      </c>
      <c r="F59" s="252" t="s">
        <v>5</v>
      </c>
      <c r="G59" s="252" t="s">
        <v>5</v>
      </c>
      <c r="H59" s="252" t="s">
        <v>5</v>
      </c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252" t="s">
        <v>5</v>
      </c>
      <c r="D63" s="252" t="s">
        <v>5</v>
      </c>
      <c r="E63" s="252" t="s">
        <v>5</v>
      </c>
      <c r="F63" s="252" t="s">
        <v>5</v>
      </c>
      <c r="G63" s="252" t="s">
        <v>5</v>
      </c>
      <c r="H63" s="252" t="s">
        <v>5</v>
      </c>
      <c r="I63" s="252" t="s">
        <v>5</v>
      </c>
    </row>
    <row r="64" spans="2:9" ht="14.5" customHeight="1" thickBot="1" x14ac:dyDescent="0.3">
      <c r="B64" s="4">
        <f t="shared" si="0"/>
        <v>0.95833333333333193</v>
      </c>
      <c r="C64" s="252" t="s">
        <v>5</v>
      </c>
      <c r="D64" s="252" t="s">
        <v>5</v>
      </c>
      <c r="E64" s="252" t="s">
        <v>5</v>
      </c>
      <c r="F64" s="252" t="s">
        <v>5</v>
      </c>
      <c r="G64" s="252" t="s">
        <v>5</v>
      </c>
      <c r="H64" s="252" t="s">
        <v>5</v>
      </c>
      <c r="I64" s="252" t="s">
        <v>5</v>
      </c>
    </row>
    <row r="65" spans="2:9" ht="14.5" customHeight="1" thickBot="1" x14ac:dyDescent="0.3">
      <c r="B65" s="4">
        <f t="shared" si="0"/>
        <v>0.96874999999999856</v>
      </c>
      <c r="C65" s="252" t="s">
        <v>5</v>
      </c>
      <c r="D65" s="252" t="s">
        <v>5</v>
      </c>
      <c r="E65" s="252" t="s">
        <v>5</v>
      </c>
      <c r="F65" s="252" t="s">
        <v>5</v>
      </c>
      <c r="G65" s="252" t="s">
        <v>5</v>
      </c>
      <c r="H65" s="252" t="s">
        <v>5</v>
      </c>
      <c r="I65" s="252" t="s">
        <v>5</v>
      </c>
    </row>
    <row r="66" spans="2:9" ht="14.5" customHeight="1" thickBot="1" x14ac:dyDescent="0.3">
      <c r="B66" s="4">
        <f t="shared" si="0"/>
        <v>0.97916666666666519</v>
      </c>
      <c r="C66" s="252" t="s">
        <v>5</v>
      </c>
      <c r="D66" s="252" t="s">
        <v>5</v>
      </c>
      <c r="E66" s="252" t="s">
        <v>5</v>
      </c>
      <c r="F66" s="252" t="s">
        <v>5</v>
      </c>
      <c r="G66" s="252" t="s">
        <v>5</v>
      </c>
      <c r="H66" s="252" t="s">
        <v>5</v>
      </c>
      <c r="I66" s="252" t="s">
        <v>5</v>
      </c>
    </row>
    <row r="67" spans="2:9" ht="14.5" customHeight="1" thickBot="1" x14ac:dyDescent="0.3">
      <c r="B67" s="4">
        <f t="shared" si="0"/>
        <v>0.98958333333333182</v>
      </c>
      <c r="C67" s="252" t="s">
        <v>5</v>
      </c>
      <c r="D67" s="252" t="s">
        <v>5</v>
      </c>
      <c r="E67" s="252" t="s">
        <v>5</v>
      </c>
      <c r="F67" s="252" t="s">
        <v>5</v>
      </c>
      <c r="G67" s="252" t="s">
        <v>5</v>
      </c>
      <c r="H67" s="252" t="s">
        <v>5</v>
      </c>
      <c r="I67" s="252" t="s">
        <v>5</v>
      </c>
    </row>
    <row r="68" spans="2:9" ht="14.5" customHeight="1" thickBot="1" x14ac:dyDescent="0.3">
      <c r="B68" s="4">
        <f t="shared" si="0"/>
        <v>0.99999999999999845</v>
      </c>
      <c r="C68" s="252" t="s">
        <v>5</v>
      </c>
      <c r="D68" s="252" t="s">
        <v>5</v>
      </c>
      <c r="E68" s="252" t="s">
        <v>5</v>
      </c>
      <c r="F68" s="252" t="s">
        <v>5</v>
      </c>
      <c r="G68" s="252" t="s">
        <v>5</v>
      </c>
      <c r="H68" s="252" t="s">
        <v>5</v>
      </c>
      <c r="I68" s="252" t="s">
        <v>5</v>
      </c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0">
    <mergeCell ref="H8:H11"/>
    <mergeCell ref="B1:I1"/>
    <mergeCell ref="C4:C7"/>
    <mergeCell ref="D4:D7"/>
    <mergeCell ref="E4:E7"/>
    <mergeCell ref="F4:F7"/>
    <mergeCell ref="G4:G7"/>
    <mergeCell ref="H4:H7"/>
    <mergeCell ref="C8:C11"/>
    <mergeCell ref="D8:D11"/>
    <mergeCell ref="E8:E11"/>
    <mergeCell ref="F8:F11"/>
    <mergeCell ref="G8:G11"/>
    <mergeCell ref="H18:H21"/>
    <mergeCell ref="C14:C17"/>
    <mergeCell ref="D14:D17"/>
    <mergeCell ref="E14:E17"/>
    <mergeCell ref="F14:F17"/>
    <mergeCell ref="G14:G17"/>
    <mergeCell ref="H14:H17"/>
    <mergeCell ref="C18:C21"/>
    <mergeCell ref="D18:D21"/>
    <mergeCell ref="E18:E21"/>
    <mergeCell ref="F18:F21"/>
    <mergeCell ref="G18:G21"/>
    <mergeCell ref="H32:H35"/>
    <mergeCell ref="C28:C31"/>
    <mergeCell ref="D28:D31"/>
    <mergeCell ref="E28:E31"/>
    <mergeCell ref="F28:F31"/>
    <mergeCell ref="G28:G31"/>
    <mergeCell ref="H28:H31"/>
    <mergeCell ref="C32:C35"/>
    <mergeCell ref="D32:D35"/>
    <mergeCell ref="E32:E35"/>
    <mergeCell ref="F32:F35"/>
    <mergeCell ref="G32:G35"/>
    <mergeCell ref="I44:I49"/>
    <mergeCell ref="C53:C56"/>
    <mergeCell ref="D53:D56"/>
    <mergeCell ref="E53:E56"/>
    <mergeCell ref="F53:F56"/>
    <mergeCell ref="G53:G56"/>
    <mergeCell ref="H53:H56"/>
    <mergeCell ref="C44:C49"/>
    <mergeCell ref="D44:D49"/>
    <mergeCell ref="E44:E49"/>
    <mergeCell ref="F44:F49"/>
    <mergeCell ref="G44:G49"/>
    <mergeCell ref="H44:H49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F0C7F074-88E3-4F56-B411-312920415AF6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56E0ED1B-7CB2-414A-960A-EEA6B7EB9D4F}"/>
    <dataValidation allowBlank="1" showInputMessage="1" showErrorMessage="1" prompt="Zaman, bu sütundaki bu başlığın altında otomatik olarak güncelleştirilir." sqref="B3" xr:uid="{3EBE9481-3804-4575-8349-5CAA104D4F2C}"/>
    <dataValidation allowBlank="1" showInputMessage="1" showErrorMessage="1" prompt="Sağdaki hücreye Başlangıç Zamanını girin" sqref="B2" xr:uid="{07CB41C4-5D5A-4A96-930A-6A20A9E8094E}"/>
    <dataValidation allowBlank="1" showInputMessage="1" showErrorMessage="1" prompt="Bu hücreye Başlangıç Zamanını girin" sqref="C2" xr:uid="{A6B25DEF-ABBC-4C4B-BBEE-50A8368F2375}"/>
    <dataValidation allowBlank="1" showInputMessage="1" showErrorMessage="1" prompt="Sağdaki hücreye dakika cinsinden Zaman Aralığını girin" sqref="D2" xr:uid="{696F9C58-2B67-4121-B6E1-F68CB6B29F1E}"/>
    <dataValidation allowBlank="1" showInputMessage="1" showErrorMessage="1" prompt="Bu hücreye dakika cinsinden Zaman Aralığını girin" sqref="E2" xr:uid="{72B7F1B5-3FC4-461C-B8B7-30BF852F998E}"/>
    <dataValidation allowBlank="1" showInputMessage="1" showErrorMessage="1" prompt="Bu çalışma kitabının başlığı bu hücrededir. Sağdaki hücreye dönem ismini girin" sqref="B1" xr:uid="{E264983D-BCD2-436E-8D88-D0CC4752F035}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0357-902A-44F6-91C8-EB760D7FBCAA}">
  <dimension ref="A1:J100"/>
  <sheetViews>
    <sheetView topLeftCell="A43" zoomScaleNormal="100" workbookViewId="0">
      <selection activeCell="D44" sqref="D44:I49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513" t="s">
        <v>868</v>
      </c>
      <c r="D4" s="513" t="s">
        <v>868</v>
      </c>
      <c r="E4" s="513" t="s">
        <v>868</v>
      </c>
      <c r="F4" s="513" t="s">
        <v>868</v>
      </c>
      <c r="G4" s="513" t="s">
        <v>868</v>
      </c>
      <c r="H4" s="513" t="s">
        <v>868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3"/>
      <c r="D5" s="513"/>
      <c r="E5" s="513"/>
      <c r="F5" s="513"/>
      <c r="G5" s="513"/>
      <c r="H5" s="513"/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513"/>
      <c r="D6" s="513"/>
      <c r="E6" s="513"/>
      <c r="F6" s="513"/>
      <c r="G6" s="513"/>
      <c r="H6" s="513"/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513"/>
      <c r="D7" s="513"/>
      <c r="E7" s="513"/>
      <c r="F7" s="513"/>
      <c r="G7" s="513"/>
      <c r="H7" s="513"/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3" t="s">
        <v>868</v>
      </c>
      <c r="D8" s="513" t="s">
        <v>868</v>
      </c>
      <c r="E8" s="513" t="s">
        <v>868</v>
      </c>
      <c r="F8" s="513" t="s">
        <v>868</v>
      </c>
      <c r="G8" s="513" t="s">
        <v>868</v>
      </c>
      <c r="H8" s="513" t="s">
        <v>868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3"/>
      <c r="D9" s="513"/>
      <c r="E9" s="513"/>
      <c r="F9" s="513"/>
      <c r="G9" s="513"/>
      <c r="H9" s="513"/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3"/>
      <c r="D10" s="513"/>
      <c r="E10" s="513"/>
      <c r="F10" s="513"/>
      <c r="G10" s="513"/>
      <c r="H10" s="513"/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3"/>
      <c r="D11" s="513"/>
      <c r="E11" s="513"/>
      <c r="F11" s="513"/>
      <c r="G11" s="513"/>
      <c r="H11" s="513"/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252" t="s">
        <v>5</v>
      </c>
      <c r="D12" s="252" t="s">
        <v>5</v>
      </c>
      <c r="E12" s="252" t="s">
        <v>5</v>
      </c>
      <c r="F12" s="252" t="s">
        <v>5</v>
      </c>
      <c r="G12" s="252" t="s">
        <v>5</v>
      </c>
      <c r="H12" s="252" t="s">
        <v>5</v>
      </c>
      <c r="I12" s="252" t="s">
        <v>5</v>
      </c>
    </row>
    <row r="13" spans="1:10" ht="14.5" customHeight="1" thickBot="1" x14ac:dyDescent="0.3">
      <c r="B13" s="3">
        <f t="shared" si="0"/>
        <v>0.42708333333333348</v>
      </c>
      <c r="C13" s="252" t="s">
        <v>5</v>
      </c>
      <c r="D13" s="252" t="s">
        <v>5</v>
      </c>
      <c r="E13" s="252" t="s">
        <v>5</v>
      </c>
      <c r="F13" s="252" t="s">
        <v>5</v>
      </c>
      <c r="G13" s="252" t="s">
        <v>5</v>
      </c>
      <c r="H13" s="252" t="s">
        <v>5</v>
      </c>
      <c r="I13" s="252" t="s">
        <v>5</v>
      </c>
    </row>
    <row r="14" spans="1:10" ht="14.5" customHeight="1" thickBot="1" x14ac:dyDescent="0.3">
      <c r="B14" s="4">
        <f t="shared" si="0"/>
        <v>0.43750000000000017</v>
      </c>
      <c r="C14" s="518" t="s">
        <v>870</v>
      </c>
      <c r="D14" s="518" t="s">
        <v>870</v>
      </c>
      <c r="E14" s="518" t="s">
        <v>870</v>
      </c>
      <c r="F14" s="518" t="s">
        <v>870</v>
      </c>
      <c r="G14" s="518" t="s">
        <v>870</v>
      </c>
      <c r="H14" s="518" t="s">
        <v>870</v>
      </c>
      <c r="I14" s="252" t="s">
        <v>5</v>
      </c>
    </row>
    <row r="15" spans="1:10" ht="14.5" customHeight="1" thickBot="1" x14ac:dyDescent="0.3">
      <c r="B15" s="3">
        <f t="shared" si="0"/>
        <v>0.44791666666666685</v>
      </c>
      <c r="C15" s="518"/>
      <c r="D15" s="518"/>
      <c r="E15" s="518"/>
      <c r="F15" s="518"/>
      <c r="G15" s="518"/>
      <c r="H15" s="518"/>
      <c r="I15" s="252" t="s">
        <v>5</v>
      </c>
    </row>
    <row r="16" spans="1:10" ht="14.5" customHeight="1" thickBot="1" x14ac:dyDescent="0.3">
      <c r="B16" s="4">
        <f t="shared" si="0"/>
        <v>0.45833333333333354</v>
      </c>
      <c r="C16" s="518"/>
      <c r="D16" s="518"/>
      <c r="E16" s="518"/>
      <c r="F16" s="518"/>
      <c r="G16" s="518"/>
      <c r="H16" s="518"/>
      <c r="I16" s="252" t="s">
        <v>5</v>
      </c>
    </row>
    <row r="17" spans="2:9" ht="14.5" customHeight="1" thickBot="1" x14ac:dyDescent="0.3">
      <c r="B17" s="3">
        <f t="shared" si="0"/>
        <v>0.46875000000000022</v>
      </c>
      <c r="C17" s="518"/>
      <c r="D17" s="518"/>
      <c r="E17" s="518"/>
      <c r="F17" s="518"/>
      <c r="G17" s="518"/>
      <c r="H17" s="518"/>
      <c r="I17" s="252" t="s">
        <v>5</v>
      </c>
    </row>
    <row r="18" spans="2:9" ht="14.5" customHeight="1" thickBot="1" x14ac:dyDescent="0.3">
      <c r="B18" s="4">
        <f t="shared" si="0"/>
        <v>0.47916666666666691</v>
      </c>
      <c r="C18" s="518" t="s">
        <v>870</v>
      </c>
      <c r="D18" s="518" t="s">
        <v>870</v>
      </c>
      <c r="E18" s="518" t="s">
        <v>870</v>
      </c>
      <c r="F18" s="518" t="s">
        <v>870</v>
      </c>
      <c r="G18" s="518" t="s">
        <v>870</v>
      </c>
      <c r="H18" s="518" t="s">
        <v>870</v>
      </c>
      <c r="I18" s="252" t="s">
        <v>5</v>
      </c>
    </row>
    <row r="19" spans="2:9" ht="14.5" customHeight="1" thickBot="1" x14ac:dyDescent="0.3">
      <c r="B19" s="3">
        <f t="shared" si="0"/>
        <v>0.48958333333333359</v>
      </c>
      <c r="C19" s="518"/>
      <c r="D19" s="518"/>
      <c r="E19" s="518"/>
      <c r="F19" s="518"/>
      <c r="G19" s="518"/>
      <c r="H19" s="518"/>
      <c r="I19" s="252" t="s">
        <v>5</v>
      </c>
    </row>
    <row r="20" spans="2:9" ht="14.5" customHeight="1" thickBot="1" x14ac:dyDescent="0.3">
      <c r="B20" s="4">
        <f t="shared" si="0"/>
        <v>0.50000000000000022</v>
      </c>
      <c r="C20" s="518"/>
      <c r="D20" s="518"/>
      <c r="E20" s="518"/>
      <c r="F20" s="518"/>
      <c r="G20" s="518"/>
      <c r="H20" s="518"/>
      <c r="I20" s="252" t="s">
        <v>5</v>
      </c>
    </row>
    <row r="21" spans="2:9" ht="14.5" customHeight="1" thickBot="1" x14ac:dyDescent="0.3">
      <c r="B21" s="3">
        <f t="shared" si="0"/>
        <v>0.51041666666666685</v>
      </c>
      <c r="C21" s="518"/>
      <c r="D21" s="518"/>
      <c r="E21" s="518"/>
      <c r="F21" s="518"/>
      <c r="G21" s="518"/>
      <c r="H21" s="518"/>
      <c r="I21" s="252" t="s">
        <v>5</v>
      </c>
    </row>
    <row r="22" spans="2:9" ht="14.5" customHeight="1" thickBot="1" x14ac:dyDescent="0.3">
      <c r="B22" s="4">
        <f t="shared" si="0"/>
        <v>0.52083333333333348</v>
      </c>
      <c r="C22" s="252" t="s">
        <v>5</v>
      </c>
      <c r="D22" s="252" t="s">
        <v>5</v>
      </c>
      <c r="E22" s="252" t="s">
        <v>5</v>
      </c>
      <c r="F22" s="252" t="s">
        <v>5</v>
      </c>
      <c r="G22" s="252" t="s">
        <v>5</v>
      </c>
      <c r="H22" s="252" t="s">
        <v>5</v>
      </c>
      <c r="I22" s="252" t="s">
        <v>5</v>
      </c>
    </row>
    <row r="23" spans="2:9" ht="14.5" customHeight="1" thickBot="1" x14ac:dyDescent="0.3">
      <c r="B23" s="3">
        <f t="shared" si="0"/>
        <v>0.53125000000000011</v>
      </c>
      <c r="C23" s="252" t="s">
        <v>5</v>
      </c>
      <c r="D23" s="252" t="s">
        <v>5</v>
      </c>
      <c r="E23" s="252" t="s">
        <v>5</v>
      </c>
      <c r="F23" s="252" t="s">
        <v>5</v>
      </c>
      <c r="G23" s="252" t="s">
        <v>5</v>
      </c>
      <c r="H23" s="252" t="s">
        <v>5</v>
      </c>
      <c r="I23" s="252" t="s">
        <v>5</v>
      </c>
    </row>
    <row r="24" spans="2:9" ht="14.5" customHeight="1" thickBot="1" x14ac:dyDescent="0.3">
      <c r="B24" s="4">
        <f t="shared" si="0"/>
        <v>0.54166666666666674</v>
      </c>
      <c r="C24" s="252" t="s">
        <v>5</v>
      </c>
      <c r="D24" s="252" t="s">
        <v>5</v>
      </c>
      <c r="E24" s="252" t="s">
        <v>5</v>
      </c>
      <c r="F24" s="252" t="s">
        <v>5</v>
      </c>
      <c r="G24" s="252" t="s">
        <v>5</v>
      </c>
      <c r="H24" s="252" t="s">
        <v>5</v>
      </c>
      <c r="I24" s="252" t="s">
        <v>5</v>
      </c>
    </row>
    <row r="25" spans="2:9" ht="14.5" customHeight="1" thickBot="1" x14ac:dyDescent="0.3">
      <c r="B25" s="3">
        <f t="shared" si="0"/>
        <v>0.55208333333333337</v>
      </c>
      <c r="C25" s="252" t="s">
        <v>5</v>
      </c>
      <c r="D25" s="252" t="s">
        <v>5</v>
      </c>
      <c r="E25" s="252" t="s">
        <v>5</v>
      </c>
      <c r="F25" s="252" t="s">
        <v>5</v>
      </c>
      <c r="G25" s="252" t="s">
        <v>5</v>
      </c>
      <c r="H25" s="252" t="s">
        <v>5</v>
      </c>
      <c r="I25" s="252" t="s">
        <v>5</v>
      </c>
    </row>
    <row r="26" spans="2:9" ht="14.5" customHeight="1" thickBot="1" x14ac:dyDescent="0.3">
      <c r="B26" s="4">
        <f t="shared" si="0"/>
        <v>0.5625</v>
      </c>
      <c r="C26" s="252" t="s">
        <v>5</v>
      </c>
      <c r="D26" s="252" t="s">
        <v>5</v>
      </c>
      <c r="E26" s="252" t="s">
        <v>5</v>
      </c>
      <c r="F26" s="252" t="s">
        <v>5</v>
      </c>
      <c r="G26" s="252" t="s">
        <v>5</v>
      </c>
      <c r="H26" s="252" t="s">
        <v>5</v>
      </c>
      <c r="I26" s="252" t="s">
        <v>5</v>
      </c>
    </row>
    <row r="27" spans="2:9" ht="14.5" customHeight="1" thickBot="1" x14ac:dyDescent="0.3">
      <c r="B27" s="3">
        <f t="shared" si="0"/>
        <v>0.57291666666666663</v>
      </c>
      <c r="C27" s="252" t="s">
        <v>5</v>
      </c>
      <c r="D27" s="252" t="s">
        <v>5</v>
      </c>
      <c r="E27" s="252" t="s">
        <v>5</v>
      </c>
      <c r="F27" s="252" t="s">
        <v>5</v>
      </c>
      <c r="G27" s="252" t="s">
        <v>5</v>
      </c>
      <c r="H27" s="252" t="s">
        <v>5</v>
      </c>
      <c r="I27" s="252" t="s">
        <v>5</v>
      </c>
    </row>
    <row r="28" spans="2:9" ht="14.5" customHeight="1" thickBot="1" x14ac:dyDescent="0.3">
      <c r="B28" s="4">
        <f t="shared" si="0"/>
        <v>0.58333333333333326</v>
      </c>
      <c r="C28" s="515" t="s">
        <v>881</v>
      </c>
      <c r="D28" s="515" t="s">
        <v>881</v>
      </c>
      <c r="E28" s="515" t="s">
        <v>881</v>
      </c>
      <c r="F28" s="516" t="s">
        <v>878</v>
      </c>
      <c r="G28" s="516" t="s">
        <v>878</v>
      </c>
      <c r="H28" s="516" t="s">
        <v>878</v>
      </c>
      <c r="I28" s="252" t="s">
        <v>5</v>
      </c>
    </row>
    <row r="29" spans="2:9" ht="14.5" customHeight="1" thickBot="1" x14ac:dyDescent="0.3">
      <c r="B29" s="3">
        <f t="shared" si="0"/>
        <v>0.59374999999999989</v>
      </c>
      <c r="C29" s="515"/>
      <c r="D29" s="515"/>
      <c r="E29" s="515"/>
      <c r="F29" s="516"/>
      <c r="G29" s="516"/>
      <c r="H29" s="516"/>
      <c r="I29" s="252" t="s">
        <v>5</v>
      </c>
    </row>
    <row r="30" spans="2:9" ht="14.5" customHeight="1" thickBot="1" x14ac:dyDescent="0.3">
      <c r="B30" s="4">
        <f t="shared" si="0"/>
        <v>0.60416666666666652</v>
      </c>
      <c r="C30" s="515"/>
      <c r="D30" s="515"/>
      <c r="E30" s="515"/>
      <c r="F30" s="516"/>
      <c r="G30" s="516"/>
      <c r="H30" s="516"/>
      <c r="I30" s="252" t="s">
        <v>5</v>
      </c>
    </row>
    <row r="31" spans="2:9" ht="14.5" customHeight="1" thickBot="1" x14ac:dyDescent="0.3">
      <c r="B31" s="3">
        <f t="shared" si="0"/>
        <v>0.61458333333333315</v>
      </c>
      <c r="C31" s="515"/>
      <c r="D31" s="515"/>
      <c r="E31" s="515"/>
      <c r="F31" s="516"/>
      <c r="G31" s="516"/>
      <c r="H31" s="516"/>
      <c r="I31" s="252" t="s">
        <v>5</v>
      </c>
    </row>
    <row r="32" spans="2:9" ht="20.5" customHeight="1" thickBot="1" x14ac:dyDescent="0.3">
      <c r="B32" s="4">
        <f t="shared" si="0"/>
        <v>0.62499999999999978</v>
      </c>
      <c r="C32" s="515" t="s">
        <v>881</v>
      </c>
      <c r="D32" s="515" t="s">
        <v>881</v>
      </c>
      <c r="E32" s="515" t="s">
        <v>881</v>
      </c>
      <c r="F32" s="516" t="s">
        <v>878</v>
      </c>
      <c r="G32" s="516" t="s">
        <v>878</v>
      </c>
      <c r="H32" s="516" t="s">
        <v>878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515"/>
      <c r="D33" s="515"/>
      <c r="E33" s="515"/>
      <c r="F33" s="516"/>
      <c r="G33" s="516"/>
      <c r="H33" s="516"/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515"/>
      <c r="D34" s="515"/>
      <c r="E34" s="515"/>
      <c r="F34" s="516"/>
      <c r="G34" s="516"/>
      <c r="H34" s="516"/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515"/>
      <c r="D35" s="515"/>
      <c r="E35" s="515"/>
      <c r="F35" s="516"/>
      <c r="G35" s="516"/>
      <c r="H35" s="516"/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252" t="s">
        <v>5</v>
      </c>
      <c r="D36" s="252" t="s">
        <v>5</v>
      </c>
      <c r="E36" s="252" t="s">
        <v>5</v>
      </c>
      <c r="F36" s="252" t="s">
        <v>5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252" t="s">
        <v>5</v>
      </c>
      <c r="D37" s="252" t="s">
        <v>5</v>
      </c>
      <c r="E37" s="252" t="s">
        <v>5</v>
      </c>
      <c r="F37" s="252" t="s">
        <v>5</v>
      </c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252" t="s">
        <v>5</v>
      </c>
      <c r="D38" s="252" t="s">
        <v>5</v>
      </c>
      <c r="E38" s="252" t="s">
        <v>5</v>
      </c>
      <c r="F38" s="252" t="s">
        <v>5</v>
      </c>
      <c r="G38" s="252" t="s">
        <v>5</v>
      </c>
      <c r="H38" s="252" t="s">
        <v>5</v>
      </c>
      <c r="I38" s="252" t="s">
        <v>5</v>
      </c>
    </row>
    <row r="39" spans="2:9" ht="14.5" customHeight="1" thickBot="1" x14ac:dyDescent="0.3">
      <c r="B39" s="4">
        <f t="shared" si="0"/>
        <v>0.69791666666666619</v>
      </c>
      <c r="C39" s="252" t="s">
        <v>5</v>
      </c>
      <c r="D39" s="252" t="s">
        <v>5</v>
      </c>
      <c r="E39" s="252" t="s">
        <v>5</v>
      </c>
      <c r="F39" s="252" t="s">
        <v>5</v>
      </c>
      <c r="G39" s="252" t="s">
        <v>5</v>
      </c>
      <c r="H39" s="252" t="s">
        <v>5</v>
      </c>
      <c r="I39" s="252" t="s">
        <v>5</v>
      </c>
    </row>
    <row r="40" spans="2:9" ht="14.5" customHeight="1" thickBot="1" x14ac:dyDescent="0.3">
      <c r="B40" s="4">
        <f t="shared" si="0"/>
        <v>0.70833333333333282</v>
      </c>
      <c r="C40" s="252" t="s">
        <v>5</v>
      </c>
      <c r="D40" s="252" t="s">
        <v>5</v>
      </c>
      <c r="E40" s="252" t="s">
        <v>5</v>
      </c>
      <c r="F40" s="252" t="s">
        <v>5</v>
      </c>
      <c r="G40" s="252" t="s">
        <v>5</v>
      </c>
      <c r="H40" s="252" t="s">
        <v>5</v>
      </c>
      <c r="I40" s="252" t="s">
        <v>5</v>
      </c>
    </row>
    <row r="41" spans="2:9" ht="14.5" customHeight="1" thickBot="1" x14ac:dyDescent="0.3">
      <c r="B41" s="4">
        <f t="shared" si="0"/>
        <v>0.71874999999999944</v>
      </c>
      <c r="C41" s="252" t="s">
        <v>5</v>
      </c>
      <c r="D41" s="252" t="s">
        <v>5</v>
      </c>
      <c r="E41" s="252" t="s">
        <v>5</v>
      </c>
      <c r="F41" s="252" t="s">
        <v>5</v>
      </c>
      <c r="G41" s="252" t="s">
        <v>5</v>
      </c>
      <c r="H41" s="252" t="s">
        <v>5</v>
      </c>
      <c r="I41" s="252" t="s">
        <v>5</v>
      </c>
    </row>
    <row r="42" spans="2:9" ht="14.5" customHeight="1" thickBot="1" x14ac:dyDescent="0.3">
      <c r="B42" s="4">
        <f t="shared" si="0"/>
        <v>0.72916666666666607</v>
      </c>
      <c r="C42" s="252" t="s">
        <v>5</v>
      </c>
      <c r="D42" s="252" t="s">
        <v>5</v>
      </c>
      <c r="E42" s="252" t="s">
        <v>5</v>
      </c>
      <c r="F42" s="252" t="s">
        <v>5</v>
      </c>
      <c r="G42" s="252" t="s">
        <v>5</v>
      </c>
      <c r="H42" s="252" t="s">
        <v>5</v>
      </c>
      <c r="I42" s="252" t="s">
        <v>5</v>
      </c>
    </row>
    <row r="43" spans="2:9" ht="14.5" customHeight="1" thickBot="1" x14ac:dyDescent="0.3">
      <c r="B43" s="4">
        <f t="shared" si="0"/>
        <v>0.7395833333333327</v>
      </c>
      <c r="C43" s="252" t="s">
        <v>5</v>
      </c>
      <c r="D43" s="252" t="s">
        <v>5</v>
      </c>
      <c r="E43" s="252" t="s">
        <v>5</v>
      </c>
      <c r="F43" s="252" t="s">
        <v>5</v>
      </c>
      <c r="G43" s="252" t="s">
        <v>5</v>
      </c>
      <c r="H43" s="252" t="s">
        <v>5</v>
      </c>
      <c r="I43" s="252" t="s">
        <v>5</v>
      </c>
    </row>
    <row r="44" spans="2:9" ht="14.5" customHeight="1" thickBot="1" x14ac:dyDescent="0.3">
      <c r="B44" s="4">
        <f t="shared" si="0"/>
        <v>0.74999999999999933</v>
      </c>
      <c r="C44" s="509" t="s">
        <v>882</v>
      </c>
      <c r="D44" s="509" t="s">
        <v>882</v>
      </c>
      <c r="E44" s="509" t="s">
        <v>882</v>
      </c>
      <c r="F44" s="509" t="s">
        <v>882</v>
      </c>
      <c r="G44" s="509" t="s">
        <v>882</v>
      </c>
      <c r="H44" s="509" t="s">
        <v>882</v>
      </c>
      <c r="I44" s="509" t="s">
        <v>882</v>
      </c>
    </row>
    <row r="45" spans="2:9" ht="14.5" customHeight="1" thickBot="1" x14ac:dyDescent="0.3">
      <c r="B45" s="4">
        <f t="shared" si="0"/>
        <v>0.76041666666666596</v>
      </c>
      <c r="C45" s="509"/>
      <c r="D45" s="509"/>
      <c r="E45" s="509"/>
      <c r="F45" s="509"/>
      <c r="G45" s="509"/>
      <c r="H45" s="509"/>
      <c r="I45" s="509"/>
    </row>
    <row r="46" spans="2:9" ht="14.5" customHeight="1" thickBot="1" x14ac:dyDescent="0.3">
      <c r="B46" s="4">
        <f t="shared" si="0"/>
        <v>0.77083333333333259</v>
      </c>
      <c r="C46" s="509"/>
      <c r="D46" s="509"/>
      <c r="E46" s="509"/>
      <c r="F46" s="509"/>
      <c r="G46" s="509"/>
      <c r="H46" s="509"/>
      <c r="I46" s="509"/>
    </row>
    <row r="47" spans="2:9" ht="14.5" customHeight="1" thickBot="1" x14ac:dyDescent="0.3">
      <c r="B47" s="4">
        <f t="shared" si="0"/>
        <v>0.78124999999999922</v>
      </c>
      <c r="C47" s="509"/>
      <c r="D47" s="509"/>
      <c r="E47" s="509"/>
      <c r="F47" s="509"/>
      <c r="G47" s="509"/>
      <c r="H47" s="509"/>
      <c r="I47" s="509"/>
    </row>
    <row r="48" spans="2:9" ht="14.5" customHeight="1" thickBot="1" x14ac:dyDescent="0.3">
      <c r="B48" s="4">
        <f t="shared" si="0"/>
        <v>0.79166666666666585</v>
      </c>
      <c r="C48" s="509"/>
      <c r="D48" s="509"/>
      <c r="E48" s="509"/>
      <c r="F48" s="509"/>
      <c r="G48" s="509"/>
      <c r="H48" s="509"/>
      <c r="I48" s="509"/>
    </row>
    <row r="49" spans="2:9" ht="14.5" customHeight="1" thickBot="1" x14ac:dyDescent="0.3">
      <c r="B49" s="4">
        <f t="shared" si="0"/>
        <v>0.80208333333333248</v>
      </c>
      <c r="C49" s="509"/>
      <c r="D49" s="509"/>
      <c r="E49" s="509"/>
      <c r="F49" s="509"/>
      <c r="G49" s="509"/>
      <c r="H49" s="509"/>
      <c r="I49" s="509"/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252" t="s">
        <v>5</v>
      </c>
      <c r="D52" s="252" t="s">
        <v>5</v>
      </c>
      <c r="E52" s="252" t="s">
        <v>5</v>
      </c>
      <c r="F52" s="252" t="s">
        <v>5</v>
      </c>
      <c r="G52" s="252" t="s">
        <v>5</v>
      </c>
      <c r="H52" s="252" t="s">
        <v>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17" t="s">
        <v>880</v>
      </c>
      <c r="D53" s="517" t="s">
        <v>880</v>
      </c>
      <c r="E53" s="517" t="s">
        <v>880</v>
      </c>
      <c r="F53" s="517" t="s">
        <v>880</v>
      </c>
      <c r="G53" s="517" t="s">
        <v>880</v>
      </c>
      <c r="H53" s="517" t="s">
        <v>880</v>
      </c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17"/>
      <c r="D54" s="517"/>
      <c r="E54" s="517"/>
      <c r="F54" s="517"/>
      <c r="G54" s="517"/>
      <c r="H54" s="517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17"/>
      <c r="D55" s="517"/>
      <c r="E55" s="517"/>
      <c r="F55" s="517"/>
      <c r="G55" s="517"/>
      <c r="H55" s="517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17"/>
      <c r="D56" s="517"/>
      <c r="E56" s="517"/>
      <c r="F56" s="517"/>
      <c r="G56" s="517"/>
      <c r="H56" s="517"/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252" t="s">
        <v>5</v>
      </c>
      <c r="D57" s="252" t="s">
        <v>5</v>
      </c>
      <c r="E57" s="252" t="s">
        <v>5</v>
      </c>
      <c r="F57" s="252" t="s">
        <v>5</v>
      </c>
      <c r="G57" s="252" t="s">
        <v>5</v>
      </c>
      <c r="H57" s="252" t="s">
        <v>5</v>
      </c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252" t="s">
        <v>5</v>
      </c>
      <c r="D58" s="252" t="s">
        <v>5</v>
      </c>
      <c r="E58" s="252" t="s">
        <v>5</v>
      </c>
      <c r="F58" s="252" t="s">
        <v>5</v>
      </c>
      <c r="G58" s="252" t="s">
        <v>5</v>
      </c>
      <c r="H58" s="252" t="s">
        <v>5</v>
      </c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252" t="s">
        <v>5</v>
      </c>
      <c r="D59" s="252" t="s">
        <v>5</v>
      </c>
      <c r="E59" s="252" t="s">
        <v>5</v>
      </c>
      <c r="F59" s="252" t="s">
        <v>5</v>
      </c>
      <c r="G59" s="252" t="s">
        <v>5</v>
      </c>
      <c r="H59" s="252" t="s">
        <v>5</v>
      </c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252" t="s">
        <v>5</v>
      </c>
      <c r="D63" s="252" t="s">
        <v>5</v>
      </c>
      <c r="E63" s="252" t="s">
        <v>5</v>
      </c>
      <c r="F63" s="252" t="s">
        <v>5</v>
      </c>
      <c r="G63" s="252" t="s">
        <v>5</v>
      </c>
      <c r="H63" s="252" t="s">
        <v>5</v>
      </c>
      <c r="I63" s="252" t="s">
        <v>5</v>
      </c>
    </row>
    <row r="64" spans="2:9" ht="14.5" customHeight="1" thickBot="1" x14ac:dyDescent="0.3">
      <c r="B64" s="4">
        <f t="shared" si="0"/>
        <v>0.95833333333333193</v>
      </c>
      <c r="C64" s="252" t="s">
        <v>5</v>
      </c>
      <c r="D64" s="252" t="s">
        <v>5</v>
      </c>
      <c r="E64" s="252" t="s">
        <v>5</v>
      </c>
      <c r="F64" s="252" t="s">
        <v>5</v>
      </c>
      <c r="G64" s="252" t="s">
        <v>5</v>
      </c>
      <c r="H64" s="252" t="s">
        <v>5</v>
      </c>
      <c r="I64" s="252" t="s">
        <v>5</v>
      </c>
    </row>
    <row r="65" spans="2:9" ht="14.5" customHeight="1" thickBot="1" x14ac:dyDescent="0.3">
      <c r="B65" s="4">
        <f t="shared" si="0"/>
        <v>0.96874999999999856</v>
      </c>
      <c r="C65" s="252" t="s">
        <v>5</v>
      </c>
      <c r="D65" s="252" t="s">
        <v>5</v>
      </c>
      <c r="E65" s="252" t="s">
        <v>5</v>
      </c>
      <c r="F65" s="252" t="s">
        <v>5</v>
      </c>
      <c r="G65" s="252" t="s">
        <v>5</v>
      </c>
      <c r="H65" s="252" t="s">
        <v>5</v>
      </c>
      <c r="I65" s="252" t="s">
        <v>5</v>
      </c>
    </row>
    <row r="66" spans="2:9" ht="14.5" customHeight="1" thickBot="1" x14ac:dyDescent="0.3">
      <c r="B66" s="4">
        <f t="shared" si="0"/>
        <v>0.97916666666666519</v>
      </c>
      <c r="C66" s="252" t="s">
        <v>5</v>
      </c>
      <c r="D66" s="252" t="s">
        <v>5</v>
      </c>
      <c r="E66" s="252" t="s">
        <v>5</v>
      </c>
      <c r="F66" s="252" t="s">
        <v>5</v>
      </c>
      <c r="G66" s="252" t="s">
        <v>5</v>
      </c>
      <c r="H66" s="252" t="s">
        <v>5</v>
      </c>
      <c r="I66" s="252" t="s">
        <v>5</v>
      </c>
    </row>
    <row r="67" spans="2:9" ht="14.5" customHeight="1" thickBot="1" x14ac:dyDescent="0.3">
      <c r="B67" s="4">
        <f t="shared" si="0"/>
        <v>0.98958333333333182</v>
      </c>
      <c r="C67" s="252" t="s">
        <v>5</v>
      </c>
      <c r="D67" s="252" t="s">
        <v>5</v>
      </c>
      <c r="E67" s="252" t="s">
        <v>5</v>
      </c>
      <c r="F67" s="252" t="s">
        <v>5</v>
      </c>
      <c r="G67" s="252" t="s">
        <v>5</v>
      </c>
      <c r="H67" s="252" t="s">
        <v>5</v>
      </c>
      <c r="I67" s="252" t="s">
        <v>5</v>
      </c>
    </row>
    <row r="68" spans="2:9" ht="14.5" customHeight="1" thickBot="1" x14ac:dyDescent="0.3">
      <c r="B68" s="4">
        <f t="shared" si="0"/>
        <v>0.99999999999999845</v>
      </c>
      <c r="C68" s="252" t="s">
        <v>5</v>
      </c>
      <c r="D68" s="252" t="s">
        <v>5</v>
      </c>
      <c r="E68" s="252" t="s">
        <v>5</v>
      </c>
      <c r="F68" s="252" t="s">
        <v>5</v>
      </c>
      <c r="G68" s="252" t="s">
        <v>5</v>
      </c>
      <c r="H68" s="252" t="s">
        <v>5</v>
      </c>
      <c r="I68" s="252" t="s">
        <v>5</v>
      </c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0">
    <mergeCell ref="I44:I49"/>
    <mergeCell ref="C53:C56"/>
    <mergeCell ref="D53:D56"/>
    <mergeCell ref="E53:E56"/>
    <mergeCell ref="F53:F56"/>
    <mergeCell ref="G53:G56"/>
    <mergeCell ref="H53:H56"/>
    <mergeCell ref="C44:C49"/>
    <mergeCell ref="D44:D49"/>
    <mergeCell ref="E44:E49"/>
    <mergeCell ref="F44:F49"/>
    <mergeCell ref="G44:G49"/>
    <mergeCell ref="H44:H49"/>
    <mergeCell ref="H32:H35"/>
    <mergeCell ref="C28:C31"/>
    <mergeCell ref="D28:D31"/>
    <mergeCell ref="E28:E31"/>
    <mergeCell ref="F28:F31"/>
    <mergeCell ref="G28:G31"/>
    <mergeCell ref="H28:H31"/>
    <mergeCell ref="C32:C35"/>
    <mergeCell ref="D32:D35"/>
    <mergeCell ref="E32:E35"/>
    <mergeCell ref="F32:F35"/>
    <mergeCell ref="G32:G35"/>
    <mergeCell ref="H18:H21"/>
    <mergeCell ref="C14:C17"/>
    <mergeCell ref="D14:D17"/>
    <mergeCell ref="E14:E17"/>
    <mergeCell ref="F14:F17"/>
    <mergeCell ref="G14:G17"/>
    <mergeCell ref="H14:H17"/>
    <mergeCell ref="C18:C21"/>
    <mergeCell ref="D18:D21"/>
    <mergeCell ref="E18:E21"/>
    <mergeCell ref="F18:F21"/>
    <mergeCell ref="G18:G21"/>
    <mergeCell ref="H8:H11"/>
    <mergeCell ref="B1:I1"/>
    <mergeCell ref="C4:C7"/>
    <mergeCell ref="D4:D7"/>
    <mergeCell ref="E4:E7"/>
    <mergeCell ref="F4:F7"/>
    <mergeCell ref="G4:G7"/>
    <mergeCell ref="H4:H7"/>
    <mergeCell ref="C8:C11"/>
    <mergeCell ref="D8:D11"/>
    <mergeCell ref="E8:E11"/>
    <mergeCell ref="F8:F11"/>
    <mergeCell ref="G8:G11"/>
  </mergeCells>
  <dataValidations count="8">
    <dataValidation allowBlank="1" showInputMessage="1" showErrorMessage="1" prompt="Bu çalışma kitabının başlığı bu hücrededir. Sağdaki hücreye dönem ismini girin" sqref="B1" xr:uid="{321B873E-BB45-450F-856F-1FDAEA3068AD}"/>
    <dataValidation allowBlank="1" showInputMessage="1" showErrorMessage="1" prompt="Bu hücreye dakika cinsinden Zaman Aralığını girin" sqref="E2" xr:uid="{A8FBBE23-7F0D-45BF-81FD-D79413B0974F}"/>
    <dataValidation allowBlank="1" showInputMessage="1" showErrorMessage="1" prompt="Sağdaki hücreye dakika cinsinden Zaman Aralığını girin" sqref="D2" xr:uid="{202BC2D0-97E5-4F6E-ADA3-E5AE1EC2EF9C}"/>
    <dataValidation allowBlank="1" showInputMessage="1" showErrorMessage="1" prompt="Bu hücreye Başlangıç Zamanını girin" sqref="C2" xr:uid="{D6F6FFD7-84B8-4D6A-BFE1-8E2E259FB438}"/>
    <dataValidation allowBlank="1" showInputMessage="1" showErrorMessage="1" prompt="Sağdaki hücreye Başlangıç Zamanını girin" sqref="B2" xr:uid="{58B035CB-4BCD-4CBB-9FDB-B97B266D871F}"/>
    <dataValidation allowBlank="1" showInputMessage="1" showErrorMessage="1" prompt="Zaman, bu sütundaki bu başlığın altında otomatik olarak güncelleştirilir." sqref="B3" xr:uid="{61FAA91B-3574-4CC5-94C1-EED4F6A71961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112C0530-66B9-44AA-98D7-2BF64C600F6B}"/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09C79261-FAF3-4A9E-BEC4-8F073BC6DDEE}"/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51F2D-3AAF-4E23-9BD4-E0E96D8AEB3D}">
  <dimension ref="A1:J100"/>
  <sheetViews>
    <sheetView topLeftCell="B10" zoomScaleNormal="100" workbookViewId="0">
      <selection activeCell="D44" sqref="D44:I49"/>
    </sheetView>
  </sheetViews>
  <sheetFormatPr defaultColWidth="6.0703125" defaultRowHeight="14" thickBottom="1" x14ac:dyDescent="0.3"/>
  <cols>
    <col min="1" max="1" width="1.5703125" style="246" customWidth="1"/>
    <col min="2" max="2" width="10.42578125" style="246" customWidth="1"/>
    <col min="3" max="9" width="16.7109375" style="246" customWidth="1"/>
    <col min="10" max="10" width="2" style="246" customWidth="1"/>
    <col min="11" max="16384" width="6.0703125" style="246"/>
  </cols>
  <sheetData>
    <row r="1" spans="1:10" ht="60" customHeight="1" thickBot="1" x14ac:dyDescent="0.3">
      <c r="B1" s="510" t="s">
        <v>754</v>
      </c>
      <c r="C1" s="511"/>
      <c r="D1" s="511"/>
      <c r="E1" s="511"/>
      <c r="F1" s="511"/>
      <c r="G1" s="511"/>
      <c r="H1" s="511"/>
      <c r="I1" s="512"/>
    </row>
    <row r="2" spans="1:10" ht="30" customHeight="1" thickBot="1" x14ac:dyDescent="0.3">
      <c r="A2" s="396"/>
      <c r="B2" s="397" t="s">
        <v>0</v>
      </c>
      <c r="C2" s="2">
        <v>0.33333333333333331</v>
      </c>
      <c r="D2" s="247" t="s">
        <v>2</v>
      </c>
      <c r="E2" s="1">
        <v>15</v>
      </c>
      <c r="F2" s="248" t="s">
        <v>3</v>
      </c>
    </row>
    <row r="3" spans="1:10" ht="30" customHeight="1" thickBot="1" x14ac:dyDescent="0.3">
      <c r="B3" s="249" t="s">
        <v>1</v>
      </c>
      <c r="C3" s="250" t="s">
        <v>380</v>
      </c>
      <c r="D3" s="250" t="s">
        <v>381</v>
      </c>
      <c r="E3" s="250" t="s">
        <v>382</v>
      </c>
      <c r="F3" s="250" t="s">
        <v>383</v>
      </c>
      <c r="G3" s="250" t="s">
        <v>384</v>
      </c>
      <c r="H3" s="250" t="s">
        <v>385</v>
      </c>
      <c r="I3" s="250" t="s">
        <v>379</v>
      </c>
      <c r="J3" s="246" t="s">
        <v>4</v>
      </c>
    </row>
    <row r="4" spans="1:10" ht="15.75" customHeight="1" thickBot="1" x14ac:dyDescent="0.3">
      <c r="B4" s="251">
        <f>BaşlangıçSaati</f>
        <v>0.33333333333333331</v>
      </c>
      <c r="C4" s="513" t="s">
        <v>883</v>
      </c>
      <c r="D4" s="513" t="s">
        <v>883</v>
      </c>
      <c r="E4" s="513" t="s">
        <v>883</v>
      </c>
      <c r="F4" s="513" t="s">
        <v>883</v>
      </c>
      <c r="G4" s="513" t="s">
        <v>883</v>
      </c>
      <c r="H4" s="513" t="s">
        <v>883</v>
      </c>
      <c r="I4" s="252" t="s">
        <v>5</v>
      </c>
      <c r="J4" s="246" t="s">
        <v>4</v>
      </c>
    </row>
    <row r="5" spans="1:10" ht="15.75" customHeight="1" thickBot="1" x14ac:dyDescent="0.3">
      <c r="B5" s="3">
        <f>B4+TIME(0,Aralık,0)</f>
        <v>0.34375</v>
      </c>
      <c r="C5" s="513"/>
      <c r="D5" s="513"/>
      <c r="E5" s="513"/>
      <c r="F5" s="513"/>
      <c r="G5" s="513"/>
      <c r="H5" s="513"/>
      <c r="I5" s="252" t="s">
        <v>5</v>
      </c>
    </row>
    <row r="6" spans="1:10" ht="15.75" customHeight="1" thickBot="1" x14ac:dyDescent="0.3">
      <c r="B6" s="4">
        <f>B5+TIME(0,Aralık,0)</f>
        <v>0.35416666666666669</v>
      </c>
      <c r="C6" s="513"/>
      <c r="D6" s="513"/>
      <c r="E6" s="513"/>
      <c r="F6" s="513"/>
      <c r="G6" s="513"/>
      <c r="H6" s="513"/>
      <c r="I6" s="252" t="s">
        <v>5</v>
      </c>
    </row>
    <row r="7" spans="1:10" ht="15.65" customHeight="1" thickBot="1" x14ac:dyDescent="0.3">
      <c r="B7" s="3">
        <f t="shared" ref="B7:B70" si="0">B6+TIME(0,Aralık,0)</f>
        <v>0.36458333333333337</v>
      </c>
      <c r="C7" s="513"/>
      <c r="D7" s="513"/>
      <c r="E7" s="513"/>
      <c r="F7" s="513"/>
      <c r="G7" s="513"/>
      <c r="H7" s="513"/>
      <c r="I7" s="252" t="s">
        <v>5</v>
      </c>
    </row>
    <row r="8" spans="1:10" ht="15.65" customHeight="1" thickBot="1" x14ac:dyDescent="0.3">
      <c r="B8" s="4">
        <f t="shared" si="0"/>
        <v>0.37500000000000006</v>
      </c>
      <c r="C8" s="513" t="s">
        <v>883</v>
      </c>
      <c r="D8" s="513" t="s">
        <v>883</v>
      </c>
      <c r="E8" s="513" t="s">
        <v>883</v>
      </c>
      <c r="F8" s="513" t="s">
        <v>883</v>
      </c>
      <c r="G8" s="513" t="s">
        <v>883</v>
      </c>
      <c r="H8" s="513" t="s">
        <v>883</v>
      </c>
      <c r="I8" s="252" t="s">
        <v>5</v>
      </c>
    </row>
    <row r="9" spans="1:10" ht="14.5" customHeight="1" thickBot="1" x14ac:dyDescent="0.3">
      <c r="B9" s="3">
        <f t="shared" si="0"/>
        <v>0.38541666666666674</v>
      </c>
      <c r="C9" s="513"/>
      <c r="D9" s="513"/>
      <c r="E9" s="513"/>
      <c r="F9" s="513"/>
      <c r="G9" s="513"/>
      <c r="H9" s="513"/>
      <c r="I9" s="252" t="s">
        <v>5</v>
      </c>
    </row>
    <row r="10" spans="1:10" ht="14.5" customHeight="1" thickBot="1" x14ac:dyDescent="0.3">
      <c r="B10" s="4">
        <f t="shared" si="0"/>
        <v>0.39583333333333343</v>
      </c>
      <c r="C10" s="513"/>
      <c r="D10" s="513"/>
      <c r="E10" s="513"/>
      <c r="F10" s="513"/>
      <c r="G10" s="513"/>
      <c r="H10" s="513"/>
      <c r="I10" s="252" t="s">
        <v>5</v>
      </c>
    </row>
    <row r="11" spans="1:10" ht="14.5" customHeight="1" thickBot="1" x14ac:dyDescent="0.3">
      <c r="B11" s="3">
        <f t="shared" si="0"/>
        <v>0.40625000000000011</v>
      </c>
      <c r="C11" s="513"/>
      <c r="D11" s="513"/>
      <c r="E11" s="513"/>
      <c r="F11" s="513"/>
      <c r="G11" s="513"/>
      <c r="H11" s="513"/>
      <c r="I11" s="252" t="s">
        <v>5</v>
      </c>
    </row>
    <row r="12" spans="1:10" ht="14.5" customHeight="1" thickBot="1" x14ac:dyDescent="0.3">
      <c r="B12" s="4">
        <f t="shared" si="0"/>
        <v>0.4166666666666668</v>
      </c>
      <c r="C12" s="252" t="s">
        <v>5</v>
      </c>
      <c r="D12" s="252" t="s">
        <v>5</v>
      </c>
      <c r="E12" s="252" t="s">
        <v>5</v>
      </c>
      <c r="F12" s="252" t="s">
        <v>5</v>
      </c>
      <c r="G12" s="252" t="s">
        <v>5</v>
      </c>
      <c r="H12" s="252" t="s">
        <v>5</v>
      </c>
      <c r="I12" s="252" t="s">
        <v>5</v>
      </c>
    </row>
    <row r="13" spans="1:10" ht="14.5" customHeight="1" thickBot="1" x14ac:dyDescent="0.3">
      <c r="B13" s="3">
        <f t="shared" si="0"/>
        <v>0.42708333333333348</v>
      </c>
      <c r="C13" s="252" t="s">
        <v>5</v>
      </c>
      <c r="D13" s="252" t="s">
        <v>5</v>
      </c>
      <c r="E13" s="252" t="s">
        <v>5</v>
      </c>
      <c r="F13" s="252" t="s">
        <v>5</v>
      </c>
      <c r="G13" s="252" t="s">
        <v>5</v>
      </c>
      <c r="H13" s="252" t="s">
        <v>5</v>
      </c>
      <c r="I13" s="252" t="s">
        <v>5</v>
      </c>
    </row>
    <row r="14" spans="1:10" ht="14.5" customHeight="1" thickBot="1" x14ac:dyDescent="0.3">
      <c r="B14" s="4">
        <f t="shared" si="0"/>
        <v>0.43750000000000017</v>
      </c>
      <c r="C14" s="518" t="s">
        <v>870</v>
      </c>
      <c r="D14" s="518" t="s">
        <v>870</v>
      </c>
      <c r="E14" s="518" t="s">
        <v>884</v>
      </c>
      <c r="F14" s="518" t="s">
        <v>884</v>
      </c>
      <c r="G14" s="518" t="s">
        <v>884</v>
      </c>
      <c r="H14" s="518" t="s">
        <v>884</v>
      </c>
      <c r="I14" s="252" t="s">
        <v>5</v>
      </c>
    </row>
    <row r="15" spans="1:10" ht="14.5" customHeight="1" thickBot="1" x14ac:dyDescent="0.3">
      <c r="B15" s="3">
        <f t="shared" si="0"/>
        <v>0.44791666666666685</v>
      </c>
      <c r="C15" s="518"/>
      <c r="D15" s="518"/>
      <c r="E15" s="518"/>
      <c r="F15" s="518"/>
      <c r="G15" s="518"/>
      <c r="H15" s="518"/>
      <c r="I15" s="252" t="s">
        <v>5</v>
      </c>
    </row>
    <row r="16" spans="1:10" ht="14.5" customHeight="1" thickBot="1" x14ac:dyDescent="0.3">
      <c r="B16" s="4">
        <f t="shared" si="0"/>
        <v>0.45833333333333354</v>
      </c>
      <c r="C16" s="518"/>
      <c r="D16" s="518"/>
      <c r="E16" s="518"/>
      <c r="F16" s="518"/>
      <c r="G16" s="518"/>
      <c r="H16" s="518"/>
      <c r="I16" s="252" t="s">
        <v>5</v>
      </c>
    </row>
    <row r="17" spans="2:9" ht="14.5" customHeight="1" thickBot="1" x14ac:dyDescent="0.3">
      <c r="B17" s="3">
        <f t="shared" si="0"/>
        <v>0.46875000000000022</v>
      </c>
      <c r="C17" s="518"/>
      <c r="D17" s="518"/>
      <c r="E17" s="518"/>
      <c r="F17" s="518"/>
      <c r="G17" s="518"/>
      <c r="H17" s="518"/>
      <c r="I17" s="252" t="s">
        <v>5</v>
      </c>
    </row>
    <row r="18" spans="2:9" ht="14.5" customHeight="1" thickBot="1" x14ac:dyDescent="0.3">
      <c r="B18" s="4">
        <f t="shared" si="0"/>
        <v>0.47916666666666691</v>
      </c>
      <c r="C18" s="518" t="s">
        <v>870</v>
      </c>
      <c r="D18" s="518" t="s">
        <v>870</v>
      </c>
      <c r="E18" s="518" t="s">
        <v>884</v>
      </c>
      <c r="F18" s="518" t="s">
        <v>884</v>
      </c>
      <c r="G18" s="518" t="s">
        <v>884</v>
      </c>
      <c r="H18" s="518" t="s">
        <v>884</v>
      </c>
      <c r="I18" s="252" t="s">
        <v>5</v>
      </c>
    </row>
    <row r="19" spans="2:9" ht="14.5" customHeight="1" thickBot="1" x14ac:dyDescent="0.3">
      <c r="B19" s="3">
        <f t="shared" si="0"/>
        <v>0.48958333333333359</v>
      </c>
      <c r="C19" s="518"/>
      <c r="D19" s="518"/>
      <c r="E19" s="518"/>
      <c r="F19" s="518"/>
      <c r="G19" s="518"/>
      <c r="H19" s="518"/>
      <c r="I19" s="252" t="s">
        <v>5</v>
      </c>
    </row>
    <row r="20" spans="2:9" ht="14.5" customHeight="1" thickBot="1" x14ac:dyDescent="0.3">
      <c r="B20" s="4">
        <f t="shared" si="0"/>
        <v>0.50000000000000022</v>
      </c>
      <c r="C20" s="518"/>
      <c r="D20" s="518"/>
      <c r="E20" s="518"/>
      <c r="F20" s="518"/>
      <c r="G20" s="518"/>
      <c r="H20" s="518"/>
      <c r="I20" s="252" t="s">
        <v>5</v>
      </c>
    </row>
    <row r="21" spans="2:9" ht="14.5" customHeight="1" thickBot="1" x14ac:dyDescent="0.3">
      <c r="B21" s="3">
        <f t="shared" si="0"/>
        <v>0.51041666666666685</v>
      </c>
      <c r="C21" s="518"/>
      <c r="D21" s="518"/>
      <c r="E21" s="518"/>
      <c r="F21" s="518"/>
      <c r="G21" s="518"/>
      <c r="H21" s="518"/>
      <c r="I21" s="252" t="s">
        <v>5</v>
      </c>
    </row>
    <row r="22" spans="2:9" ht="14.5" customHeight="1" thickBot="1" x14ac:dyDescent="0.3">
      <c r="B22" s="4">
        <f t="shared" si="0"/>
        <v>0.52083333333333348</v>
      </c>
      <c r="C22" s="252" t="s">
        <v>5</v>
      </c>
      <c r="D22" s="252" t="s">
        <v>5</v>
      </c>
      <c r="E22" s="252" t="s">
        <v>5</v>
      </c>
      <c r="F22" s="252" t="s">
        <v>5</v>
      </c>
      <c r="G22" s="252" t="s">
        <v>5</v>
      </c>
      <c r="H22" s="252" t="s">
        <v>5</v>
      </c>
      <c r="I22" s="252" t="s">
        <v>5</v>
      </c>
    </row>
    <row r="23" spans="2:9" ht="14.5" customHeight="1" thickBot="1" x14ac:dyDescent="0.3">
      <c r="B23" s="3">
        <f t="shared" si="0"/>
        <v>0.53125000000000011</v>
      </c>
      <c r="C23" s="252" t="s">
        <v>5</v>
      </c>
      <c r="D23" s="252" t="s">
        <v>5</v>
      </c>
      <c r="E23" s="252" t="s">
        <v>5</v>
      </c>
      <c r="F23" s="252" t="s">
        <v>5</v>
      </c>
      <c r="G23" s="252" t="s">
        <v>5</v>
      </c>
      <c r="H23" s="252" t="s">
        <v>5</v>
      </c>
      <c r="I23" s="252" t="s">
        <v>5</v>
      </c>
    </row>
    <row r="24" spans="2:9" ht="14.5" customHeight="1" thickBot="1" x14ac:dyDescent="0.3">
      <c r="B24" s="4">
        <f t="shared" si="0"/>
        <v>0.54166666666666674</v>
      </c>
      <c r="C24" s="252" t="s">
        <v>5</v>
      </c>
      <c r="D24" s="252" t="s">
        <v>5</v>
      </c>
      <c r="E24" s="252" t="s">
        <v>5</v>
      </c>
      <c r="F24" s="252" t="s">
        <v>5</v>
      </c>
      <c r="G24" s="252" t="s">
        <v>5</v>
      </c>
      <c r="H24" s="252" t="s">
        <v>5</v>
      </c>
      <c r="I24" s="252" t="s">
        <v>5</v>
      </c>
    </row>
    <row r="25" spans="2:9" ht="14.5" customHeight="1" thickBot="1" x14ac:dyDescent="0.3">
      <c r="B25" s="3">
        <f t="shared" si="0"/>
        <v>0.55208333333333337</v>
      </c>
      <c r="C25" s="252" t="s">
        <v>5</v>
      </c>
      <c r="D25" s="252" t="s">
        <v>5</v>
      </c>
      <c r="E25" s="252" t="s">
        <v>5</v>
      </c>
      <c r="F25" s="252" t="s">
        <v>5</v>
      </c>
      <c r="G25" s="252" t="s">
        <v>5</v>
      </c>
      <c r="H25" s="252" t="s">
        <v>5</v>
      </c>
      <c r="I25" s="252" t="s">
        <v>5</v>
      </c>
    </row>
    <row r="26" spans="2:9" ht="14.5" customHeight="1" thickBot="1" x14ac:dyDescent="0.3">
      <c r="B26" s="4">
        <f t="shared" si="0"/>
        <v>0.5625</v>
      </c>
      <c r="C26" s="252" t="s">
        <v>5</v>
      </c>
      <c r="D26" s="252" t="s">
        <v>5</v>
      </c>
      <c r="E26" s="252" t="s">
        <v>5</v>
      </c>
      <c r="F26" s="252" t="s">
        <v>5</v>
      </c>
      <c r="G26" s="252" t="s">
        <v>5</v>
      </c>
      <c r="H26" s="252" t="s">
        <v>5</v>
      </c>
      <c r="I26" s="252" t="s">
        <v>5</v>
      </c>
    </row>
    <row r="27" spans="2:9" ht="14.5" customHeight="1" thickBot="1" x14ac:dyDescent="0.3">
      <c r="B27" s="3">
        <f t="shared" si="0"/>
        <v>0.57291666666666663</v>
      </c>
      <c r="C27" s="252" t="s">
        <v>5</v>
      </c>
      <c r="D27" s="252" t="s">
        <v>5</v>
      </c>
      <c r="E27" s="252" t="s">
        <v>5</v>
      </c>
      <c r="F27" s="252" t="s">
        <v>5</v>
      </c>
      <c r="G27" s="252" t="s">
        <v>5</v>
      </c>
      <c r="H27" s="252" t="s">
        <v>5</v>
      </c>
      <c r="I27" s="252" t="s">
        <v>5</v>
      </c>
    </row>
    <row r="28" spans="2:9" ht="14.5" customHeight="1" thickBot="1" x14ac:dyDescent="0.3">
      <c r="B28" s="4">
        <f t="shared" si="0"/>
        <v>0.58333333333333326</v>
      </c>
      <c r="C28" s="515" t="s">
        <v>885</v>
      </c>
      <c r="D28" s="515" t="s">
        <v>885</v>
      </c>
      <c r="E28" s="515" t="s">
        <v>885</v>
      </c>
      <c r="F28" s="516" t="s">
        <v>878</v>
      </c>
      <c r="G28" s="516" t="s">
        <v>878</v>
      </c>
      <c r="H28" s="516" t="s">
        <v>878</v>
      </c>
      <c r="I28" s="252" t="s">
        <v>5</v>
      </c>
    </row>
    <row r="29" spans="2:9" ht="14.5" customHeight="1" thickBot="1" x14ac:dyDescent="0.3">
      <c r="B29" s="3">
        <f t="shared" si="0"/>
        <v>0.59374999999999989</v>
      </c>
      <c r="C29" s="515"/>
      <c r="D29" s="515"/>
      <c r="E29" s="515"/>
      <c r="F29" s="516"/>
      <c r="G29" s="516"/>
      <c r="H29" s="516"/>
      <c r="I29" s="252" t="s">
        <v>5</v>
      </c>
    </row>
    <row r="30" spans="2:9" ht="14.5" customHeight="1" thickBot="1" x14ac:dyDescent="0.3">
      <c r="B30" s="4">
        <f t="shared" si="0"/>
        <v>0.60416666666666652</v>
      </c>
      <c r="C30" s="515"/>
      <c r="D30" s="515"/>
      <c r="E30" s="515"/>
      <c r="F30" s="516"/>
      <c r="G30" s="516"/>
      <c r="H30" s="516"/>
      <c r="I30" s="252" t="s">
        <v>5</v>
      </c>
    </row>
    <row r="31" spans="2:9" ht="14.5" customHeight="1" thickBot="1" x14ac:dyDescent="0.3">
      <c r="B31" s="3">
        <f t="shared" si="0"/>
        <v>0.61458333333333315</v>
      </c>
      <c r="C31" s="515"/>
      <c r="D31" s="515"/>
      <c r="E31" s="515"/>
      <c r="F31" s="516"/>
      <c r="G31" s="516"/>
      <c r="H31" s="516"/>
      <c r="I31" s="252" t="s">
        <v>5</v>
      </c>
    </row>
    <row r="32" spans="2:9" ht="20.5" customHeight="1" thickBot="1" x14ac:dyDescent="0.3">
      <c r="B32" s="4">
        <f t="shared" si="0"/>
        <v>0.62499999999999978</v>
      </c>
      <c r="C32" s="515" t="s">
        <v>885</v>
      </c>
      <c r="D32" s="515" t="s">
        <v>885</v>
      </c>
      <c r="E32" s="515" t="s">
        <v>885</v>
      </c>
      <c r="F32" s="516" t="s">
        <v>878</v>
      </c>
      <c r="G32" s="516" t="s">
        <v>878</v>
      </c>
      <c r="H32" s="516" t="s">
        <v>878</v>
      </c>
      <c r="I32" s="252" t="s">
        <v>5</v>
      </c>
    </row>
    <row r="33" spans="2:9" ht="14.5" customHeight="1" thickBot="1" x14ac:dyDescent="0.3">
      <c r="B33" s="3">
        <f t="shared" si="0"/>
        <v>0.63541666666666641</v>
      </c>
      <c r="C33" s="515"/>
      <c r="D33" s="515"/>
      <c r="E33" s="515"/>
      <c r="F33" s="516"/>
      <c r="G33" s="516"/>
      <c r="H33" s="516"/>
      <c r="I33" s="252" t="s">
        <v>5</v>
      </c>
    </row>
    <row r="34" spans="2:9" ht="14.5" customHeight="1" thickBot="1" x14ac:dyDescent="0.3">
      <c r="B34" s="4">
        <f t="shared" si="0"/>
        <v>0.64583333333333304</v>
      </c>
      <c r="C34" s="515"/>
      <c r="D34" s="515"/>
      <c r="E34" s="515"/>
      <c r="F34" s="516"/>
      <c r="G34" s="516"/>
      <c r="H34" s="516"/>
      <c r="I34" s="252" t="s">
        <v>5</v>
      </c>
    </row>
    <row r="35" spans="2:9" ht="14.5" customHeight="1" thickBot="1" x14ac:dyDescent="0.3">
      <c r="B35" s="3">
        <f t="shared" si="0"/>
        <v>0.65624999999999967</v>
      </c>
      <c r="C35" s="515"/>
      <c r="D35" s="515"/>
      <c r="E35" s="515"/>
      <c r="F35" s="516"/>
      <c r="G35" s="516"/>
      <c r="H35" s="516"/>
      <c r="I35" s="252" t="s">
        <v>5</v>
      </c>
    </row>
    <row r="36" spans="2:9" ht="14.5" customHeight="1" thickBot="1" x14ac:dyDescent="0.3">
      <c r="B36" s="4">
        <f t="shared" si="0"/>
        <v>0.6666666666666663</v>
      </c>
      <c r="C36" s="252" t="s">
        <v>5</v>
      </c>
      <c r="D36" s="252" t="s">
        <v>5</v>
      </c>
      <c r="E36" s="252" t="s">
        <v>5</v>
      </c>
      <c r="F36" s="252" t="s">
        <v>5</v>
      </c>
      <c r="G36" s="252" t="s">
        <v>5</v>
      </c>
      <c r="H36" s="252" t="s">
        <v>5</v>
      </c>
      <c r="I36" s="252" t="s">
        <v>5</v>
      </c>
    </row>
    <row r="37" spans="2:9" ht="18" customHeight="1" thickBot="1" x14ac:dyDescent="0.3">
      <c r="B37" s="4">
        <f t="shared" si="0"/>
        <v>0.67708333333333293</v>
      </c>
      <c r="C37" s="252" t="s">
        <v>5</v>
      </c>
      <c r="D37" s="252" t="s">
        <v>5</v>
      </c>
      <c r="E37" s="252" t="s">
        <v>5</v>
      </c>
      <c r="F37" s="252" t="s">
        <v>5</v>
      </c>
      <c r="G37" s="252" t="s">
        <v>5</v>
      </c>
      <c r="H37" s="252" t="s">
        <v>5</v>
      </c>
      <c r="I37" s="252" t="s">
        <v>5</v>
      </c>
    </row>
    <row r="38" spans="2:9" ht="20.149999999999999" customHeight="1" thickBot="1" x14ac:dyDescent="0.3">
      <c r="B38" s="4">
        <f t="shared" si="0"/>
        <v>0.68749999999999956</v>
      </c>
      <c r="C38" s="252" t="s">
        <v>5</v>
      </c>
      <c r="D38" s="252" t="s">
        <v>5</v>
      </c>
      <c r="E38" s="252" t="s">
        <v>5</v>
      </c>
      <c r="F38" s="252" t="s">
        <v>5</v>
      </c>
      <c r="G38" s="252" t="s">
        <v>5</v>
      </c>
      <c r="H38" s="252" t="s">
        <v>5</v>
      </c>
      <c r="I38" s="252" t="s">
        <v>5</v>
      </c>
    </row>
    <row r="39" spans="2:9" ht="14.5" customHeight="1" thickBot="1" x14ac:dyDescent="0.3">
      <c r="B39" s="4">
        <f t="shared" si="0"/>
        <v>0.69791666666666619</v>
      </c>
      <c r="C39" s="252" t="s">
        <v>5</v>
      </c>
      <c r="D39" s="252" t="s">
        <v>5</v>
      </c>
      <c r="E39" s="252" t="s">
        <v>5</v>
      </c>
      <c r="F39" s="252" t="s">
        <v>5</v>
      </c>
      <c r="G39" s="252" t="s">
        <v>5</v>
      </c>
      <c r="H39" s="252" t="s">
        <v>5</v>
      </c>
      <c r="I39" s="252" t="s">
        <v>5</v>
      </c>
    </row>
    <row r="40" spans="2:9" ht="14.5" customHeight="1" thickBot="1" x14ac:dyDescent="0.3">
      <c r="B40" s="4">
        <f t="shared" si="0"/>
        <v>0.70833333333333282</v>
      </c>
      <c r="C40" s="252" t="s">
        <v>5</v>
      </c>
      <c r="D40" s="252" t="s">
        <v>5</v>
      </c>
      <c r="E40" s="252" t="s">
        <v>5</v>
      </c>
      <c r="F40" s="252" t="s">
        <v>5</v>
      </c>
      <c r="G40" s="252" t="s">
        <v>5</v>
      </c>
      <c r="H40" s="252" t="s">
        <v>5</v>
      </c>
      <c r="I40" s="252" t="s">
        <v>5</v>
      </c>
    </row>
    <row r="41" spans="2:9" ht="14.5" customHeight="1" thickBot="1" x14ac:dyDescent="0.3">
      <c r="B41" s="4">
        <f t="shared" si="0"/>
        <v>0.71874999999999944</v>
      </c>
      <c r="C41" s="252" t="s">
        <v>5</v>
      </c>
      <c r="D41" s="252" t="s">
        <v>5</v>
      </c>
      <c r="E41" s="252" t="s">
        <v>5</v>
      </c>
      <c r="F41" s="252" t="s">
        <v>5</v>
      </c>
      <c r="G41" s="252" t="s">
        <v>5</v>
      </c>
      <c r="H41" s="252" t="s">
        <v>5</v>
      </c>
      <c r="I41" s="252" t="s">
        <v>5</v>
      </c>
    </row>
    <row r="42" spans="2:9" ht="14.5" customHeight="1" thickBot="1" x14ac:dyDescent="0.3">
      <c r="B42" s="4">
        <f t="shared" si="0"/>
        <v>0.72916666666666607</v>
      </c>
      <c r="C42" s="252" t="s">
        <v>5</v>
      </c>
      <c r="D42" s="252" t="s">
        <v>5</v>
      </c>
      <c r="E42" s="252" t="s">
        <v>5</v>
      </c>
      <c r="F42" s="252" t="s">
        <v>5</v>
      </c>
      <c r="G42" s="252" t="s">
        <v>5</v>
      </c>
      <c r="H42" s="252" t="s">
        <v>5</v>
      </c>
      <c r="I42" s="252" t="s">
        <v>5</v>
      </c>
    </row>
    <row r="43" spans="2:9" ht="14.5" customHeight="1" thickBot="1" x14ac:dyDescent="0.3">
      <c r="B43" s="4">
        <f t="shared" si="0"/>
        <v>0.7395833333333327</v>
      </c>
      <c r="C43" s="252" t="s">
        <v>5</v>
      </c>
      <c r="D43" s="252" t="s">
        <v>5</v>
      </c>
      <c r="E43" s="252" t="s">
        <v>5</v>
      </c>
      <c r="F43" s="252" t="s">
        <v>5</v>
      </c>
      <c r="G43" s="252" t="s">
        <v>5</v>
      </c>
      <c r="H43" s="252" t="s">
        <v>5</v>
      </c>
      <c r="I43" s="252" t="s">
        <v>5</v>
      </c>
    </row>
    <row r="44" spans="2:9" ht="14.5" customHeight="1" thickBot="1" x14ac:dyDescent="0.3">
      <c r="B44" s="4">
        <f t="shared" si="0"/>
        <v>0.74999999999999933</v>
      </c>
      <c r="C44" s="509" t="s">
        <v>887</v>
      </c>
      <c r="D44" s="509" t="s">
        <v>887</v>
      </c>
      <c r="E44" s="509" t="s">
        <v>887</v>
      </c>
      <c r="F44" s="509" t="s">
        <v>887</v>
      </c>
      <c r="G44" s="509" t="s">
        <v>887</v>
      </c>
      <c r="H44" s="509" t="s">
        <v>887</v>
      </c>
      <c r="I44" s="509" t="s">
        <v>887</v>
      </c>
    </row>
    <row r="45" spans="2:9" ht="14.5" customHeight="1" thickBot="1" x14ac:dyDescent="0.3">
      <c r="B45" s="4">
        <f t="shared" si="0"/>
        <v>0.76041666666666596</v>
      </c>
      <c r="C45" s="509"/>
      <c r="D45" s="509"/>
      <c r="E45" s="509"/>
      <c r="F45" s="509"/>
      <c r="G45" s="509"/>
      <c r="H45" s="509"/>
      <c r="I45" s="509"/>
    </row>
    <row r="46" spans="2:9" ht="14.5" customHeight="1" thickBot="1" x14ac:dyDescent="0.3">
      <c r="B46" s="4">
        <f t="shared" si="0"/>
        <v>0.77083333333333259</v>
      </c>
      <c r="C46" s="509"/>
      <c r="D46" s="509"/>
      <c r="E46" s="509"/>
      <c r="F46" s="509"/>
      <c r="G46" s="509"/>
      <c r="H46" s="509"/>
      <c r="I46" s="509"/>
    </row>
    <row r="47" spans="2:9" ht="14.5" customHeight="1" thickBot="1" x14ac:dyDescent="0.3">
      <c r="B47" s="4">
        <f t="shared" si="0"/>
        <v>0.78124999999999922</v>
      </c>
      <c r="C47" s="509"/>
      <c r="D47" s="509"/>
      <c r="E47" s="509"/>
      <c r="F47" s="509"/>
      <c r="G47" s="509"/>
      <c r="H47" s="509"/>
      <c r="I47" s="509"/>
    </row>
    <row r="48" spans="2:9" ht="14.5" customHeight="1" thickBot="1" x14ac:dyDescent="0.3">
      <c r="B48" s="4">
        <f t="shared" si="0"/>
        <v>0.79166666666666585</v>
      </c>
      <c r="C48" s="509"/>
      <c r="D48" s="509"/>
      <c r="E48" s="509"/>
      <c r="F48" s="509"/>
      <c r="G48" s="509"/>
      <c r="H48" s="509"/>
      <c r="I48" s="509"/>
    </row>
    <row r="49" spans="2:9" ht="14.5" customHeight="1" thickBot="1" x14ac:dyDescent="0.3">
      <c r="B49" s="4">
        <f t="shared" si="0"/>
        <v>0.80208333333333248</v>
      </c>
      <c r="C49" s="509"/>
      <c r="D49" s="509"/>
      <c r="E49" s="509"/>
      <c r="F49" s="509"/>
      <c r="G49" s="509"/>
      <c r="H49" s="509"/>
      <c r="I49" s="509"/>
    </row>
    <row r="50" spans="2:9" ht="14.5" customHeight="1" thickBot="1" x14ac:dyDescent="0.3">
      <c r="B50" s="4">
        <f t="shared" si="0"/>
        <v>0.81249999999999911</v>
      </c>
      <c r="C50" s="252" t="s">
        <v>5</v>
      </c>
      <c r="D50" s="252" t="s">
        <v>5</v>
      </c>
      <c r="E50" s="252" t="s">
        <v>5</v>
      </c>
      <c r="F50" s="252" t="s">
        <v>5</v>
      </c>
      <c r="G50" s="252" t="s">
        <v>5</v>
      </c>
      <c r="H50" s="252" t="s">
        <v>5</v>
      </c>
      <c r="I50" s="252" t="s">
        <v>5</v>
      </c>
    </row>
    <row r="51" spans="2:9" ht="14.5" customHeight="1" thickBot="1" x14ac:dyDescent="0.3">
      <c r="B51" s="4">
        <f t="shared" si="0"/>
        <v>0.82291666666666574</v>
      </c>
      <c r="C51" s="252" t="s">
        <v>5</v>
      </c>
      <c r="D51" s="252" t="s">
        <v>5</v>
      </c>
      <c r="E51" s="252" t="s">
        <v>5</v>
      </c>
      <c r="F51" s="252" t="s">
        <v>5</v>
      </c>
      <c r="G51" s="252" t="s">
        <v>5</v>
      </c>
      <c r="H51" s="252" t="s">
        <v>5</v>
      </c>
      <c r="I51" s="252" t="s">
        <v>5</v>
      </c>
    </row>
    <row r="52" spans="2:9" ht="14.5" customHeight="1" thickBot="1" x14ac:dyDescent="0.3">
      <c r="B52" s="4">
        <f t="shared" si="0"/>
        <v>0.83333333333333237</v>
      </c>
      <c r="C52" s="252" t="s">
        <v>5</v>
      </c>
      <c r="D52" s="252" t="s">
        <v>5</v>
      </c>
      <c r="E52" s="252" t="s">
        <v>5</v>
      </c>
      <c r="F52" s="252" t="s">
        <v>5</v>
      </c>
      <c r="G52" s="252" t="s">
        <v>5</v>
      </c>
      <c r="H52" s="252" t="s">
        <v>5</v>
      </c>
      <c r="I52" s="252" t="s">
        <v>5</v>
      </c>
    </row>
    <row r="53" spans="2:9" ht="14.5" customHeight="1" thickBot="1" x14ac:dyDescent="0.3">
      <c r="B53" s="4">
        <f t="shared" si="0"/>
        <v>0.843749999999999</v>
      </c>
      <c r="C53" s="517" t="s">
        <v>886</v>
      </c>
      <c r="D53" s="517" t="s">
        <v>886</v>
      </c>
      <c r="E53" s="517" t="s">
        <v>886</v>
      </c>
      <c r="F53" s="517" t="s">
        <v>886</v>
      </c>
      <c r="G53" s="517" t="s">
        <v>886</v>
      </c>
      <c r="H53" s="517" t="s">
        <v>886</v>
      </c>
      <c r="I53" s="252" t="s">
        <v>5</v>
      </c>
    </row>
    <row r="54" spans="2:9" ht="14.5" customHeight="1" thickBot="1" x14ac:dyDescent="0.3">
      <c r="B54" s="4">
        <f t="shared" si="0"/>
        <v>0.85416666666666563</v>
      </c>
      <c r="C54" s="517"/>
      <c r="D54" s="517"/>
      <c r="E54" s="517"/>
      <c r="F54" s="517"/>
      <c r="G54" s="517"/>
      <c r="H54" s="517"/>
      <c r="I54" s="252" t="s">
        <v>5</v>
      </c>
    </row>
    <row r="55" spans="2:9" ht="14.5" customHeight="1" thickBot="1" x14ac:dyDescent="0.3">
      <c r="B55" s="4">
        <f t="shared" si="0"/>
        <v>0.86458333333333226</v>
      </c>
      <c r="C55" s="517"/>
      <c r="D55" s="517"/>
      <c r="E55" s="517"/>
      <c r="F55" s="517"/>
      <c r="G55" s="517"/>
      <c r="H55" s="517"/>
      <c r="I55" s="252" t="s">
        <v>5</v>
      </c>
    </row>
    <row r="56" spans="2:9" ht="14.5" customHeight="1" thickBot="1" x14ac:dyDescent="0.3">
      <c r="B56" s="4">
        <f t="shared" si="0"/>
        <v>0.87499999999999889</v>
      </c>
      <c r="C56" s="517"/>
      <c r="D56" s="517"/>
      <c r="E56" s="517"/>
      <c r="F56" s="517"/>
      <c r="G56" s="517"/>
      <c r="H56" s="517"/>
      <c r="I56" s="252" t="s">
        <v>5</v>
      </c>
    </row>
    <row r="57" spans="2:9" ht="14.5" customHeight="1" thickBot="1" x14ac:dyDescent="0.3">
      <c r="B57" s="4">
        <f t="shared" si="0"/>
        <v>0.88541666666666552</v>
      </c>
      <c r="C57" s="252" t="s">
        <v>5</v>
      </c>
      <c r="D57" s="252" t="s">
        <v>5</v>
      </c>
      <c r="E57" s="252" t="s">
        <v>5</v>
      </c>
      <c r="F57" s="252" t="s">
        <v>5</v>
      </c>
      <c r="G57" s="252" t="s">
        <v>5</v>
      </c>
      <c r="H57" s="252" t="s">
        <v>5</v>
      </c>
      <c r="I57" s="252" t="s">
        <v>5</v>
      </c>
    </row>
    <row r="58" spans="2:9" ht="14.5" customHeight="1" thickBot="1" x14ac:dyDescent="0.3">
      <c r="B58" s="4">
        <f t="shared" si="0"/>
        <v>0.89583333333333215</v>
      </c>
      <c r="C58" s="252" t="s">
        <v>5</v>
      </c>
      <c r="D58" s="252" t="s">
        <v>5</v>
      </c>
      <c r="E58" s="252" t="s">
        <v>5</v>
      </c>
      <c r="F58" s="252" t="s">
        <v>5</v>
      </c>
      <c r="G58" s="252" t="s">
        <v>5</v>
      </c>
      <c r="H58" s="252" t="s">
        <v>5</v>
      </c>
      <c r="I58" s="252" t="s">
        <v>5</v>
      </c>
    </row>
    <row r="59" spans="2:9" ht="14.5" customHeight="1" thickBot="1" x14ac:dyDescent="0.3">
      <c r="B59" s="4">
        <f t="shared" si="0"/>
        <v>0.90624999999999878</v>
      </c>
      <c r="C59" s="252" t="s">
        <v>5</v>
      </c>
      <c r="D59" s="252" t="s">
        <v>5</v>
      </c>
      <c r="E59" s="252" t="s">
        <v>5</v>
      </c>
      <c r="F59" s="252" t="s">
        <v>5</v>
      </c>
      <c r="G59" s="252" t="s">
        <v>5</v>
      </c>
      <c r="H59" s="252" t="s">
        <v>5</v>
      </c>
      <c r="I59" s="252" t="s">
        <v>5</v>
      </c>
    </row>
    <row r="60" spans="2:9" ht="14.5" customHeight="1" thickBot="1" x14ac:dyDescent="0.3">
      <c r="B60" s="4">
        <f t="shared" si="0"/>
        <v>0.91666666666666541</v>
      </c>
      <c r="C60" s="252" t="s">
        <v>5</v>
      </c>
      <c r="D60" s="252" t="s">
        <v>5</v>
      </c>
      <c r="E60" s="252" t="s">
        <v>5</v>
      </c>
      <c r="F60" s="252" t="s">
        <v>5</v>
      </c>
      <c r="G60" s="252" t="s">
        <v>5</v>
      </c>
      <c r="H60" s="252" t="s">
        <v>5</v>
      </c>
      <c r="I60" s="252" t="s">
        <v>5</v>
      </c>
    </row>
    <row r="61" spans="2:9" ht="14.5" customHeight="1" thickBot="1" x14ac:dyDescent="0.3">
      <c r="B61" s="4">
        <f t="shared" si="0"/>
        <v>0.92708333333333204</v>
      </c>
      <c r="C61" s="252" t="s">
        <v>5</v>
      </c>
      <c r="D61" s="252" t="s">
        <v>5</v>
      </c>
      <c r="E61" s="252" t="s">
        <v>5</v>
      </c>
      <c r="F61" s="252" t="s">
        <v>5</v>
      </c>
      <c r="G61" s="252" t="s">
        <v>5</v>
      </c>
      <c r="H61" s="252" t="s">
        <v>5</v>
      </c>
      <c r="I61" s="252" t="s">
        <v>5</v>
      </c>
    </row>
    <row r="62" spans="2:9" ht="14.5" customHeight="1" thickBot="1" x14ac:dyDescent="0.3">
      <c r="B62" s="4">
        <f t="shared" si="0"/>
        <v>0.93749999999999867</v>
      </c>
      <c r="C62" s="252" t="s">
        <v>5</v>
      </c>
      <c r="D62" s="252" t="s">
        <v>5</v>
      </c>
      <c r="E62" s="252" t="s">
        <v>5</v>
      </c>
      <c r="F62" s="252" t="s">
        <v>5</v>
      </c>
      <c r="G62" s="252" t="s">
        <v>5</v>
      </c>
      <c r="H62" s="252" t="s">
        <v>5</v>
      </c>
      <c r="I62" s="252" t="s">
        <v>5</v>
      </c>
    </row>
    <row r="63" spans="2:9" ht="14.5" customHeight="1" thickBot="1" x14ac:dyDescent="0.3">
      <c r="B63" s="4">
        <f t="shared" si="0"/>
        <v>0.9479166666666653</v>
      </c>
      <c r="C63" s="252" t="s">
        <v>5</v>
      </c>
      <c r="D63" s="252" t="s">
        <v>5</v>
      </c>
      <c r="E63" s="252" t="s">
        <v>5</v>
      </c>
      <c r="F63" s="252" t="s">
        <v>5</v>
      </c>
      <c r="G63" s="252" t="s">
        <v>5</v>
      </c>
      <c r="H63" s="252" t="s">
        <v>5</v>
      </c>
      <c r="I63" s="252" t="s">
        <v>5</v>
      </c>
    </row>
    <row r="64" spans="2:9" ht="14.5" customHeight="1" thickBot="1" x14ac:dyDescent="0.3">
      <c r="B64" s="4">
        <f t="shared" si="0"/>
        <v>0.95833333333333193</v>
      </c>
      <c r="C64" s="252" t="s">
        <v>5</v>
      </c>
      <c r="D64" s="252" t="s">
        <v>5</v>
      </c>
      <c r="E64" s="252" t="s">
        <v>5</v>
      </c>
      <c r="F64" s="252" t="s">
        <v>5</v>
      </c>
      <c r="G64" s="252" t="s">
        <v>5</v>
      </c>
      <c r="H64" s="252" t="s">
        <v>5</v>
      </c>
      <c r="I64" s="252" t="s">
        <v>5</v>
      </c>
    </row>
    <row r="65" spans="2:9" ht="14.5" customHeight="1" thickBot="1" x14ac:dyDescent="0.3">
      <c r="B65" s="4">
        <f t="shared" si="0"/>
        <v>0.96874999999999856</v>
      </c>
      <c r="C65" s="252" t="s">
        <v>5</v>
      </c>
      <c r="D65" s="252" t="s">
        <v>5</v>
      </c>
      <c r="E65" s="252" t="s">
        <v>5</v>
      </c>
      <c r="F65" s="252" t="s">
        <v>5</v>
      </c>
      <c r="G65" s="252" t="s">
        <v>5</v>
      </c>
      <c r="H65" s="252" t="s">
        <v>5</v>
      </c>
      <c r="I65" s="252" t="s">
        <v>5</v>
      </c>
    </row>
    <row r="66" spans="2:9" ht="14.5" customHeight="1" thickBot="1" x14ac:dyDescent="0.3">
      <c r="B66" s="4">
        <f t="shared" si="0"/>
        <v>0.97916666666666519</v>
      </c>
      <c r="C66" s="252" t="s">
        <v>5</v>
      </c>
      <c r="D66" s="252" t="s">
        <v>5</v>
      </c>
      <c r="E66" s="252" t="s">
        <v>5</v>
      </c>
      <c r="F66" s="252" t="s">
        <v>5</v>
      </c>
      <c r="G66" s="252" t="s">
        <v>5</v>
      </c>
      <c r="H66" s="252" t="s">
        <v>5</v>
      </c>
      <c r="I66" s="252" t="s">
        <v>5</v>
      </c>
    </row>
    <row r="67" spans="2:9" ht="14.5" customHeight="1" thickBot="1" x14ac:dyDescent="0.3">
      <c r="B67" s="4">
        <f t="shared" si="0"/>
        <v>0.98958333333333182</v>
      </c>
      <c r="C67" s="252" t="s">
        <v>5</v>
      </c>
      <c r="D67" s="252" t="s">
        <v>5</v>
      </c>
      <c r="E67" s="252" t="s">
        <v>5</v>
      </c>
      <c r="F67" s="252" t="s">
        <v>5</v>
      </c>
      <c r="G67" s="252" t="s">
        <v>5</v>
      </c>
      <c r="H67" s="252" t="s">
        <v>5</v>
      </c>
      <c r="I67" s="252" t="s">
        <v>5</v>
      </c>
    </row>
    <row r="68" spans="2:9" ht="14.5" customHeight="1" thickBot="1" x14ac:dyDescent="0.3">
      <c r="B68" s="4">
        <f t="shared" si="0"/>
        <v>0.99999999999999845</v>
      </c>
      <c r="C68" s="252" t="s">
        <v>5</v>
      </c>
      <c r="D68" s="252" t="s">
        <v>5</v>
      </c>
      <c r="E68" s="252" t="s">
        <v>5</v>
      </c>
      <c r="F68" s="252" t="s">
        <v>5</v>
      </c>
      <c r="G68" s="252" t="s">
        <v>5</v>
      </c>
      <c r="H68" s="252" t="s">
        <v>5</v>
      </c>
      <c r="I68" s="252" t="s">
        <v>5</v>
      </c>
    </row>
    <row r="69" spans="2:9" ht="14.5" customHeight="1" thickBot="1" x14ac:dyDescent="0.3">
      <c r="B69" s="4">
        <f t="shared" si="0"/>
        <v>1.0104166666666652</v>
      </c>
      <c r="C69" s="252" t="s">
        <v>5</v>
      </c>
      <c r="D69" s="252" t="s">
        <v>5</v>
      </c>
      <c r="E69" s="252" t="s">
        <v>5</v>
      </c>
      <c r="F69" s="252" t="s">
        <v>5</v>
      </c>
      <c r="G69" s="252" t="s">
        <v>5</v>
      </c>
      <c r="H69" s="252" t="s">
        <v>5</v>
      </c>
      <c r="I69" s="252" t="s">
        <v>5</v>
      </c>
    </row>
    <row r="70" spans="2:9" ht="14.5" customHeight="1" thickBot="1" x14ac:dyDescent="0.3">
      <c r="B70" s="4">
        <f t="shared" si="0"/>
        <v>1.0208333333333319</v>
      </c>
      <c r="C70" s="252" t="s">
        <v>5</v>
      </c>
      <c r="D70" s="252" t="s">
        <v>5</v>
      </c>
      <c r="E70" s="252" t="s">
        <v>5</v>
      </c>
      <c r="F70" s="252" t="s">
        <v>5</v>
      </c>
      <c r="G70" s="252" t="s">
        <v>5</v>
      </c>
      <c r="H70" s="252" t="s">
        <v>5</v>
      </c>
      <c r="I70" s="252" t="s">
        <v>5</v>
      </c>
    </row>
    <row r="71" spans="2:9" ht="14.5" customHeight="1" thickBot="1" x14ac:dyDescent="0.3">
      <c r="B71" s="4">
        <f t="shared" ref="B71:B100" si="1">B70+TIME(0,Aralık,0)</f>
        <v>1.0312499999999987</v>
      </c>
      <c r="C71" s="252" t="s">
        <v>5</v>
      </c>
      <c r="D71" s="252" t="s">
        <v>5</v>
      </c>
      <c r="E71" s="252" t="s">
        <v>5</v>
      </c>
      <c r="F71" s="252" t="s">
        <v>5</v>
      </c>
      <c r="G71" s="252" t="s">
        <v>5</v>
      </c>
      <c r="H71" s="252" t="s">
        <v>5</v>
      </c>
      <c r="I71" s="252" t="s">
        <v>5</v>
      </c>
    </row>
    <row r="72" spans="2:9" ht="14.5" customHeight="1" thickBot="1" x14ac:dyDescent="0.3">
      <c r="B72" s="4">
        <f t="shared" si="1"/>
        <v>1.0416666666666654</v>
      </c>
      <c r="C72" s="252" t="s">
        <v>5</v>
      </c>
      <c r="D72" s="252" t="s">
        <v>5</v>
      </c>
      <c r="E72" s="252" t="s">
        <v>5</v>
      </c>
      <c r="F72" s="252" t="s">
        <v>5</v>
      </c>
      <c r="G72" s="252" t="s">
        <v>5</v>
      </c>
      <c r="H72" s="252" t="s">
        <v>5</v>
      </c>
      <c r="I72" s="252" t="s">
        <v>5</v>
      </c>
    </row>
    <row r="73" spans="2:9" ht="14.5" customHeight="1" thickBot="1" x14ac:dyDescent="0.3">
      <c r="B73" s="4">
        <f t="shared" si="1"/>
        <v>1.0520833333333321</v>
      </c>
      <c r="C73" s="252" t="s">
        <v>5</v>
      </c>
      <c r="D73" s="252" t="s">
        <v>5</v>
      </c>
      <c r="E73" s="252" t="s">
        <v>5</v>
      </c>
      <c r="F73" s="252" t="s">
        <v>5</v>
      </c>
      <c r="G73" s="252" t="s">
        <v>5</v>
      </c>
      <c r="H73" s="252" t="s">
        <v>5</v>
      </c>
      <c r="I73" s="252" t="s">
        <v>5</v>
      </c>
    </row>
    <row r="74" spans="2:9" ht="14.5" customHeight="1" thickBot="1" x14ac:dyDescent="0.3">
      <c r="B74" s="4">
        <f t="shared" si="1"/>
        <v>1.0624999999999989</v>
      </c>
      <c r="C74" s="252" t="s">
        <v>5</v>
      </c>
      <c r="D74" s="252" t="s">
        <v>5</v>
      </c>
      <c r="E74" s="252" t="s">
        <v>5</v>
      </c>
      <c r="F74" s="252" t="s">
        <v>5</v>
      </c>
      <c r="G74" s="252" t="s">
        <v>5</v>
      </c>
      <c r="H74" s="252" t="s">
        <v>5</v>
      </c>
      <c r="I74" s="252" t="s">
        <v>5</v>
      </c>
    </row>
    <row r="75" spans="2:9" ht="14.5" customHeight="1" thickBot="1" x14ac:dyDescent="0.3">
      <c r="B75" s="4">
        <f t="shared" si="1"/>
        <v>1.0729166666666656</v>
      </c>
      <c r="C75" s="252" t="s">
        <v>5</v>
      </c>
      <c r="D75" s="252" t="s">
        <v>5</v>
      </c>
      <c r="E75" s="252" t="s">
        <v>5</v>
      </c>
      <c r="F75" s="252" t="s">
        <v>5</v>
      </c>
      <c r="G75" s="252" t="s">
        <v>5</v>
      </c>
      <c r="H75" s="252" t="s">
        <v>5</v>
      </c>
      <c r="I75" s="252" t="s">
        <v>5</v>
      </c>
    </row>
    <row r="76" spans="2:9" ht="14.5" customHeight="1" thickBot="1" x14ac:dyDescent="0.3">
      <c r="B76" s="4">
        <f t="shared" si="1"/>
        <v>1.0833333333333324</v>
      </c>
      <c r="C76" s="252" t="s">
        <v>5</v>
      </c>
      <c r="D76" s="252" t="s">
        <v>5</v>
      </c>
      <c r="E76" s="252" t="s">
        <v>5</v>
      </c>
      <c r="F76" s="252" t="s">
        <v>5</v>
      </c>
      <c r="G76" s="252" t="s">
        <v>5</v>
      </c>
      <c r="H76" s="252" t="s">
        <v>5</v>
      </c>
      <c r="I76" s="252" t="s">
        <v>5</v>
      </c>
    </row>
    <row r="77" spans="2:9" ht="14.5" customHeight="1" thickBot="1" x14ac:dyDescent="0.3">
      <c r="B77" s="4">
        <f t="shared" si="1"/>
        <v>1.0937499999999991</v>
      </c>
      <c r="C77" s="252" t="s">
        <v>5</v>
      </c>
      <c r="D77" s="252" t="s">
        <v>5</v>
      </c>
      <c r="E77" s="252" t="s">
        <v>5</v>
      </c>
      <c r="F77" s="252" t="s">
        <v>5</v>
      </c>
      <c r="G77" s="252" t="s">
        <v>5</v>
      </c>
      <c r="H77" s="252" t="s">
        <v>5</v>
      </c>
      <c r="I77" s="252" t="s">
        <v>5</v>
      </c>
    </row>
    <row r="78" spans="2:9" ht="14.5" customHeight="1" thickBot="1" x14ac:dyDescent="0.3">
      <c r="B78" s="4">
        <f t="shared" si="1"/>
        <v>1.1041666666666659</v>
      </c>
      <c r="C78" s="252" t="s">
        <v>5</v>
      </c>
      <c r="D78" s="252" t="s">
        <v>5</v>
      </c>
      <c r="E78" s="252" t="s">
        <v>5</v>
      </c>
      <c r="F78" s="252" t="s">
        <v>5</v>
      </c>
      <c r="G78" s="252" t="s">
        <v>5</v>
      </c>
      <c r="H78" s="252" t="s">
        <v>5</v>
      </c>
      <c r="I78" s="252" t="s">
        <v>5</v>
      </c>
    </row>
    <row r="79" spans="2:9" ht="14.5" customHeight="1" thickBot="1" x14ac:dyDescent="0.3">
      <c r="B79" s="4">
        <f t="shared" si="1"/>
        <v>1.1145833333333326</v>
      </c>
      <c r="C79" s="252" t="s">
        <v>5</v>
      </c>
      <c r="D79" s="252" t="s">
        <v>5</v>
      </c>
      <c r="E79" s="252" t="s">
        <v>5</v>
      </c>
      <c r="F79" s="252" t="s">
        <v>5</v>
      </c>
      <c r="G79" s="252" t="s">
        <v>5</v>
      </c>
      <c r="H79" s="252" t="s">
        <v>5</v>
      </c>
      <c r="I79" s="252" t="s">
        <v>5</v>
      </c>
    </row>
    <row r="80" spans="2:9" ht="14.5" customHeight="1" thickBot="1" x14ac:dyDescent="0.3">
      <c r="B80" s="4">
        <f t="shared" si="1"/>
        <v>1.1249999999999993</v>
      </c>
      <c r="C80" s="252" t="s">
        <v>5</v>
      </c>
      <c r="D80" s="252" t="s">
        <v>5</v>
      </c>
      <c r="E80" s="252" t="s">
        <v>5</v>
      </c>
      <c r="F80" s="252" t="s">
        <v>5</v>
      </c>
      <c r="G80" s="252" t="s">
        <v>5</v>
      </c>
      <c r="H80" s="252" t="s">
        <v>5</v>
      </c>
      <c r="I80" s="252" t="s">
        <v>5</v>
      </c>
    </row>
    <row r="81" spans="2:9" ht="14.5" customHeight="1" thickBot="1" x14ac:dyDescent="0.3">
      <c r="B81" s="4">
        <f t="shared" si="1"/>
        <v>1.1354166666666661</v>
      </c>
      <c r="C81" s="252" t="s">
        <v>5</v>
      </c>
      <c r="D81" s="252" t="s">
        <v>5</v>
      </c>
      <c r="E81" s="252" t="s">
        <v>5</v>
      </c>
      <c r="F81" s="252" t="s">
        <v>5</v>
      </c>
      <c r="G81" s="252" t="s">
        <v>5</v>
      </c>
      <c r="H81" s="252" t="s">
        <v>5</v>
      </c>
      <c r="I81" s="252" t="s">
        <v>5</v>
      </c>
    </row>
    <row r="82" spans="2:9" ht="14.5" customHeight="1" thickBot="1" x14ac:dyDescent="0.3">
      <c r="B82" s="4">
        <f t="shared" si="1"/>
        <v>1.1458333333333328</v>
      </c>
      <c r="C82" s="252" t="s">
        <v>5</v>
      </c>
      <c r="D82" s="252" t="s">
        <v>5</v>
      </c>
      <c r="E82" s="252" t="s">
        <v>5</v>
      </c>
      <c r="F82" s="252" t="s">
        <v>5</v>
      </c>
      <c r="G82" s="252" t="s">
        <v>5</v>
      </c>
      <c r="H82" s="252" t="s">
        <v>5</v>
      </c>
      <c r="I82" s="252" t="s">
        <v>5</v>
      </c>
    </row>
    <row r="83" spans="2:9" ht="14.5" customHeight="1" thickBot="1" x14ac:dyDescent="0.3">
      <c r="B83" s="4">
        <f t="shared" si="1"/>
        <v>1.1562499999999996</v>
      </c>
      <c r="C83" s="252" t="s">
        <v>5</v>
      </c>
      <c r="D83" s="252" t="s">
        <v>5</v>
      </c>
      <c r="E83" s="252" t="s">
        <v>5</v>
      </c>
      <c r="F83" s="252" t="s">
        <v>5</v>
      </c>
      <c r="G83" s="252" t="s">
        <v>5</v>
      </c>
      <c r="H83" s="252" t="s">
        <v>5</v>
      </c>
      <c r="I83" s="252" t="s">
        <v>5</v>
      </c>
    </row>
    <row r="84" spans="2:9" ht="14.5" customHeight="1" thickBot="1" x14ac:dyDescent="0.3">
      <c r="B84" s="4">
        <f t="shared" si="1"/>
        <v>1.1666666666666663</v>
      </c>
      <c r="C84" s="252" t="s">
        <v>5</v>
      </c>
      <c r="D84" s="252" t="s">
        <v>5</v>
      </c>
      <c r="E84" s="252" t="s">
        <v>5</v>
      </c>
      <c r="F84" s="252" t="s">
        <v>5</v>
      </c>
      <c r="G84" s="252" t="s">
        <v>5</v>
      </c>
      <c r="H84" s="252" t="s">
        <v>5</v>
      </c>
      <c r="I84" s="252" t="s">
        <v>5</v>
      </c>
    </row>
    <row r="85" spans="2:9" ht="14.5" customHeight="1" thickBot="1" x14ac:dyDescent="0.3">
      <c r="B85" s="4">
        <f t="shared" si="1"/>
        <v>1.177083333333333</v>
      </c>
      <c r="C85" s="252" t="s">
        <v>5</v>
      </c>
      <c r="D85" s="252" t="s">
        <v>5</v>
      </c>
      <c r="E85" s="252" t="s">
        <v>5</v>
      </c>
      <c r="F85" s="252" t="s">
        <v>5</v>
      </c>
      <c r="G85" s="252" t="s">
        <v>5</v>
      </c>
      <c r="H85" s="252" t="s">
        <v>5</v>
      </c>
      <c r="I85" s="252" t="s">
        <v>5</v>
      </c>
    </row>
    <row r="86" spans="2:9" ht="14.5" customHeight="1" thickBot="1" x14ac:dyDescent="0.3">
      <c r="B86" s="4">
        <f t="shared" si="1"/>
        <v>1.1874999999999998</v>
      </c>
      <c r="C86" s="252" t="s">
        <v>5</v>
      </c>
      <c r="D86" s="252" t="s">
        <v>5</v>
      </c>
      <c r="E86" s="252" t="s">
        <v>5</v>
      </c>
      <c r="F86" s="252" t="s">
        <v>5</v>
      </c>
      <c r="G86" s="252" t="s">
        <v>5</v>
      </c>
      <c r="H86" s="252" t="s">
        <v>5</v>
      </c>
      <c r="I86" s="252" t="s">
        <v>5</v>
      </c>
    </row>
    <row r="87" spans="2:9" ht="14.5" customHeight="1" thickBot="1" x14ac:dyDescent="0.3">
      <c r="B87" s="4">
        <f t="shared" si="1"/>
        <v>1.1979166666666665</v>
      </c>
      <c r="C87" s="252" t="s">
        <v>5</v>
      </c>
      <c r="D87" s="252" t="s">
        <v>5</v>
      </c>
      <c r="E87" s="252" t="s">
        <v>5</v>
      </c>
      <c r="F87" s="252" t="s">
        <v>5</v>
      </c>
      <c r="G87" s="252" t="s">
        <v>5</v>
      </c>
      <c r="H87" s="252" t="s">
        <v>5</v>
      </c>
      <c r="I87" s="252" t="s">
        <v>5</v>
      </c>
    </row>
    <row r="88" spans="2:9" ht="14.5" customHeight="1" thickBot="1" x14ac:dyDescent="0.3">
      <c r="B88" s="4">
        <f t="shared" si="1"/>
        <v>1.2083333333333333</v>
      </c>
      <c r="C88" s="252" t="s">
        <v>5</v>
      </c>
      <c r="D88" s="252" t="s">
        <v>5</v>
      </c>
      <c r="E88" s="252" t="s">
        <v>5</v>
      </c>
      <c r="F88" s="252" t="s">
        <v>5</v>
      </c>
      <c r="G88" s="252" t="s">
        <v>5</v>
      </c>
      <c r="H88" s="252" t="s">
        <v>5</v>
      </c>
      <c r="I88" s="252" t="s">
        <v>5</v>
      </c>
    </row>
    <row r="89" spans="2:9" ht="14.5" customHeight="1" thickBot="1" x14ac:dyDescent="0.3">
      <c r="B89" s="4">
        <f t="shared" si="1"/>
        <v>1.21875</v>
      </c>
      <c r="C89" s="252" t="s">
        <v>5</v>
      </c>
      <c r="D89" s="252" t="s">
        <v>5</v>
      </c>
      <c r="E89" s="252" t="s">
        <v>5</v>
      </c>
      <c r="F89" s="252" t="s">
        <v>5</v>
      </c>
      <c r="G89" s="252" t="s">
        <v>5</v>
      </c>
      <c r="H89" s="252" t="s">
        <v>5</v>
      </c>
      <c r="I89" s="252" t="s">
        <v>5</v>
      </c>
    </row>
    <row r="90" spans="2:9" ht="14.5" customHeight="1" thickBot="1" x14ac:dyDescent="0.3">
      <c r="B90" s="4">
        <f t="shared" si="1"/>
        <v>1.2291666666666667</v>
      </c>
      <c r="C90" s="252" t="s">
        <v>5</v>
      </c>
      <c r="D90" s="252" t="s">
        <v>5</v>
      </c>
      <c r="E90" s="252" t="s">
        <v>5</v>
      </c>
      <c r="F90" s="252" t="s">
        <v>5</v>
      </c>
      <c r="G90" s="252" t="s">
        <v>5</v>
      </c>
      <c r="H90" s="252" t="s">
        <v>5</v>
      </c>
      <c r="I90" s="252" t="s">
        <v>5</v>
      </c>
    </row>
    <row r="91" spans="2:9" ht="14.5" customHeight="1" thickBot="1" x14ac:dyDescent="0.3">
      <c r="B91" s="4">
        <f t="shared" si="1"/>
        <v>1.2395833333333335</v>
      </c>
      <c r="C91" s="252" t="s">
        <v>5</v>
      </c>
      <c r="D91" s="252" t="s">
        <v>5</v>
      </c>
      <c r="E91" s="252" t="s">
        <v>5</v>
      </c>
      <c r="F91" s="252" t="s">
        <v>5</v>
      </c>
      <c r="G91" s="252" t="s">
        <v>5</v>
      </c>
      <c r="H91" s="252" t="s">
        <v>5</v>
      </c>
      <c r="I91" s="252" t="s">
        <v>5</v>
      </c>
    </row>
    <row r="92" spans="2:9" ht="14.5" customHeight="1" thickBot="1" x14ac:dyDescent="0.3">
      <c r="B92" s="4">
        <f t="shared" si="1"/>
        <v>1.2500000000000002</v>
      </c>
      <c r="C92" s="252" t="s">
        <v>5</v>
      </c>
      <c r="D92" s="252" t="s">
        <v>5</v>
      </c>
      <c r="E92" s="252" t="s">
        <v>5</v>
      </c>
      <c r="F92" s="252" t="s">
        <v>5</v>
      </c>
      <c r="G92" s="252" t="s">
        <v>5</v>
      </c>
      <c r="H92" s="252" t="s">
        <v>5</v>
      </c>
      <c r="I92" s="252" t="s">
        <v>5</v>
      </c>
    </row>
    <row r="93" spans="2:9" ht="14.5" customHeight="1" thickBot="1" x14ac:dyDescent="0.3">
      <c r="B93" s="4">
        <f t="shared" si="1"/>
        <v>1.260416666666667</v>
      </c>
      <c r="C93" s="252" t="s">
        <v>5</v>
      </c>
      <c r="D93" s="252" t="s">
        <v>5</v>
      </c>
      <c r="E93" s="252" t="s">
        <v>5</v>
      </c>
      <c r="F93" s="252" t="s">
        <v>5</v>
      </c>
      <c r="G93" s="252" t="s">
        <v>5</v>
      </c>
      <c r="H93" s="252" t="s">
        <v>5</v>
      </c>
      <c r="I93" s="252" t="s">
        <v>5</v>
      </c>
    </row>
    <row r="94" spans="2:9" ht="14.5" customHeight="1" thickBot="1" x14ac:dyDescent="0.3">
      <c r="B94" s="4">
        <f t="shared" si="1"/>
        <v>1.2708333333333337</v>
      </c>
      <c r="C94" s="252" t="s">
        <v>5</v>
      </c>
      <c r="D94" s="252" t="s">
        <v>5</v>
      </c>
      <c r="E94" s="252" t="s">
        <v>5</v>
      </c>
      <c r="F94" s="252" t="s">
        <v>5</v>
      </c>
      <c r="G94" s="252" t="s">
        <v>5</v>
      </c>
      <c r="H94" s="252" t="s">
        <v>5</v>
      </c>
      <c r="I94" s="252" t="s">
        <v>5</v>
      </c>
    </row>
    <row r="95" spans="2:9" ht="14.5" customHeight="1" thickBot="1" x14ac:dyDescent="0.3">
      <c r="B95" s="4">
        <f t="shared" si="1"/>
        <v>1.2812500000000004</v>
      </c>
      <c r="C95" s="252" t="s">
        <v>5</v>
      </c>
      <c r="D95" s="252" t="s">
        <v>5</v>
      </c>
      <c r="E95" s="252" t="s">
        <v>5</v>
      </c>
      <c r="F95" s="252" t="s">
        <v>5</v>
      </c>
      <c r="G95" s="252" t="s">
        <v>5</v>
      </c>
      <c r="H95" s="252" t="s">
        <v>5</v>
      </c>
      <c r="I95" s="252" t="s">
        <v>5</v>
      </c>
    </row>
    <row r="96" spans="2:9" ht="14.5" customHeight="1" thickBot="1" x14ac:dyDescent="0.3">
      <c r="B96" s="4">
        <f t="shared" si="1"/>
        <v>1.2916666666666672</v>
      </c>
      <c r="C96" s="252" t="s">
        <v>5</v>
      </c>
      <c r="D96" s="252" t="s">
        <v>5</v>
      </c>
      <c r="E96" s="252" t="s">
        <v>5</v>
      </c>
      <c r="F96" s="252" t="s">
        <v>5</v>
      </c>
      <c r="G96" s="252" t="s">
        <v>5</v>
      </c>
      <c r="H96" s="252" t="s">
        <v>5</v>
      </c>
      <c r="I96" s="252" t="s">
        <v>5</v>
      </c>
    </row>
    <row r="97" spans="2:9" ht="14.5" customHeight="1" thickBot="1" x14ac:dyDescent="0.3">
      <c r="B97" s="4">
        <f t="shared" si="1"/>
        <v>1.3020833333333339</v>
      </c>
      <c r="C97" s="252" t="s">
        <v>5</v>
      </c>
      <c r="D97" s="252" t="s">
        <v>5</v>
      </c>
      <c r="E97" s="252" t="s">
        <v>5</v>
      </c>
      <c r="F97" s="252" t="s">
        <v>5</v>
      </c>
      <c r="G97" s="252" t="s">
        <v>5</v>
      </c>
      <c r="H97" s="252" t="s">
        <v>5</v>
      </c>
      <c r="I97" s="252" t="s">
        <v>5</v>
      </c>
    </row>
    <row r="98" spans="2:9" ht="14.5" customHeight="1" thickBot="1" x14ac:dyDescent="0.3">
      <c r="B98" s="4">
        <f t="shared" si="1"/>
        <v>1.3125000000000007</v>
      </c>
      <c r="C98" s="252" t="s">
        <v>5</v>
      </c>
      <c r="D98" s="252" t="s">
        <v>5</v>
      </c>
      <c r="E98" s="252" t="s">
        <v>5</v>
      </c>
      <c r="F98" s="252" t="s">
        <v>5</v>
      </c>
      <c r="G98" s="252" t="s">
        <v>5</v>
      </c>
      <c r="H98" s="252" t="s">
        <v>5</v>
      </c>
      <c r="I98" s="252" t="s">
        <v>5</v>
      </c>
    </row>
    <row r="99" spans="2:9" ht="14.5" customHeight="1" thickBot="1" x14ac:dyDescent="0.3">
      <c r="B99" s="4">
        <f t="shared" si="1"/>
        <v>1.3229166666666674</v>
      </c>
      <c r="C99" s="252" t="s">
        <v>5</v>
      </c>
      <c r="D99" s="252" t="s">
        <v>5</v>
      </c>
      <c r="E99" s="252" t="s">
        <v>5</v>
      </c>
      <c r="F99" s="252" t="s">
        <v>5</v>
      </c>
      <c r="G99" s="252" t="s">
        <v>5</v>
      </c>
      <c r="H99" s="252" t="s">
        <v>5</v>
      </c>
      <c r="I99" s="252" t="s">
        <v>5</v>
      </c>
    </row>
    <row r="100" spans="2:9" ht="14.5" customHeight="1" thickBot="1" x14ac:dyDescent="0.3">
      <c r="B100" s="4">
        <f t="shared" si="1"/>
        <v>1.3333333333333341</v>
      </c>
      <c r="C100" s="252" t="s">
        <v>5</v>
      </c>
      <c r="D100" s="252" t="s">
        <v>5</v>
      </c>
      <c r="E100" s="252" t="s">
        <v>5</v>
      </c>
      <c r="F100" s="252" t="s">
        <v>5</v>
      </c>
      <c r="G100" s="252" t="s">
        <v>5</v>
      </c>
      <c r="H100" s="252" t="s">
        <v>5</v>
      </c>
      <c r="I100" s="252" t="s">
        <v>5</v>
      </c>
    </row>
  </sheetData>
  <mergeCells count="50">
    <mergeCell ref="H8:H11"/>
    <mergeCell ref="B1:I1"/>
    <mergeCell ref="C4:C7"/>
    <mergeCell ref="D4:D7"/>
    <mergeCell ref="E4:E7"/>
    <mergeCell ref="F4:F7"/>
    <mergeCell ref="G4:G7"/>
    <mergeCell ref="H4:H7"/>
    <mergeCell ref="C8:C11"/>
    <mergeCell ref="D8:D11"/>
    <mergeCell ref="E8:E11"/>
    <mergeCell ref="F8:F11"/>
    <mergeCell ref="G8:G11"/>
    <mergeCell ref="H18:H21"/>
    <mergeCell ref="C14:C17"/>
    <mergeCell ref="D14:D17"/>
    <mergeCell ref="E14:E17"/>
    <mergeCell ref="F14:F17"/>
    <mergeCell ref="G14:G17"/>
    <mergeCell ref="H14:H17"/>
    <mergeCell ref="C18:C21"/>
    <mergeCell ref="D18:D21"/>
    <mergeCell ref="E18:E21"/>
    <mergeCell ref="F18:F21"/>
    <mergeCell ref="G18:G21"/>
    <mergeCell ref="H32:H35"/>
    <mergeCell ref="C28:C31"/>
    <mergeCell ref="D28:D31"/>
    <mergeCell ref="E28:E31"/>
    <mergeCell ref="F28:F31"/>
    <mergeCell ref="G28:G31"/>
    <mergeCell ref="H28:H31"/>
    <mergeCell ref="C32:C35"/>
    <mergeCell ref="D32:D35"/>
    <mergeCell ref="E32:E35"/>
    <mergeCell ref="F32:F35"/>
    <mergeCell ref="G32:G35"/>
    <mergeCell ref="I44:I49"/>
    <mergeCell ref="C53:C56"/>
    <mergeCell ref="D53:D56"/>
    <mergeCell ref="E53:E56"/>
    <mergeCell ref="F53:F56"/>
    <mergeCell ref="G53:G56"/>
    <mergeCell ref="H53:H56"/>
    <mergeCell ref="C44:C49"/>
    <mergeCell ref="D44:D49"/>
    <mergeCell ref="E44:E49"/>
    <mergeCell ref="F44:F49"/>
    <mergeCell ref="G44:G49"/>
    <mergeCell ref="H44:H49"/>
  </mergeCells>
  <dataValidations count="8">
    <dataValidation allowBlank="1" showInputMessage="1" showErrorMessage="1" prompt="Bu çalışma sayfasında bir Ders Programı oluşturun. C2 hücresine Başlangıç Saatini, E2 hücresine süre aralığını ve B3 hücresine haftalık program başlangıcını girin." sqref="A1" xr:uid="{425F659D-7979-4B37-8D39-81A5E1C56EDA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3:I3" xr:uid="{DDF9E9F4-6984-42A0-9CEF-2ADC9F3526D2}"/>
    <dataValidation allowBlank="1" showInputMessage="1" showErrorMessage="1" prompt="Zaman, bu sütundaki bu başlığın altında otomatik olarak güncelleştirilir." sqref="B3" xr:uid="{0A645A4F-BFB5-48BC-B298-8E96E0E1990D}"/>
    <dataValidation allowBlank="1" showInputMessage="1" showErrorMessage="1" prompt="Sağdaki hücreye Başlangıç Zamanını girin" sqref="B2" xr:uid="{E88B90DC-B6EF-4D6D-90BE-46A89B01B6EB}"/>
    <dataValidation allowBlank="1" showInputMessage="1" showErrorMessage="1" prompt="Bu hücreye Başlangıç Zamanını girin" sqref="C2" xr:uid="{48DAECE8-269B-4B7C-A208-B1E8FA6DBD2B}"/>
    <dataValidation allowBlank="1" showInputMessage="1" showErrorMessage="1" prompt="Sağdaki hücreye dakika cinsinden Zaman Aralığını girin" sqref="D2" xr:uid="{B4547CAB-5E03-43FF-A8C4-8A6E4C2C2EBF}"/>
    <dataValidation allowBlank="1" showInputMessage="1" showErrorMessage="1" prompt="Bu hücreye dakika cinsinden Zaman Aralığını girin" sqref="E2" xr:uid="{29B883C8-D56A-495A-A0E7-0CAE2FBD1BD8}"/>
    <dataValidation allowBlank="1" showInputMessage="1" showErrorMessage="1" prompt="Bu çalışma kitabının başlığı bu hücrededir. Sağdaki hücreye dönem ismini girin" sqref="B1" xr:uid="{C282AD17-BBBE-48E9-AF70-BA335AFDEA0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54</vt:i4>
      </vt:variant>
      <vt:variant>
        <vt:lpstr>Adlandırılmış Aralıklar</vt:lpstr>
      </vt:variant>
      <vt:variant>
        <vt:i4>83</vt:i4>
      </vt:variant>
    </vt:vector>
  </HeadingPairs>
  <TitlesOfParts>
    <vt:vector size="137" baseType="lpstr">
      <vt:lpstr>SOSYAL</vt:lpstr>
      <vt:lpstr>TYT-DENEME</vt:lpstr>
      <vt:lpstr>AYT-DENEME</vt:lpstr>
      <vt:lpstr>TYT DENEME KONU ANALİZİ</vt:lpstr>
      <vt:lpstr>AYT DENEME KONU ANALİZİ</vt:lpstr>
      <vt:lpstr>1.HAFTA 1407</vt:lpstr>
      <vt:lpstr>2.HAFTA 28.07</vt:lpstr>
      <vt:lpstr>3.HAFTA 04.08</vt:lpstr>
      <vt:lpstr>4.HAFTA 11.08</vt:lpstr>
      <vt:lpstr>5.HAFTA 18.08</vt:lpstr>
      <vt:lpstr>6.HAFTA 25.08</vt:lpstr>
      <vt:lpstr>7.HAFTA 01.09</vt:lpstr>
      <vt:lpstr>8.HAFTA 08.09</vt:lpstr>
      <vt:lpstr>9.HAFTA 22.09</vt:lpstr>
      <vt:lpstr>10.HAFTA 29.09</vt:lpstr>
      <vt:lpstr>11.HAFTA 06.10</vt:lpstr>
      <vt:lpstr>12.HAFTA 20.10</vt:lpstr>
      <vt:lpstr>13.HAFTA 27.10</vt:lpstr>
      <vt:lpstr>14.HAFTA 03.11</vt:lpstr>
      <vt:lpstr>15.HAFTA 10.11</vt:lpstr>
      <vt:lpstr>16.HAFTA 17.11</vt:lpstr>
      <vt:lpstr>17.HAFTA 24.11</vt:lpstr>
      <vt:lpstr>18.HAFTA 08.12</vt:lpstr>
      <vt:lpstr>19.HAFTA 15.12</vt:lpstr>
      <vt:lpstr>20.HAFTA 22.12</vt:lpstr>
      <vt:lpstr>21.HAFTA 29.12</vt:lpstr>
      <vt:lpstr>22.HAFTA 05.01</vt:lpstr>
      <vt:lpstr>23.HAFTA 12.01</vt:lpstr>
      <vt:lpstr>24.HAFTA 19.01</vt:lpstr>
      <vt:lpstr>25.HAFTA 26.01</vt:lpstr>
      <vt:lpstr>26.HAFTA 02.02</vt:lpstr>
      <vt:lpstr>27.HAFTA 16.02</vt:lpstr>
      <vt:lpstr>28.HAFTA 23.02</vt:lpstr>
      <vt:lpstr>29.HAFTA 02.03</vt:lpstr>
      <vt:lpstr>30.HAFTA 09.03</vt:lpstr>
      <vt:lpstr>31.HAFTA 23.03</vt:lpstr>
      <vt:lpstr>32.HAFTA 30.03</vt:lpstr>
      <vt:lpstr>33.HAFTA 06.04</vt:lpstr>
      <vt:lpstr>34.HAFTA 13.04</vt:lpstr>
      <vt:lpstr>35.HAFTA 20.04</vt:lpstr>
      <vt:lpstr>36.HAFTA 27.04</vt:lpstr>
      <vt:lpstr>37.HAFTA 11.05</vt:lpstr>
      <vt:lpstr>38.HAFTA 25.05</vt:lpstr>
      <vt:lpstr>39.HAFTA 01.06</vt:lpstr>
      <vt:lpstr>40.HAFTA 08.06</vt:lpstr>
      <vt:lpstr>41.HAFTA 15.06</vt:lpstr>
      <vt:lpstr>KAYNAK</vt:lpstr>
      <vt:lpstr>FİZİK</vt:lpstr>
      <vt:lpstr>KİMYA</vt:lpstr>
      <vt:lpstr>BİYOLOJİ</vt:lpstr>
      <vt:lpstr>MATEMATİK</vt:lpstr>
      <vt:lpstr>GEOMETRİ</vt:lpstr>
      <vt:lpstr>TÜRKÇE</vt:lpstr>
      <vt:lpstr>FİZİK KONU SIRALAMASI</vt:lpstr>
      <vt:lpstr>'1.HAFTA 1407'!Aralık</vt:lpstr>
      <vt:lpstr>'10.HAFTA 29.09'!Aralık</vt:lpstr>
      <vt:lpstr>'11.HAFTA 06.10'!Aralık</vt:lpstr>
      <vt:lpstr>'12.HAFTA 20.10'!Aralık</vt:lpstr>
      <vt:lpstr>'13.HAFTA 27.10'!Aralık</vt:lpstr>
      <vt:lpstr>'14.HAFTA 03.11'!Aralık</vt:lpstr>
      <vt:lpstr>'15.HAFTA 10.11'!Aralık</vt:lpstr>
      <vt:lpstr>'16.HAFTA 17.11'!Aralık</vt:lpstr>
      <vt:lpstr>'17.HAFTA 24.11'!Aralık</vt:lpstr>
      <vt:lpstr>'18.HAFTA 08.12'!Aralık</vt:lpstr>
      <vt:lpstr>'19.HAFTA 15.12'!Aralık</vt:lpstr>
      <vt:lpstr>'2.HAFTA 28.07'!Aralık</vt:lpstr>
      <vt:lpstr>'20.HAFTA 22.12'!Aralık</vt:lpstr>
      <vt:lpstr>'21.HAFTA 29.12'!Aralık</vt:lpstr>
      <vt:lpstr>'22.HAFTA 05.01'!Aralık</vt:lpstr>
      <vt:lpstr>'23.HAFTA 12.01'!Aralık</vt:lpstr>
      <vt:lpstr>'24.HAFTA 19.01'!Aralık</vt:lpstr>
      <vt:lpstr>'25.HAFTA 26.01'!Aralık</vt:lpstr>
      <vt:lpstr>'26.HAFTA 02.02'!Aralık</vt:lpstr>
      <vt:lpstr>'27.HAFTA 16.02'!Aralık</vt:lpstr>
      <vt:lpstr>'28.HAFTA 23.02'!Aralık</vt:lpstr>
      <vt:lpstr>'29.HAFTA 02.03'!Aralık</vt:lpstr>
      <vt:lpstr>'3.HAFTA 04.08'!Aralık</vt:lpstr>
      <vt:lpstr>'30.HAFTA 09.03'!Aralık</vt:lpstr>
      <vt:lpstr>'31.HAFTA 23.03'!Aralık</vt:lpstr>
      <vt:lpstr>'32.HAFTA 30.03'!Aralık</vt:lpstr>
      <vt:lpstr>'33.HAFTA 06.04'!Aralık</vt:lpstr>
      <vt:lpstr>'34.HAFTA 13.04'!Aralık</vt:lpstr>
      <vt:lpstr>'35.HAFTA 20.04'!Aralık</vt:lpstr>
      <vt:lpstr>'36.HAFTA 27.04'!Aralık</vt:lpstr>
      <vt:lpstr>'37.HAFTA 11.05'!Aralık</vt:lpstr>
      <vt:lpstr>'38.HAFTA 25.05'!Aralık</vt:lpstr>
      <vt:lpstr>'39.HAFTA 01.06'!Aralık</vt:lpstr>
      <vt:lpstr>'4.HAFTA 11.08'!Aralık</vt:lpstr>
      <vt:lpstr>'40.HAFTA 08.06'!Aralık</vt:lpstr>
      <vt:lpstr>'41.HAFTA 15.06'!Aralık</vt:lpstr>
      <vt:lpstr>'5.HAFTA 18.08'!Aralık</vt:lpstr>
      <vt:lpstr>'6.HAFTA 25.08'!Aralık</vt:lpstr>
      <vt:lpstr>'7.HAFTA 01.09'!Aralık</vt:lpstr>
      <vt:lpstr>'8.HAFTA 08.09'!Aralık</vt:lpstr>
      <vt:lpstr>'9.HAFTA 22.09'!Aralık</vt:lpstr>
      <vt:lpstr>'1.HAFTA 1407'!BaşlangıçSaati</vt:lpstr>
      <vt:lpstr>'10.HAFTA 29.09'!BaşlangıçSaati</vt:lpstr>
      <vt:lpstr>'11.HAFTA 06.10'!BaşlangıçSaati</vt:lpstr>
      <vt:lpstr>'12.HAFTA 20.10'!BaşlangıçSaati</vt:lpstr>
      <vt:lpstr>'13.HAFTA 27.10'!BaşlangıçSaati</vt:lpstr>
      <vt:lpstr>'14.HAFTA 03.11'!BaşlangıçSaati</vt:lpstr>
      <vt:lpstr>'15.HAFTA 10.11'!BaşlangıçSaati</vt:lpstr>
      <vt:lpstr>'16.HAFTA 17.11'!BaşlangıçSaati</vt:lpstr>
      <vt:lpstr>'17.HAFTA 24.11'!BaşlangıçSaati</vt:lpstr>
      <vt:lpstr>'18.HAFTA 08.12'!BaşlangıçSaati</vt:lpstr>
      <vt:lpstr>'19.HAFTA 15.12'!BaşlangıçSaati</vt:lpstr>
      <vt:lpstr>'2.HAFTA 28.07'!BaşlangıçSaati</vt:lpstr>
      <vt:lpstr>'20.HAFTA 22.12'!BaşlangıçSaati</vt:lpstr>
      <vt:lpstr>'21.HAFTA 29.12'!BaşlangıçSaati</vt:lpstr>
      <vt:lpstr>'22.HAFTA 05.01'!BaşlangıçSaati</vt:lpstr>
      <vt:lpstr>'23.HAFTA 12.01'!BaşlangıçSaati</vt:lpstr>
      <vt:lpstr>'24.HAFTA 19.01'!BaşlangıçSaati</vt:lpstr>
      <vt:lpstr>'25.HAFTA 26.01'!BaşlangıçSaati</vt:lpstr>
      <vt:lpstr>'26.HAFTA 02.02'!BaşlangıçSaati</vt:lpstr>
      <vt:lpstr>'27.HAFTA 16.02'!BaşlangıçSaati</vt:lpstr>
      <vt:lpstr>'28.HAFTA 23.02'!BaşlangıçSaati</vt:lpstr>
      <vt:lpstr>'29.HAFTA 02.03'!BaşlangıçSaati</vt:lpstr>
      <vt:lpstr>'3.HAFTA 04.08'!BaşlangıçSaati</vt:lpstr>
      <vt:lpstr>'30.HAFTA 09.03'!BaşlangıçSaati</vt:lpstr>
      <vt:lpstr>'31.HAFTA 23.03'!BaşlangıçSaati</vt:lpstr>
      <vt:lpstr>'32.HAFTA 30.03'!BaşlangıçSaati</vt:lpstr>
      <vt:lpstr>'33.HAFTA 06.04'!BaşlangıçSaati</vt:lpstr>
      <vt:lpstr>'34.HAFTA 13.04'!BaşlangıçSaati</vt:lpstr>
      <vt:lpstr>'35.HAFTA 20.04'!BaşlangıçSaati</vt:lpstr>
      <vt:lpstr>'36.HAFTA 27.04'!BaşlangıçSaati</vt:lpstr>
      <vt:lpstr>'37.HAFTA 11.05'!BaşlangıçSaati</vt:lpstr>
      <vt:lpstr>'38.HAFTA 25.05'!BaşlangıçSaati</vt:lpstr>
      <vt:lpstr>'39.HAFTA 01.06'!BaşlangıçSaati</vt:lpstr>
      <vt:lpstr>'4.HAFTA 11.08'!BaşlangıçSaati</vt:lpstr>
      <vt:lpstr>'40.HAFTA 08.06'!BaşlangıçSaati</vt:lpstr>
      <vt:lpstr>'41.HAFTA 15.06'!BaşlangıçSaati</vt:lpstr>
      <vt:lpstr>'5.HAFTA 18.08'!BaşlangıçSaati</vt:lpstr>
      <vt:lpstr>'6.HAFTA 25.08'!BaşlangıçSaati</vt:lpstr>
      <vt:lpstr>'7.HAFTA 01.09'!BaşlangıçSaati</vt:lpstr>
      <vt:lpstr>'8.HAFTA 08.09'!BaşlangıçSaati</vt:lpstr>
      <vt:lpstr>'9.HAFTA 22.09'!BaşlangıçSaati</vt:lpstr>
      <vt:lpstr>SOSYAL!Yazdırma_Alanı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DEMİREL</dc:creator>
  <cp:lastModifiedBy>Mustafa DEMİREL</cp:lastModifiedBy>
  <cp:lastPrinted>2021-09-07T15:07:26Z</cp:lastPrinted>
  <dcterms:created xsi:type="dcterms:W3CDTF">2017-11-19T02:38:36Z</dcterms:created>
  <dcterms:modified xsi:type="dcterms:W3CDTF">2026-06-14T19:42:19Z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v-audrs@microsoft.com</vt:lpwstr>
  </property>
  <property fmtid="{D5CDD505-2E9C-101B-9397-08002B2CF9AE}" pid="5" name="MSIP_Label_f42aa342-8706-4288-bd11-ebb85995028c_SetDate">
    <vt:lpwstr>2017-11-19T02:38:39.0271100Z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11" name="bjDocumentLabelXML-0">
    <vt:lpwstr>ames.com/2008/01/sie/internal/label"&gt;&lt;element uid="id_classification_unclassified" value="" /&gt;&lt;/sisl&gt;</vt:lpwstr>
  </property>
  <property fmtid="{D5CDD505-2E9C-101B-9397-08002B2CF9AE}" pid="12" name="bjLabelRefreshRequired">
    <vt:lpwstr>FileClassifier</vt:lpwstr>
  </property>
  <property fmtid="{D5CDD505-2E9C-101B-9397-08002B2CF9AE}" pid="13" name="geodilabelclass">
    <vt:lpwstr>id_classification_Kapsamdisi=0ef0d4bf-59b8-4ae6-bbc0-fafde041157b</vt:lpwstr>
  </property>
  <property fmtid="{D5CDD505-2E9C-101B-9397-08002B2CF9AE}" pid="14" name="geodilabeluser">
    <vt:lpwstr>user=mustafa.demirel</vt:lpwstr>
  </property>
  <property fmtid="{D5CDD505-2E9C-101B-9397-08002B2CF9AE}" pid="15" name="geodilabeltime">
    <vt:lpwstr>datetime=2024-09-08T20:23:16.879Z</vt:lpwstr>
  </property>
</Properties>
</file>