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ustafa.demirel.BTK\Desktop\babakoc\"/>
    </mc:Choice>
  </mc:AlternateContent>
  <bookViews>
    <workbookView xWindow="0" yWindow="0" windowWidth="23040" windowHeight="9204" activeTab="3"/>
  </bookViews>
  <sheets>
    <sheet name="KAYNAK" sheetId="22" r:id="rId1"/>
    <sheet name="TYT-DENEME" sheetId="23" r:id="rId2"/>
    <sheet name="AYT-DENEME" sheetId="24" r:id="rId3"/>
    <sheet name="31.08-06.09" sheetId="12" r:id="rId4"/>
    <sheet name="07.09-13.09" sheetId="15" r:id="rId5"/>
    <sheet name="14.09-20.09" sheetId="16" r:id="rId6"/>
    <sheet name="21.09-27.09" sheetId="17" r:id="rId7"/>
    <sheet name="28.09-04.10" sheetId="18" r:id="rId8"/>
    <sheet name="05.10-11.10" sheetId="19" r:id="rId9"/>
    <sheet name="12.10-18.10" sheetId="20" r:id="rId10"/>
    <sheet name="19.10-25.10" sheetId="21" r:id="rId11"/>
  </sheets>
  <externalReferences>
    <externalReference r:id="rId12"/>
  </externalReferences>
  <definedNames>
    <definedName name="Aralık">#REF!</definedName>
    <definedName name="BaşlangıçSaat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8" i="23" l="1"/>
  <c r="AP23" i="24"/>
  <c r="AO23" i="24"/>
  <c r="AN23" i="24"/>
  <c r="AM23" i="24"/>
  <c r="AL23" i="24"/>
  <c r="AK23" i="24"/>
  <c r="AJ23" i="24"/>
  <c r="AI23" i="24"/>
  <c r="AH23" i="24"/>
  <c r="AG23" i="24"/>
  <c r="AF23" i="24"/>
  <c r="AE23" i="24"/>
  <c r="AD23" i="24"/>
  <c r="AC23" i="24"/>
  <c r="AB23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B23" i="24"/>
  <c r="AP18" i="24"/>
  <c r="AO18" i="24"/>
  <c r="AN18" i="24"/>
  <c r="AM18" i="24"/>
  <c r="AL18" i="24"/>
  <c r="AK18" i="24"/>
  <c r="AJ18" i="24"/>
  <c r="AI18" i="24"/>
  <c r="AH18" i="24"/>
  <c r="AG18" i="24"/>
  <c r="AF18" i="24"/>
  <c r="AE18" i="24"/>
  <c r="AD18" i="24"/>
  <c r="AC18" i="24"/>
  <c r="AB18" i="24"/>
  <c r="AA18" i="24"/>
  <c r="Z18" i="24"/>
  <c r="Y18" i="24"/>
  <c r="X18" i="24"/>
  <c r="W18" i="24"/>
  <c r="V18" i="24"/>
  <c r="U18" i="24"/>
  <c r="T18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AP13" i="24"/>
  <c r="AO13" i="24"/>
  <c r="AN13" i="24"/>
  <c r="AM13" i="24"/>
  <c r="AL13" i="24"/>
  <c r="AK13" i="24"/>
  <c r="AJ13" i="24"/>
  <c r="AI13" i="24"/>
  <c r="AH13" i="24"/>
  <c r="AG13" i="24"/>
  <c r="AF13" i="24"/>
  <c r="AE13" i="24"/>
  <c r="AD13" i="24"/>
  <c r="AC13" i="24"/>
  <c r="AB13" i="24"/>
  <c r="AA13" i="24"/>
  <c r="Z13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AP8" i="24"/>
  <c r="AO8" i="24"/>
  <c r="AN8" i="24"/>
  <c r="AM8" i="24"/>
  <c r="AL8" i="24"/>
  <c r="AK8" i="24"/>
  <c r="AJ8" i="24"/>
  <c r="AI8" i="24"/>
  <c r="AH8" i="24"/>
  <c r="AG8" i="24"/>
  <c r="AF8" i="24"/>
  <c r="AE8" i="24"/>
  <c r="AD8" i="24"/>
  <c r="AC8" i="24"/>
  <c r="AB8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D8" i="24"/>
  <c r="C8" i="24"/>
  <c r="B8" i="24"/>
  <c r="AP23" i="23"/>
  <c r="AO23" i="23"/>
  <c r="AN23" i="23"/>
  <c r="AM23" i="23"/>
  <c r="AL23" i="23"/>
  <c r="AK23" i="23"/>
  <c r="AJ23" i="23"/>
  <c r="AI23" i="23"/>
  <c r="AH23" i="23"/>
  <c r="AG23" i="23"/>
  <c r="AF23" i="23"/>
  <c r="AE23" i="23"/>
  <c r="AD23" i="23"/>
  <c r="AC23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AP18" i="23"/>
  <c r="AO18" i="23"/>
  <c r="AN18" i="23"/>
  <c r="AM18" i="23"/>
  <c r="AL18" i="23"/>
  <c r="AK18" i="23"/>
  <c r="AJ18" i="23"/>
  <c r="AI18" i="23"/>
  <c r="AH18" i="23"/>
  <c r="AG18" i="23"/>
  <c r="AF18" i="23"/>
  <c r="AE18" i="23"/>
  <c r="AD18" i="23"/>
  <c r="AC18" i="23"/>
  <c r="AB18" i="23"/>
  <c r="AA18" i="23"/>
  <c r="Z18" i="23"/>
  <c r="Y18" i="23"/>
  <c r="X18" i="23"/>
  <c r="W18" i="23"/>
  <c r="V18" i="23"/>
  <c r="U18" i="23"/>
  <c r="T18" i="23"/>
  <c r="S18" i="23"/>
  <c r="R18" i="23"/>
  <c r="Q18" i="23"/>
  <c r="P18" i="23"/>
  <c r="O18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AP13" i="23"/>
  <c r="AO13" i="23"/>
  <c r="AN13" i="23"/>
  <c r="AM13" i="23"/>
  <c r="AL13" i="23"/>
  <c r="AK13" i="23"/>
  <c r="AJ13" i="23"/>
  <c r="AI13" i="23"/>
  <c r="AH13" i="23"/>
  <c r="AG13" i="23"/>
  <c r="AF13" i="23"/>
  <c r="AE13" i="23"/>
  <c r="AD13" i="23"/>
  <c r="AC13" i="23"/>
  <c r="AB13" i="23"/>
  <c r="AA13" i="23"/>
  <c r="Z13" i="23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AO8" i="23"/>
  <c r="AN8" i="23"/>
  <c r="AM8" i="23"/>
  <c r="AL8" i="23"/>
  <c r="AK8" i="23"/>
  <c r="AJ8" i="23"/>
  <c r="AI8" i="23"/>
  <c r="AH8" i="23"/>
  <c r="AG8" i="23"/>
  <c r="AF8" i="23"/>
  <c r="AE8" i="23"/>
  <c r="AD8" i="23"/>
  <c r="AC8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B8" i="23"/>
  <c r="E85" i="21" l="1"/>
  <c r="E83" i="21"/>
  <c r="E82" i="21"/>
  <c r="E81" i="21"/>
  <c r="E80" i="21"/>
  <c r="E79" i="21"/>
  <c r="E78" i="21"/>
  <c r="E77" i="21"/>
  <c r="E75" i="21"/>
  <c r="E74" i="21"/>
  <c r="E73" i="21"/>
  <c r="E68" i="21"/>
  <c r="E67" i="21"/>
  <c r="E66" i="21"/>
  <c r="E64" i="21"/>
  <c r="E63" i="21"/>
  <c r="E60" i="21"/>
  <c r="E59" i="21"/>
  <c r="E58" i="21"/>
  <c r="B34" i="2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E85" i="20"/>
  <c r="E83" i="20"/>
  <c r="E82" i="20"/>
  <c r="E81" i="20"/>
  <c r="E80" i="20"/>
  <c r="E79" i="20"/>
  <c r="E78" i="20"/>
  <c r="E77" i="20"/>
  <c r="E75" i="20"/>
  <c r="E74" i="20"/>
  <c r="E73" i="20"/>
  <c r="E68" i="20"/>
  <c r="E67" i="20"/>
  <c r="E66" i="20"/>
  <c r="E64" i="20"/>
  <c r="E63" i="20"/>
  <c r="E60" i="20"/>
  <c r="E59" i="20"/>
  <c r="E58" i="20"/>
  <c r="B34" i="20"/>
  <c r="B35" i="20" s="1"/>
  <c r="B36" i="20" s="1"/>
  <c r="B37" i="20" s="1"/>
  <c r="B38" i="20" s="1"/>
  <c r="B39" i="20" s="1"/>
  <c r="B40" i="20" s="1"/>
  <c r="B41" i="20" s="1"/>
  <c r="B42" i="20" s="1"/>
  <c r="B43" i="20" s="1"/>
  <c r="B44" i="20" s="1"/>
  <c r="B45" i="20" s="1"/>
  <c r="B46" i="20" s="1"/>
  <c r="B47" i="20" s="1"/>
  <c r="B48" i="20" s="1"/>
  <c r="B49" i="20" s="1"/>
  <c r="B50" i="20" s="1"/>
  <c r="B51" i="20" s="1"/>
  <c r="B52" i="20" s="1"/>
  <c r="B53" i="20" s="1"/>
  <c r="E85" i="19"/>
  <c r="E83" i="19"/>
  <c r="E82" i="19"/>
  <c r="E81" i="19"/>
  <c r="E80" i="19"/>
  <c r="E79" i="19"/>
  <c r="E78" i="19"/>
  <c r="E77" i="19"/>
  <c r="E75" i="19"/>
  <c r="E74" i="19"/>
  <c r="E73" i="19"/>
  <c r="E68" i="19"/>
  <c r="E67" i="19"/>
  <c r="E66" i="19"/>
  <c r="E64" i="19"/>
  <c r="E63" i="19"/>
  <c r="E60" i="19"/>
  <c r="E59" i="19"/>
  <c r="E58" i="19"/>
  <c r="E85" i="18"/>
  <c r="E83" i="18"/>
  <c r="E82" i="18"/>
  <c r="E81" i="18"/>
  <c r="E80" i="18"/>
  <c r="E79" i="18"/>
  <c r="E78" i="18"/>
  <c r="E77" i="18"/>
  <c r="E75" i="18"/>
  <c r="E74" i="18"/>
  <c r="E73" i="18"/>
  <c r="E68" i="18"/>
  <c r="E67" i="18"/>
  <c r="E66" i="18"/>
  <c r="E64" i="18"/>
  <c r="E63" i="18"/>
  <c r="E60" i="18"/>
  <c r="E59" i="18"/>
  <c r="E58" i="18"/>
  <c r="B34" i="18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E85" i="17"/>
  <c r="E83" i="17"/>
  <c r="E82" i="17"/>
  <c r="E81" i="17"/>
  <c r="E80" i="17"/>
  <c r="E79" i="17"/>
  <c r="E78" i="17"/>
  <c r="E77" i="17"/>
  <c r="E75" i="17"/>
  <c r="E74" i="17"/>
  <c r="E73" i="17"/>
  <c r="E68" i="17"/>
  <c r="E67" i="17"/>
  <c r="E66" i="17"/>
  <c r="E64" i="17"/>
  <c r="E63" i="17"/>
  <c r="E60" i="17"/>
  <c r="E59" i="17"/>
  <c r="E58" i="17"/>
  <c r="B34" i="17"/>
  <c r="B35" i="17" s="1"/>
  <c r="B36" i="17" s="1"/>
  <c r="B37" i="17" s="1"/>
  <c r="B38" i="17" s="1"/>
  <c r="B39" i="17" s="1"/>
  <c r="B40" i="17" s="1"/>
  <c r="B41" i="17" s="1"/>
  <c r="B42" i="17" s="1"/>
  <c r="B43" i="17" s="1"/>
  <c r="B44" i="17" s="1"/>
  <c r="B45" i="17" s="1"/>
  <c r="B46" i="17" s="1"/>
  <c r="B47" i="17" s="1"/>
  <c r="B48" i="17" s="1"/>
  <c r="B49" i="17" s="1"/>
  <c r="B50" i="17" s="1"/>
  <c r="B51" i="17" s="1"/>
  <c r="B52" i="17" s="1"/>
  <c r="B53" i="17" s="1"/>
  <c r="E85" i="16"/>
  <c r="E83" i="16"/>
  <c r="E82" i="16"/>
  <c r="E81" i="16"/>
  <c r="E80" i="16"/>
  <c r="E79" i="16"/>
  <c r="E78" i="16"/>
  <c r="E77" i="16"/>
  <c r="E75" i="16"/>
  <c r="E74" i="16"/>
  <c r="E73" i="16"/>
  <c r="E68" i="16"/>
  <c r="E67" i="16"/>
  <c r="E66" i="16"/>
  <c r="E64" i="16"/>
  <c r="E63" i="16"/>
  <c r="E60" i="16"/>
  <c r="E59" i="16"/>
  <c r="E58" i="16"/>
  <c r="B34" i="16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E85" i="15"/>
  <c r="E83" i="15"/>
  <c r="E82" i="15"/>
  <c r="E81" i="15"/>
  <c r="E80" i="15"/>
  <c r="E79" i="15"/>
  <c r="E78" i="15"/>
  <c r="E77" i="15"/>
  <c r="E75" i="15"/>
  <c r="E74" i="15"/>
  <c r="E73" i="15"/>
  <c r="E68" i="15"/>
  <c r="E67" i="15"/>
  <c r="E66" i="15"/>
  <c r="E64" i="15"/>
  <c r="E63" i="15"/>
  <c r="E60" i="15"/>
  <c r="E59" i="15"/>
  <c r="E58" i="15"/>
  <c r="B34" i="19" l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E85" i="12"/>
  <c r="E83" i="12"/>
  <c r="E82" i="12"/>
  <c r="E81" i="12"/>
  <c r="E80" i="12"/>
  <c r="E79" i="12"/>
  <c r="E78" i="12"/>
  <c r="E77" i="12"/>
  <c r="E75" i="12"/>
  <c r="E74" i="12"/>
  <c r="E73" i="12"/>
  <c r="E68" i="12"/>
  <c r="E67" i="12"/>
  <c r="E66" i="12"/>
  <c r="E64" i="12"/>
  <c r="E63" i="12"/>
  <c r="E60" i="12"/>
  <c r="E59" i="12"/>
  <c r="E58" i="12"/>
</calcChain>
</file>

<file path=xl/sharedStrings.xml><?xml version="1.0" encoding="utf-8"?>
<sst xmlns="http://schemas.openxmlformats.org/spreadsheetml/2006/main" count="2753" uniqueCount="325">
  <si>
    <t>Başlangıç Zamanı:</t>
  </si>
  <si>
    <t>Zaman</t>
  </si>
  <si>
    <t>Pts</t>
  </si>
  <si>
    <t>Zaman Aralığı:</t>
  </si>
  <si>
    <t>Sal</t>
  </si>
  <si>
    <t>Çar</t>
  </si>
  <si>
    <t>(dakika cinsinden)</t>
  </si>
  <si>
    <t>Per</t>
  </si>
  <si>
    <t>Cum</t>
  </si>
  <si>
    <t>Cts</t>
  </si>
  <si>
    <t>Paz</t>
  </si>
  <si>
    <t xml:space="preserve"> </t>
  </si>
  <si>
    <t>20 PROBLEM</t>
  </si>
  <si>
    <t>OKUL DERSİ</t>
  </si>
  <si>
    <t>20 SOSYAL DENEME</t>
  </si>
  <si>
    <t>DİNLENME</t>
  </si>
  <si>
    <t>20 TYT FEN DENEME</t>
  </si>
  <si>
    <t>40 TÜRKÇE DENEME</t>
  </si>
  <si>
    <t xml:space="preserve">YKS Ders Programım </t>
  </si>
  <si>
    <t>20 GEOMETRİ</t>
  </si>
  <si>
    <t>40 KİMYA</t>
  </si>
  <si>
    <t>40 BİYOLOJİ</t>
  </si>
  <si>
    <t>40 FİZİK</t>
  </si>
  <si>
    <t>345 TYT Matematik</t>
  </si>
  <si>
    <t>karekök geomtri</t>
  </si>
  <si>
    <t>345 ayt matematik</t>
  </si>
  <si>
    <t>acil ayt matematik</t>
  </si>
  <si>
    <t>acil ayt tyt geometri</t>
  </si>
  <si>
    <t>Bilgi Sarmalı Problem</t>
  </si>
  <si>
    <t>Karekök Problem</t>
  </si>
  <si>
    <t>Bilgi Sarmalı AYT Fizik Deneme</t>
  </si>
  <si>
    <t>Bilgi Sarmalı AYT Kimya Deneme</t>
  </si>
  <si>
    <t>Bilgi Sarmalı AYT Biyoloji Deneme</t>
  </si>
  <si>
    <t>Toprak Yayıncılık sosyal deneme</t>
  </si>
  <si>
    <t>Limit Paragraf</t>
  </si>
  <si>
    <t>jet paragraf</t>
  </si>
  <si>
    <t>3D Dilbigisi</t>
  </si>
  <si>
    <t>Hız ve Renk Matematik AYT Deneme</t>
  </si>
  <si>
    <t>345  kimya AYT</t>
  </si>
  <si>
    <t>Palme Biyoloji AYT</t>
  </si>
  <si>
    <t>Karaağaç Fizik AYT</t>
  </si>
  <si>
    <t>Bilgi Sarmalı Paragraf</t>
  </si>
  <si>
    <t>Acil Problem</t>
  </si>
  <si>
    <t>Gezegen Paragraf</t>
  </si>
  <si>
    <t>Bilgi Sarmalı TYT Fen</t>
  </si>
  <si>
    <t>Gezegen Türkçe Denemeleri</t>
  </si>
  <si>
    <t>Hız ve Renk Türkçe Deneme</t>
  </si>
  <si>
    <t>3d Türkçe Deneme</t>
  </si>
  <si>
    <t>Bilgi Sarmalı TYT Sosyal Denem</t>
  </si>
  <si>
    <t>PARAGRAF</t>
  </si>
  <si>
    <t>DİLBİLGİSİ</t>
  </si>
  <si>
    <t>TYT SOSYAL</t>
  </si>
  <si>
    <t>TYT FEN</t>
  </si>
  <si>
    <t>AYT MATEMATİK</t>
  </si>
  <si>
    <t>AYT FİZİK</t>
  </si>
  <si>
    <t>AYT BİYOLOJİ</t>
  </si>
  <si>
    <t>AYT KİMYA</t>
  </si>
  <si>
    <t>PROBLEM</t>
  </si>
  <si>
    <t>Çap Biyoloji Sistemler</t>
  </si>
  <si>
    <t>Palme AYT Fizik Deneme</t>
  </si>
  <si>
    <t>Çözülelecek</t>
  </si>
  <si>
    <t>Özdebir Fizik</t>
  </si>
  <si>
    <t>Biyoloji 9. Sınıf Meb</t>
  </si>
  <si>
    <t>Biyoloji 10. Sınıf Meb</t>
  </si>
  <si>
    <t>Biyoloji 11. Sınıf Meb</t>
  </si>
  <si>
    <t>Biyoloji 12. Sınıf Meb</t>
  </si>
  <si>
    <t>Coğrafya 9.Sınıf Meb</t>
  </si>
  <si>
    <t>Coğrafya 10.Sınıf Meb</t>
  </si>
  <si>
    <t>Coğrafya 11.Sınıf Meb</t>
  </si>
  <si>
    <t>Coğrafya 12.Sınıf Meb</t>
  </si>
  <si>
    <t>Din 9.Sınıf Meb</t>
  </si>
  <si>
    <t>Din 10.Sınıf Meb</t>
  </si>
  <si>
    <t>Din 11.Sınıf Meb</t>
  </si>
  <si>
    <t>Din 12.Sınıf Meb</t>
  </si>
  <si>
    <t>Felsefe 10. Sınıf Meb</t>
  </si>
  <si>
    <t>Felsefe 11. Sınıf Meb</t>
  </si>
  <si>
    <t>Fizik 9.Sınıf Meb</t>
  </si>
  <si>
    <t>Fizik 10.Sınıf Meb</t>
  </si>
  <si>
    <t>Fizik 11.Sınıf Meb</t>
  </si>
  <si>
    <t>Fizik 12.Sınıf Meb</t>
  </si>
  <si>
    <t>Kimya 9. Sınıf Meb</t>
  </si>
  <si>
    <t>Kimya 10. Sınıf Meb</t>
  </si>
  <si>
    <t>Kimya 11. Sınıf Meb</t>
  </si>
  <si>
    <t>Kimya 12. Sınıf Meb</t>
  </si>
  <si>
    <t>Matematik 9.Sınıf</t>
  </si>
  <si>
    <t>Matematik 10.Sınıf</t>
  </si>
  <si>
    <t>Matematik 11.Sınıf ileri</t>
  </si>
  <si>
    <t>Matematik 11.Sınıf Tem</t>
  </si>
  <si>
    <t>Matematik 12.Sınıf İleri</t>
  </si>
  <si>
    <t>Matematik 12.Sınıf Tem</t>
  </si>
  <si>
    <t>Tarih 9.Sınıf Meb</t>
  </si>
  <si>
    <t>Tarih 10.Sınıf Meb</t>
  </si>
  <si>
    <t>Tarih 11.Sınıf Meb</t>
  </si>
  <si>
    <t>Tarih 12.Sınıf Meb</t>
  </si>
  <si>
    <t>Biyoloji Mezun</t>
  </si>
  <si>
    <t>Coğrafya Mezun</t>
  </si>
  <si>
    <t>Din Mezun</t>
  </si>
  <si>
    <t>Felsefe Mezun</t>
  </si>
  <si>
    <t>Fizik Mezun</t>
  </si>
  <si>
    <t>Kimya Mezun</t>
  </si>
  <si>
    <t>Matematik Mezun</t>
  </si>
  <si>
    <t>Tarih Mezun</t>
  </si>
  <si>
    <t>https://www.youtube.com/watch?v=ejy9tlw6e-o</t>
  </si>
  <si>
    <t>Nufüs-Coğrafya temel-Afet-İklim Bilgisi-Harita  bilgisi</t>
  </si>
  <si>
    <t>Türkçe Mezun</t>
  </si>
  <si>
    <t>Elektrik ve Manyetizma-İndiklenme</t>
  </si>
  <si>
    <t>Kuvvet ve Denge Basit Makineler</t>
  </si>
  <si>
    <t>30  TÜRKÇE PARAGRAF</t>
  </si>
  <si>
    <t xml:space="preserve">                                        </t>
  </si>
  <si>
    <t>TÜRKÇE TEKRAR+ 30 DİL BİLGİSİ</t>
  </si>
  <si>
    <t>120 DENEME</t>
  </si>
  <si>
    <t>TARİH 50 SORU ÇÖZÜMÜ</t>
  </si>
  <si>
    <t>BİYOLOJİ 60 SORU ÇÖZÜMÜ</t>
  </si>
  <si>
    <t>FELSEFE 50 SORU ÇÖZÜMÜ</t>
  </si>
  <si>
    <t>COĞRAFYA 50 SORU ÇÖZÜMÜ</t>
  </si>
  <si>
    <t>DİN 60 SORU ÇÖZÜMÜ</t>
  </si>
  <si>
    <t>FİZİK  60 SORU ÇÖZÜMÜ</t>
  </si>
  <si>
    <t>KİMYA 60 SORU ÇÖZÜMÜ</t>
  </si>
  <si>
    <t>MATEMATİK KONU TEKRARI+80 SORU ÇÖÜMÜ</t>
  </si>
  <si>
    <t>TARİH(tarih ve zaman)</t>
  </si>
  <si>
    <t>TARİH(ilk çağ uygarlıkları)</t>
  </si>
  <si>
    <t>TARİH(islamiyet öncesi türk tarihi)</t>
  </si>
  <si>
    <t>TARİH(islam tarihi)</t>
  </si>
  <si>
    <t>TARİH(türk islam tarihi)</t>
  </si>
  <si>
    <t>TARİH(orta çağ ve avrupa tarihi)+(türkiye tarihi)</t>
  </si>
  <si>
    <t>TARİH 30 SORU ÇÖZÜMÜ</t>
  </si>
  <si>
    <t>TARİH(beylikten devlete)</t>
  </si>
  <si>
    <t>TARİH(dünya gücü osmanlı)</t>
  </si>
  <si>
    <t>TARİH(osmanlı kültür ve medeniyet)</t>
  </si>
  <si>
    <t>TARİH(yeni çağ'da avrupa)</t>
  </si>
  <si>
    <t>TARİH 80 SORU ÇÖZÜMÜ</t>
  </si>
  <si>
    <t>TARİH(arayış yılları)</t>
  </si>
  <si>
    <t>TARİH(değişim ve diplomasi)</t>
  </si>
  <si>
    <t>TARİH 70 SORU ÇÖZÜMÜ</t>
  </si>
  <si>
    <t>TARİH(en uzun yüzyıl)</t>
  </si>
  <si>
    <t>TARİH 60 SORU ÇÖZÜMÜ</t>
  </si>
  <si>
    <t>TARİH(20.yüzyılın başlarında osmanlı)</t>
  </si>
  <si>
    <t>TARİH(mondros ve cemiyetler)</t>
  </si>
  <si>
    <t>TARİH(kurtuluş savaşı hazırlık dönemi)</t>
  </si>
  <si>
    <t>TARİH(tbmm'nin açılması)+(kurtuluş savaşı muharebeler)</t>
  </si>
  <si>
    <t>TARİH(lozan barış antlaşması)</t>
  </si>
  <si>
    <t>TARİH(cumhuriyet dönemi iç politika)</t>
  </si>
  <si>
    <t>TARİH 90 SORU ÇÖZÜMÜ</t>
  </si>
  <si>
    <t>TARİH(atatürk ilkeleri ve ınkılapları)</t>
  </si>
  <si>
    <t>DİN(inanç)</t>
  </si>
  <si>
    <t>DİN 50 SORU ÇÖZÜMÜ</t>
  </si>
  <si>
    <t>DİN(temizlik ve ibadet)</t>
  </si>
  <si>
    <t>DİN 100 SORU ÇÖZÜMÜ</t>
  </si>
  <si>
    <t>DİN(yaşayan dünya dinleri)</t>
  </si>
  <si>
    <t>DİN(kuranı kerim ve önemli kavramlar)</t>
  </si>
  <si>
    <t>DİN(kurana göre hz.muhammed)</t>
  </si>
  <si>
    <t>DİN(islam düşüncesi ve yorumu)</t>
  </si>
  <si>
    <t>FELSEFE(felsefeyle tanışma)</t>
  </si>
  <si>
    <t>FELSEFE(bilgi felsefesi)</t>
  </si>
  <si>
    <t>FELSEFE 60 SORU ÇÖZÜMÜ</t>
  </si>
  <si>
    <t>FELSEFE(varlık felsefesi)</t>
  </si>
  <si>
    <t>FELSEFE 30 SORU ÇÖZÜMÜ</t>
  </si>
  <si>
    <t>FELSEFE(ahlak felsefesi)</t>
  </si>
  <si>
    <t>FELSEFE(sanat felsefesi)</t>
  </si>
  <si>
    <t>FELSEFE(din felsefesi)</t>
  </si>
  <si>
    <t>FELSEFE(siyaset felsefesi)</t>
  </si>
  <si>
    <t>FELSEFE(bilim felsefesi)</t>
  </si>
  <si>
    <t>FELSEFE(felsefe tarihi)</t>
  </si>
  <si>
    <t>COĞRAFYA(doğal sistemler,doğa ve insan)</t>
  </si>
  <si>
    <t>COĞRAFYA(tarihsel süreçte coğrafya biliminin gelişimi)</t>
  </si>
  <si>
    <t>COĞRAFYA(coğrafi konum)</t>
  </si>
  <si>
    <t>COĞRAFYA 60 SORU ÇÖZÜMÜ</t>
  </si>
  <si>
    <t>COĞRAFYA 40 SORU ÇÖZÜMÜ</t>
  </si>
  <si>
    <t>COĞRAFYA(dünyanın şekli ve hareketleri)</t>
  </si>
  <si>
    <t>COĞRAFYA(iklim bilgisi)</t>
  </si>
  <si>
    <t>COĞRAFYA(türkiyenin iklimi)</t>
  </si>
  <si>
    <t>COĞRAFYA 30 SORU ÇÖZÜMÜ</t>
  </si>
  <si>
    <t>COĞRAFYA 80 SORU ÇÖZÜMÜ</t>
  </si>
  <si>
    <t>COĞRAFYA(harita bilgisi)</t>
  </si>
  <si>
    <t>COĞRAFYA(yerin yapısı ve oluşum süreci)</t>
  </si>
  <si>
    <t>COĞRAFYA(türkiyenin görünen yüzü)</t>
  </si>
  <si>
    <t>COĞRAFYA(doğadaki üç unsur toprak bitki su varlığı)</t>
  </si>
  <si>
    <t>COĞRAFYA(beşeri sistemler)</t>
  </si>
  <si>
    <t>COĞRAFYA(küresel ortam bölgeler ve ülkeler)</t>
  </si>
  <si>
    <t>COĞRAFYA(çevre ve toplum)</t>
  </si>
  <si>
    <t>BİYOLOJİ(yaşam bilimi biyoloji)</t>
  </si>
  <si>
    <t>BİYOLOJİ(hücre)</t>
  </si>
  <si>
    <t>BİYOLOJİ 30 SORU ÇÖZÜMÜ</t>
  </si>
  <si>
    <t>BİYOLOJİ(canlıların sınıflandırılması)</t>
  </si>
  <si>
    <t>BİYOLOJİ(hücre bölünmeleri)</t>
  </si>
  <si>
    <t>BİYOLOJİ(kalıtım)</t>
  </si>
  <si>
    <t>BİYOLOJİ(ekosistem ekolojisi)</t>
  </si>
  <si>
    <t>KİMYA(kimya bilimi)</t>
  </si>
  <si>
    <t>KİMYA 50 SORU ÇÖZÜMÜ</t>
  </si>
  <si>
    <t>KİMYA(atom ve periyodik sistem)</t>
  </si>
  <si>
    <t>KİMYA 40 SORU ÇÖZÜMÜ</t>
  </si>
  <si>
    <t>KİMYA 30 SORU ÇÖZÜMÜ</t>
  </si>
  <si>
    <t>KİMYA(kimyasal türler arası etkileşimler)</t>
  </si>
  <si>
    <t>KİMYA 80 SORU ÇÖZÜMÜ</t>
  </si>
  <si>
    <t>KİMYA(maddenin halleri)</t>
  </si>
  <si>
    <t>KİMYA(doğa ve kimya)</t>
  </si>
  <si>
    <t>KİMYA(kimyasal hesaplamalar)</t>
  </si>
  <si>
    <t>KİMYA(karışımlar)</t>
  </si>
  <si>
    <t>KİMYA(asitler,bazlar)</t>
  </si>
  <si>
    <t>KİMYA(kimya her yerde)</t>
  </si>
  <si>
    <t>FİZİK(fizik bilimine giriş)</t>
  </si>
  <si>
    <t>FİZİK(madde ve özellikleri)</t>
  </si>
  <si>
    <t>FİZİK(kuvvet ve hareket)</t>
  </si>
  <si>
    <t>FİZİK(enerji)</t>
  </si>
  <si>
    <t>FİZİK(ısı sıcaklık)</t>
  </si>
  <si>
    <t>FİZİK(elektrostatik)</t>
  </si>
  <si>
    <t>FİZİK(elektrik ve manyetizma)</t>
  </si>
  <si>
    <t>FİZİK  50 SORU ÇÖZÜMÜ</t>
  </si>
  <si>
    <t>FİZİK(basınç ve kaldırma kuvveti)</t>
  </si>
  <si>
    <t>FİZİK(dalgalar)</t>
  </si>
  <si>
    <t>FİZİK(optik)</t>
  </si>
  <si>
    <t>MATEMATİK 50 SORU ÇÖZÜMÜ</t>
  </si>
  <si>
    <t>KONU ANLATIMI</t>
  </si>
  <si>
    <t>SORU BANKASI</t>
  </si>
  <si>
    <t>ALAN DENEME</t>
  </si>
  <si>
    <t>GENEL DENEME</t>
  </si>
  <si>
    <t>TYT MATEMATİK</t>
  </si>
  <si>
    <t>KAREKÖK TYT 1.KİTAP</t>
  </si>
  <si>
    <t>BİLGİ SARMALI</t>
  </si>
  <si>
    <t>ACİL MATEMATİK-BİLFEN</t>
  </si>
  <si>
    <t>ACİL-APOTEMİ-CHALENGER KAFADENGİ-BİLGİ SARMALI-METİN-345-</t>
  </si>
  <si>
    <r>
      <t>YANIT 4 LÜ DENEME-</t>
    </r>
    <r>
      <rPr>
        <sz val="11"/>
        <color rgb="FFFF0000"/>
        <rFont val="Verdana"/>
        <family val="2"/>
        <charset val="162"/>
        <scheme val="minor"/>
      </rPr>
      <t>TOPRAK TYT 5</t>
    </r>
    <r>
      <rPr>
        <sz val="11"/>
        <color theme="1" tint="0.34998626667073579"/>
        <rFont val="Verdana"/>
        <family val="2"/>
        <scheme val="minor"/>
      </rPr>
      <t xml:space="preserve"> Lİ-3</t>
    </r>
    <r>
      <rPr>
        <sz val="11"/>
        <color rgb="FFFF0000"/>
        <rFont val="Verdana"/>
        <family val="2"/>
        <charset val="162"/>
        <scheme val="minor"/>
      </rPr>
      <t>D SON PROVA-</t>
    </r>
    <r>
      <rPr>
        <sz val="11"/>
        <color theme="1" tint="0.34998626667073579"/>
        <rFont val="Verdana"/>
        <family val="2"/>
        <scheme val="minor"/>
      </rPr>
      <t xml:space="preserve"> </t>
    </r>
    <r>
      <rPr>
        <sz val="11"/>
        <color rgb="FFFF0000"/>
        <rFont val="Verdana"/>
        <family val="2"/>
        <charset val="162"/>
        <scheme val="minor"/>
      </rPr>
      <t>4 LÜ TONGUÇ AYNA</t>
    </r>
    <r>
      <rPr>
        <sz val="11"/>
        <color theme="1" tint="0.34998626667073579"/>
        <rFont val="Verdana"/>
        <family val="2"/>
        <scheme val="minor"/>
      </rPr>
      <t>-TYT PRF 3 LÜ- PLANET 4 LÜ DENEMELERİ- 3 LÜ APOTEMİ--</t>
    </r>
    <r>
      <rPr>
        <sz val="11"/>
        <color rgb="FFFF0000"/>
        <rFont val="Verdana"/>
        <family val="2"/>
        <charset val="162"/>
        <scheme val="minor"/>
      </rPr>
      <t>SONUÇ TYT DENEME-ANTİKOR 7 Lİ-</t>
    </r>
    <r>
      <rPr>
        <sz val="11"/>
        <color theme="1" tint="0.34998626667073579"/>
        <rFont val="Verdana"/>
        <family val="2"/>
        <scheme val="minor"/>
      </rPr>
      <t xml:space="preserve"> 3 BOSS METİN-LİMİT 5 Lİ-</t>
    </r>
    <r>
      <rPr>
        <sz val="11"/>
        <color rgb="FFFF0000"/>
        <rFont val="Verdana"/>
        <family val="2"/>
        <charset val="162"/>
        <scheme val="minor"/>
      </rPr>
      <t>İDDALISINA KAREKÖK TYT 5 Lİ-PARAF</t>
    </r>
    <r>
      <rPr>
        <sz val="11"/>
        <color theme="1" tint="0.34998626667073579"/>
        <rFont val="Verdana"/>
        <family val="2"/>
        <scheme val="minor"/>
      </rPr>
      <t xml:space="preserve"> </t>
    </r>
    <r>
      <rPr>
        <sz val="11"/>
        <color rgb="FFFF0000"/>
        <rFont val="Verdana"/>
        <family val="2"/>
        <charset val="162"/>
        <scheme val="minor"/>
      </rPr>
      <t>ELİT KARMA</t>
    </r>
    <r>
      <rPr>
        <sz val="11"/>
        <color theme="1" tint="0.34998626667073579"/>
        <rFont val="Verdana"/>
        <family val="2"/>
        <scheme val="minor"/>
      </rPr>
      <t>-DERECE YAYINLARI 5 Lİ-BİLGİ SARMALI 3 LÜ DEPAR-LİMİT AVANTAJ 4 LÜ-3 MANDALA DENEME</t>
    </r>
  </si>
  <si>
    <t>TYT GEOMETRİ</t>
  </si>
  <si>
    <t xml:space="preserve">ACİL </t>
  </si>
  <si>
    <t>TYT PROBLEMLER</t>
  </si>
  <si>
    <t>APOTEMİ-KAREKÖK</t>
  </si>
  <si>
    <t>TYT TÜRKÇE PARAGRAF</t>
  </si>
  <si>
    <t>LİMİT KRONOMETRE</t>
  </si>
  <si>
    <t>LİMİT-PARAF-3D SİMİLASYON-ÇÖZÜM</t>
  </si>
  <si>
    <t>TYT TÜRKÇE DİLBİLGİSİ</t>
  </si>
  <si>
    <t>ARI RESET DİLBİLGİSİ</t>
  </si>
  <si>
    <t>TÜRKÇENİN RİTMİ</t>
  </si>
  <si>
    <t>TYT FİZİK</t>
  </si>
  <si>
    <t>ÇAP-KARAAĞAÇ-MEB</t>
  </si>
  <si>
    <t>HIZ VE RENK</t>
  </si>
  <si>
    <t>KARAAĞAÇ</t>
  </si>
  <si>
    <t>PALME 30 FİZİK-KARAAĞAÇ 15 TYT 15 AYT-NİHAT BİLGİN 30 TYT FİZİK</t>
  </si>
  <si>
    <t>PARAF-PALME-3D-BİLGİ SARMALI</t>
  </si>
  <si>
    <t>TYT KİMYA</t>
  </si>
  <si>
    <t>MEB</t>
  </si>
  <si>
    <t>FEN BİLİMLERİ</t>
  </si>
  <si>
    <t>PARAF</t>
  </si>
  <si>
    <t>PALME 30 KİMYA</t>
  </si>
  <si>
    <t>TYT BİYOLOJİ</t>
  </si>
  <si>
    <t>PALME 30 BİYOLOJİ</t>
  </si>
  <si>
    <t>TYT TARİH</t>
  </si>
  <si>
    <t>Benim hocam-saadettin akyayla</t>
  </si>
  <si>
    <t>LİMİT-BİLGİ SARMALI-KAREKÖK-YANIT</t>
  </si>
  <si>
    <t>TYT COĞRAFYA</t>
  </si>
  <si>
    <t>Benim hocam-mehmet eğit</t>
  </si>
  <si>
    <t>LİMİT</t>
  </si>
  <si>
    <t>TYT FELSEFE</t>
  </si>
  <si>
    <t>Benim hocam-can koni</t>
  </si>
  <si>
    <t>BENİM HOCAM FELSEFE DEFTERİ</t>
  </si>
  <si>
    <t>TYT DİN</t>
  </si>
  <si>
    <t>AYT-MATEMATİK</t>
  </si>
  <si>
    <t>KAREKÖK</t>
  </si>
  <si>
    <t>ACİL</t>
  </si>
  <si>
    <t>APOTEMİ FASİKÜL-ENDEMİK</t>
  </si>
  <si>
    <t>ELİT KARMA</t>
  </si>
  <si>
    <t>AYT-FİZİK</t>
  </si>
  <si>
    <t>KARAAĞAÇ FASİKÜL,MEB</t>
  </si>
  <si>
    <r>
      <t>PARAF-</t>
    </r>
    <r>
      <rPr>
        <sz val="11"/>
        <color rgb="FFFF0000"/>
        <rFont val="Verdana"/>
        <family val="2"/>
        <charset val="162"/>
        <scheme val="minor"/>
      </rPr>
      <t>PALME</t>
    </r>
  </si>
  <si>
    <t>KARAAĞAÇ-345-BİLGİ SARMALI</t>
  </si>
  <si>
    <t>APOTEMİ-YAYIN DENİZİ-NİHAT BİLGİN</t>
  </si>
  <si>
    <t>TURFOZ</t>
  </si>
  <si>
    <t>AYT-KİMYA</t>
  </si>
  <si>
    <t>AYDIN</t>
  </si>
  <si>
    <t>AYT-BİYOLOJİ</t>
  </si>
  <si>
    <t>FEN BİLİMLERİ YILDIZ SERİSİ</t>
  </si>
  <si>
    <t>PARAF-PALME</t>
  </si>
  <si>
    <t>KAREKÖK AYT 30 DENEME</t>
  </si>
  <si>
    <t>TYT NET ANALİZ GRAFİĞİ</t>
  </si>
  <si>
    <t>SINAVDA ÇIKACAK SORU SAYISI: TÜRKÇE (40) - SOSYAL (20) - MATEMATİK (40) - FEN (20)</t>
  </si>
  <si>
    <t>TÜRKÇE</t>
  </si>
  <si>
    <t>1. Deneme</t>
  </si>
  <si>
    <t>2. Deneme</t>
  </si>
  <si>
    <t>3. Deneme</t>
  </si>
  <si>
    <t>4. Deneme</t>
  </si>
  <si>
    <t>5. Deneme</t>
  </si>
  <si>
    <t>6. Deneme</t>
  </si>
  <si>
    <t>7. Deneme</t>
  </si>
  <si>
    <t>8. Deneme</t>
  </si>
  <si>
    <t>9. Deneme</t>
  </si>
  <si>
    <t>10. Deneme</t>
  </si>
  <si>
    <t>11. Deneme</t>
  </si>
  <si>
    <t>12. Deneme</t>
  </si>
  <si>
    <t>13. Deneme</t>
  </si>
  <si>
    <t>14. Deneme</t>
  </si>
  <si>
    <t>15. Deneme</t>
  </si>
  <si>
    <t>16. Deneme</t>
  </si>
  <si>
    <t>17. Deneme</t>
  </si>
  <si>
    <t>18. Deneme</t>
  </si>
  <si>
    <t>19. Deneme</t>
  </si>
  <si>
    <t>20. Deneme</t>
  </si>
  <si>
    <t>21. Deneme</t>
  </si>
  <si>
    <t>22. Deneme</t>
  </si>
  <si>
    <t>23. Deneme</t>
  </si>
  <si>
    <t>24. Deneme</t>
  </si>
  <si>
    <t>25. Deneme</t>
  </si>
  <si>
    <t>26. Deneme</t>
  </si>
  <si>
    <t>27. Deneme</t>
  </si>
  <si>
    <t>28. Deneme</t>
  </si>
  <si>
    <t>29. Deneme</t>
  </si>
  <si>
    <t>30. Deneme</t>
  </si>
  <si>
    <t>31. Deneme</t>
  </si>
  <si>
    <t>32. Deneme</t>
  </si>
  <si>
    <t>33. Deneme</t>
  </si>
  <si>
    <t>34. Deneme</t>
  </si>
  <si>
    <t>35. Deneme</t>
  </si>
  <si>
    <t>36. Deneme</t>
  </si>
  <si>
    <t>37. Deneme</t>
  </si>
  <si>
    <t>38. Deneme</t>
  </si>
  <si>
    <t>39. Deneme</t>
  </si>
  <si>
    <t>40. Deneme</t>
  </si>
  <si>
    <t>41. Deneme</t>
  </si>
  <si>
    <t>NET</t>
  </si>
  <si>
    <t xml:space="preserve">SOSYAL </t>
  </si>
  <si>
    <t>MATEMATİK</t>
  </si>
  <si>
    <t xml:space="preserve">FEN </t>
  </si>
  <si>
    <t>AYT NET ANALİZ GRAFİĞİ</t>
  </si>
  <si>
    <t>SINAVDA ÇIKACAK SORU SAYISI: MATEMATİK (40) - FİZİK (14) - KİMYA (13) - BİYOLOJİ (13)</t>
  </si>
  <si>
    <t xml:space="preserve">FİZİK </t>
  </si>
  <si>
    <t>KİMYA</t>
  </si>
  <si>
    <t>BİYOLOJİ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</si>
</sst>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* #,##0\ &quot;₺&quot;_-;\-* #,##0\ &quot;₺&quot;_-;_-* &quot;-&quot;\ &quot;₺&quot;_-;_-@_-"/>
    <numFmt numFmtId="44" formatCode="_-* #,##0.00\ &quot;₺&quot;_-;\-* #,##0.00\ &quot;₺&quot;_-;_-* &quot;-&quot;??\ &quot;₺&quot;_-;_-@_-"/>
    <numFmt numFmtId="164" formatCode="_(* #,##0_);_(* \(#,##0\);_(* &quot;-&quot;_);_(@_)"/>
    <numFmt numFmtId="165" formatCode="_(* #,##0.00_);_(* \(#,##0.00\);_(* &quot;-&quot;??_);_(@_)"/>
    <numFmt numFmtId="166" formatCode="hh:mm;@"/>
  </numFmts>
  <fonts count="31" x14ac:knownFonts="1">
    <font>
      <sz val="11"/>
      <color theme="1" tint="0.34998626667073579"/>
      <name val="Verdana"/>
      <family val="2"/>
      <scheme val="minor"/>
    </font>
    <font>
      <sz val="11"/>
      <color theme="1"/>
      <name val="Verdana"/>
      <family val="2"/>
      <scheme val="minor"/>
    </font>
    <font>
      <sz val="12"/>
      <color theme="1" tint="0.34998626667073579"/>
      <name val="Verdana"/>
      <family val="2"/>
      <scheme val="minor"/>
    </font>
    <font>
      <sz val="12"/>
      <color theme="0"/>
      <name val="Verdana"/>
      <family val="2"/>
      <scheme val="minor"/>
    </font>
    <font>
      <b/>
      <sz val="30"/>
      <color theme="1" tint="0.34998626667073579"/>
      <name val="Tahoma"/>
      <family val="2"/>
      <scheme val="major"/>
    </font>
    <font>
      <sz val="11"/>
      <color theme="1" tint="0.34998626667073579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u/>
      <sz val="11"/>
      <color theme="10"/>
      <name val="Verdana"/>
      <family val="2"/>
      <scheme val="minor"/>
    </font>
    <font>
      <sz val="8"/>
      <name val="Verdana"/>
      <family val="2"/>
      <scheme val="minor"/>
    </font>
    <font>
      <sz val="11"/>
      <color rgb="FFFF0000"/>
      <name val="Verdana"/>
      <family val="2"/>
      <charset val="162"/>
      <scheme val="minor"/>
    </font>
    <font>
      <b/>
      <sz val="24"/>
      <color theme="1"/>
      <name val="Verdana"/>
      <family val="2"/>
      <charset val="162"/>
      <scheme val="minor"/>
    </font>
    <font>
      <b/>
      <sz val="12"/>
      <color theme="8" tint="-0.249977111117893"/>
      <name val="Verdana"/>
      <family val="2"/>
      <charset val="162"/>
      <scheme val="minor"/>
    </font>
    <font>
      <b/>
      <sz val="12"/>
      <color rgb="FFC00000"/>
      <name val="Verdana"/>
      <family val="2"/>
      <charset val="162"/>
      <scheme val="minor"/>
    </font>
    <font>
      <b/>
      <sz val="11"/>
      <name val="Verdana"/>
      <family val="2"/>
      <charset val="162"/>
      <scheme val="minor"/>
    </font>
    <font>
      <b/>
      <sz val="8"/>
      <name val="Verdana"/>
      <family val="2"/>
      <charset val="162"/>
      <scheme val="minor"/>
    </font>
    <font>
      <b/>
      <sz val="10"/>
      <name val="Verdana"/>
      <family val="2"/>
      <charset val="162"/>
      <scheme val="minor"/>
    </font>
    <font>
      <sz val="11"/>
      <name val="Verdana"/>
      <family val="2"/>
      <charset val="162"/>
      <scheme val="minor"/>
    </font>
    <font>
      <b/>
      <sz val="10"/>
      <color theme="1"/>
      <name val="Verdana"/>
      <family val="2"/>
      <charset val="162"/>
      <scheme val="minor"/>
    </font>
    <font>
      <sz val="14"/>
      <color theme="1"/>
      <name val="Verdana"/>
      <family val="2"/>
      <charset val="162"/>
      <scheme val="minor"/>
    </font>
  </fonts>
  <fills count="5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46F05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5">
      <alignment wrapText="1"/>
    </xf>
    <xf numFmtId="0" fontId="4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right" vertical="center"/>
    </xf>
    <xf numFmtId="0" fontId="3" fillId="2" borderId="0" applyNumberFormat="0" applyBorder="0" applyProtection="0">
      <alignment horizontal="left" vertical="center" indent="2"/>
    </xf>
    <xf numFmtId="0" fontId="2" fillId="0" borderId="0" applyNumberFormat="0" applyFill="0" applyProtection="0">
      <alignment horizontal="left" vertical="center"/>
    </xf>
    <xf numFmtId="166" fontId="2" fillId="0" borderId="1" applyFont="0" applyFill="0" applyBorder="0">
      <alignment horizontal="center" vertical="center"/>
    </xf>
    <xf numFmtId="0" fontId="2" fillId="0" borderId="1">
      <alignment horizontal="center" vertical="center"/>
    </xf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0" applyNumberFormat="0" applyBorder="0" applyAlignment="0" applyProtection="0"/>
    <xf numFmtId="0" fontId="10" fillId="9" borderId="12" applyNumberFormat="0" applyAlignment="0" applyProtection="0"/>
    <xf numFmtId="0" fontId="11" fillId="10" borderId="13" applyNumberFormat="0" applyAlignment="0" applyProtection="0"/>
    <xf numFmtId="0" fontId="12" fillId="10" borderId="12" applyNumberFormat="0" applyAlignment="0" applyProtection="0"/>
    <xf numFmtId="0" fontId="13" fillId="0" borderId="14" applyNumberFormat="0" applyFill="0" applyAlignment="0" applyProtection="0"/>
    <xf numFmtId="0" fontId="14" fillId="11" borderId="15" applyNumberFormat="0" applyAlignment="0" applyProtection="0"/>
    <xf numFmtId="0" fontId="15" fillId="0" borderId="0" applyNumberFormat="0" applyFill="0" applyBorder="0" applyAlignment="0" applyProtection="0"/>
    <xf numFmtId="0" fontId="5" fillId="12" borderId="16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9" fillId="0" borderId="5" applyNumberFormat="0" applyFill="0" applyBorder="0" applyAlignment="0" applyProtection="0">
      <alignment wrapText="1"/>
    </xf>
  </cellStyleXfs>
  <cellXfs count="107">
    <xf numFmtId="0" fontId="0" fillId="0" borderId="5" xfId="0">
      <alignment wrapText="1"/>
    </xf>
    <xf numFmtId="0" fontId="2" fillId="0" borderId="1" xfId="2" applyBorder="1" applyAlignment="1">
      <alignment horizontal="center" vertical="center"/>
    </xf>
    <xf numFmtId="0" fontId="3" fillId="2" borderId="4" xfId="3" applyBorder="1">
      <alignment horizontal="left" vertical="center" indent="2"/>
    </xf>
    <xf numFmtId="0" fontId="3" fillId="2" borderId="6" xfId="3" applyBorder="1">
      <alignment horizontal="left" vertical="center" indent="2"/>
    </xf>
    <xf numFmtId="0" fontId="3" fillId="2" borderId="3" xfId="3" applyBorder="1">
      <alignment horizontal="left" vertical="center" indent="2"/>
    </xf>
    <xf numFmtId="0" fontId="2" fillId="0" borderId="0" xfId="2">
      <alignment horizontal="right" vertical="center"/>
    </xf>
    <xf numFmtId="0" fontId="2" fillId="0" borderId="0" xfId="4">
      <alignment horizontal="left" vertical="center"/>
    </xf>
    <xf numFmtId="166" fontId="2" fillId="0" borderId="1" xfId="5">
      <alignment horizontal="center" vertical="center"/>
    </xf>
    <xf numFmtId="166" fontId="0" fillId="3" borderId="5" xfId="5" applyFont="1" applyFill="1" applyBorder="1">
      <alignment horizontal="center" vertical="center"/>
    </xf>
    <xf numFmtId="166" fontId="0" fillId="4" borderId="5" xfId="5" applyFont="1" applyFill="1" applyBorder="1">
      <alignment horizontal="center" vertical="center"/>
    </xf>
    <xf numFmtId="0" fontId="0" fillId="37" borderId="5" xfId="0" applyFill="1" applyAlignment="1">
      <alignment horizontal="center" vertical="center" wrapText="1"/>
    </xf>
    <xf numFmtId="0" fontId="0" fillId="38" borderId="5" xfId="0" applyFill="1" applyAlignment="1">
      <alignment horizontal="center" vertical="center" wrapText="1"/>
    </xf>
    <xf numFmtId="0" fontId="0" fillId="39" borderId="5" xfId="0" applyFill="1" applyAlignment="1">
      <alignment horizontal="center" vertical="center" wrapText="1"/>
    </xf>
    <xf numFmtId="0" fontId="0" fillId="41" borderId="5" xfId="0" applyFill="1" applyAlignment="1">
      <alignment horizontal="center" vertical="center" wrapText="1"/>
    </xf>
    <xf numFmtId="0" fontId="0" fillId="42" borderId="5" xfId="0" applyFill="1" applyAlignment="1">
      <alignment horizontal="center" vertical="center" wrapText="1"/>
    </xf>
    <xf numFmtId="0" fontId="0" fillId="43" borderId="5" xfId="0" applyFill="1" applyAlignment="1">
      <alignment horizontal="center" vertical="center" wrapText="1"/>
    </xf>
    <xf numFmtId="0" fontId="0" fillId="5" borderId="5" xfId="0" applyFill="1" applyAlignment="1">
      <alignment horizontal="center" wrapText="1"/>
    </xf>
    <xf numFmtId="0" fontId="0" fillId="45" borderId="5" xfId="0" applyFill="1" applyAlignment="1">
      <alignment horizontal="center" vertical="center" wrapText="1"/>
    </xf>
    <xf numFmtId="0" fontId="0" fillId="0" borderId="10" xfId="0" applyBorder="1">
      <alignment wrapText="1"/>
    </xf>
    <xf numFmtId="0" fontId="0" fillId="0" borderId="11" xfId="0" applyBorder="1">
      <alignment wrapText="1"/>
    </xf>
    <xf numFmtId="0" fontId="0" fillId="0" borderId="7" xfId="0" applyBorder="1">
      <alignment wrapText="1"/>
    </xf>
    <xf numFmtId="0" fontId="0" fillId="0" borderId="19" xfId="0" applyBorder="1">
      <alignment wrapText="1"/>
    </xf>
    <xf numFmtId="0" fontId="0" fillId="0" borderId="20" xfId="0" applyBorder="1" applyAlignment="1">
      <alignment wrapText="1"/>
    </xf>
    <xf numFmtId="0" fontId="0" fillId="0" borderId="20" xfId="0" applyBorder="1">
      <alignment wrapText="1"/>
    </xf>
    <xf numFmtId="0" fontId="0" fillId="0" borderId="2" xfId="0" applyBorder="1">
      <alignment wrapText="1"/>
    </xf>
    <xf numFmtId="0" fontId="0" fillId="0" borderId="0" xfId="0" applyBorder="1">
      <alignment wrapText="1"/>
    </xf>
    <xf numFmtId="0" fontId="0" fillId="42" borderId="19" xfId="0" applyFill="1" applyBorder="1">
      <alignment wrapText="1"/>
    </xf>
    <xf numFmtId="0" fontId="0" fillId="0" borderId="0" xfId="0" applyFill="1" applyBorder="1">
      <alignment wrapText="1"/>
    </xf>
    <xf numFmtId="0" fontId="0" fillId="42" borderId="19" xfId="0" applyFill="1" applyBorder="1" applyAlignment="1">
      <alignment wrapText="1"/>
    </xf>
    <xf numFmtId="0" fontId="0" fillId="46" borderId="19" xfId="0" applyFill="1" applyBorder="1">
      <alignment wrapText="1"/>
    </xf>
    <xf numFmtId="0" fontId="0" fillId="39" borderId="0" xfId="0" applyFill="1" applyBorder="1">
      <alignment wrapText="1"/>
    </xf>
    <xf numFmtId="0" fontId="0" fillId="38" borderId="19" xfId="0" applyFill="1" applyBorder="1" applyAlignment="1">
      <alignment wrapText="1"/>
    </xf>
    <xf numFmtId="0" fontId="0" fillId="38" borderId="20" xfId="0" applyFill="1" applyBorder="1" applyAlignment="1">
      <alignment wrapText="1"/>
    </xf>
    <xf numFmtId="0" fontId="0" fillId="38" borderId="19" xfId="0" applyFill="1" applyBorder="1">
      <alignment wrapText="1"/>
    </xf>
    <xf numFmtId="0" fontId="0" fillId="38" borderId="20" xfId="0" applyFill="1" applyBorder="1">
      <alignment wrapText="1"/>
    </xf>
    <xf numFmtId="0" fontId="0" fillId="38" borderId="0" xfId="0" applyFill="1" applyBorder="1">
      <alignment wrapText="1"/>
    </xf>
    <xf numFmtId="0" fontId="19" fillId="0" borderId="5" xfId="49">
      <alignment wrapText="1"/>
    </xf>
    <xf numFmtId="0" fontId="0" fillId="5" borderId="18" xfId="0" applyFill="1" applyBorder="1" applyAlignment="1">
      <alignment horizontal="center" vertical="center" wrapText="1"/>
    </xf>
    <xf numFmtId="0" fontId="0" fillId="38" borderId="7" xfId="0" applyFill="1" applyBorder="1" applyAlignment="1">
      <alignment horizontal="center" vertical="center" wrapText="1"/>
    </xf>
    <xf numFmtId="0" fontId="0" fillId="38" borderId="18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38" borderId="7" xfId="0" applyFill="1" applyBorder="1" applyAlignment="1">
      <alignment horizontal="center" vertical="center" wrapText="1"/>
    </xf>
    <xf numFmtId="0" fontId="0" fillId="38" borderId="18" xfId="0" applyFill="1" applyBorder="1" applyAlignment="1">
      <alignment horizontal="center" vertical="center" wrapText="1"/>
    </xf>
    <xf numFmtId="0" fontId="0" fillId="0" borderId="21" xfId="0" applyBorder="1">
      <alignment wrapText="1"/>
    </xf>
    <xf numFmtId="0" fontId="0" fillId="50" borderId="21" xfId="0" applyFill="1" applyBorder="1">
      <alignment wrapText="1"/>
    </xf>
    <xf numFmtId="0" fontId="0" fillId="50" borderId="22" xfId="0" applyFill="1" applyBorder="1">
      <alignment wrapText="1"/>
    </xf>
    <xf numFmtId="0" fontId="0" fillId="0" borderId="21" xfId="0" applyFill="1" applyBorder="1">
      <alignment wrapText="1"/>
    </xf>
    <xf numFmtId="0" fontId="0" fillId="0" borderId="21" xfId="0" applyFill="1" applyBorder="1" applyAlignment="1">
      <alignment horizontal="left" wrapText="1"/>
    </xf>
    <xf numFmtId="0" fontId="0" fillId="0" borderId="5" xfId="0" applyFill="1">
      <alignment wrapText="1"/>
    </xf>
    <xf numFmtId="0" fontId="0" fillId="0" borderId="21" xfId="0" applyBorder="1" applyAlignment="1">
      <alignment horizontal="left" wrapText="1"/>
    </xf>
    <xf numFmtId="0" fontId="0" fillId="0" borderId="5" xfId="0" applyAlignment="1"/>
    <xf numFmtId="0" fontId="25" fillId="52" borderId="36" xfId="0" applyFont="1" applyFill="1" applyBorder="1" applyAlignment="1">
      <alignment horizontal="center" vertical="center"/>
    </xf>
    <xf numFmtId="0" fontId="26" fillId="52" borderId="37" xfId="0" applyFont="1" applyFill="1" applyBorder="1" applyAlignment="1">
      <alignment horizontal="center" vertical="center"/>
    </xf>
    <xf numFmtId="0" fontId="26" fillId="52" borderId="38" xfId="0" applyFont="1" applyFill="1" applyBorder="1" applyAlignment="1">
      <alignment horizontal="center" vertical="center"/>
    </xf>
    <xf numFmtId="0" fontId="0" fillId="0" borderId="5" xfId="0" applyAlignment="1">
      <alignment horizontal="center" vertical="center"/>
    </xf>
    <xf numFmtId="0" fontId="27" fillId="51" borderId="39" xfId="0" applyFont="1" applyFill="1" applyBorder="1" applyAlignment="1">
      <alignment horizontal="center" vertical="center"/>
    </xf>
    <xf numFmtId="0" fontId="28" fillId="51" borderId="40" xfId="0" applyFont="1" applyFill="1" applyBorder="1" applyAlignment="1">
      <alignment horizontal="center" vertical="center"/>
    </xf>
    <xf numFmtId="0" fontId="27" fillId="53" borderId="41" xfId="0" applyFont="1" applyFill="1" applyBorder="1" applyAlignment="1">
      <alignment horizontal="center" vertical="center"/>
    </xf>
    <xf numFmtId="0" fontId="28" fillId="53" borderId="42" xfId="0" applyFont="1" applyFill="1" applyBorder="1" applyAlignment="1">
      <alignment horizontal="center" vertical="center"/>
    </xf>
    <xf numFmtId="0" fontId="28" fillId="53" borderId="43" xfId="0" applyFont="1" applyFill="1" applyBorder="1" applyAlignment="1">
      <alignment horizontal="center" vertical="center"/>
    </xf>
    <xf numFmtId="0" fontId="29" fillId="0" borderId="5" xfId="0" applyFont="1" applyAlignment="1">
      <alignment horizontal="center" vertical="center"/>
    </xf>
    <xf numFmtId="0" fontId="0" fillId="0" borderId="5" xfId="0" applyAlignment="1">
      <alignment horizontal="center"/>
    </xf>
    <xf numFmtId="0" fontId="29" fillId="0" borderId="5" xfId="0" applyFont="1" applyFill="1" applyAlignment="1">
      <alignment horizontal="center" vertical="center"/>
    </xf>
    <xf numFmtId="0" fontId="0" fillId="0" borderId="5" xfId="0" applyFill="1" applyAlignment="1">
      <alignment horizontal="center"/>
    </xf>
    <xf numFmtId="0" fontId="0" fillId="0" borderId="5" xfId="0" applyFill="1" applyAlignment="1"/>
    <xf numFmtId="166" fontId="0" fillId="4" borderId="2" xfId="5" applyFont="1" applyFill="1" applyBorder="1" applyAlignment="1">
      <alignment horizontal="center" vertical="center"/>
    </xf>
    <xf numFmtId="0" fontId="21" fillId="0" borderId="24" xfId="0" applyFont="1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0" fillId="50" borderId="22" xfId="0" applyFill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22" fillId="51" borderId="27" xfId="0" applyFont="1" applyFill="1" applyBorder="1" applyAlignment="1">
      <alignment horizontal="center" vertical="center"/>
    </xf>
    <xf numFmtId="0" fontId="22" fillId="51" borderId="28" xfId="0" applyFont="1" applyFill="1" applyBorder="1" applyAlignment="1">
      <alignment horizontal="center" vertical="center"/>
    </xf>
    <xf numFmtId="0" fontId="22" fillId="51" borderId="29" xfId="0" applyFont="1" applyFill="1" applyBorder="1" applyAlignment="1">
      <alignment horizontal="center" vertical="center"/>
    </xf>
    <xf numFmtId="0" fontId="22" fillId="51" borderId="30" xfId="0" applyFont="1" applyFill="1" applyBorder="1" applyAlignment="1">
      <alignment horizontal="center" vertical="center"/>
    </xf>
    <xf numFmtId="0" fontId="22" fillId="51" borderId="0" xfId="0" applyFont="1" applyFill="1" applyBorder="1" applyAlignment="1">
      <alignment horizontal="center" vertical="center"/>
    </xf>
    <xf numFmtId="0" fontId="22" fillId="51" borderId="31" xfId="0" applyFont="1" applyFill="1" applyBorder="1" applyAlignment="1">
      <alignment horizontal="center" vertical="center"/>
    </xf>
    <xf numFmtId="0" fontId="22" fillId="51" borderId="32" xfId="0" applyFont="1" applyFill="1" applyBorder="1" applyAlignment="1">
      <alignment horizontal="center" vertical="center"/>
    </xf>
    <xf numFmtId="0" fontId="22" fillId="51" borderId="33" xfId="0" applyFont="1" applyFill="1" applyBorder="1" applyAlignment="1">
      <alignment horizontal="center" vertical="center"/>
    </xf>
    <xf numFmtId="0" fontId="22" fillId="51" borderId="34" xfId="0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30" fillId="0" borderId="5" xfId="0" applyFont="1" applyAlignment="1">
      <alignment horizontal="center" vertical="center" wrapText="1"/>
    </xf>
    <xf numFmtId="0" fontId="0" fillId="44" borderId="7" xfId="0" applyFill="1" applyBorder="1" applyAlignment="1">
      <alignment horizontal="center" vertical="center" wrapText="1"/>
    </xf>
    <xf numFmtId="0" fontId="0" fillId="44" borderId="18" xfId="0" applyFill="1" applyBorder="1" applyAlignment="1">
      <alignment horizontal="center" vertical="center" wrapText="1"/>
    </xf>
    <xf numFmtId="0" fontId="0" fillId="44" borderId="2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0" borderId="8" xfId="1" applyBorder="1">
      <alignment vertical="center"/>
    </xf>
    <xf numFmtId="0" fontId="4" fillId="0" borderId="0" xfId="1">
      <alignment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4" fillId="0" borderId="11" xfId="1" applyBorder="1">
      <alignment vertical="center"/>
    </xf>
    <xf numFmtId="0" fontId="0" fillId="38" borderId="7" xfId="0" applyFill="1" applyBorder="1" applyAlignment="1">
      <alignment horizontal="center" vertical="center" wrapText="1"/>
    </xf>
    <xf numFmtId="0" fontId="0" fillId="40" borderId="18" xfId="0" applyFill="1" applyBorder="1" applyAlignment="1">
      <alignment horizontal="center" vertical="center" wrapText="1"/>
    </xf>
    <xf numFmtId="0" fontId="0" fillId="45" borderId="18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9" borderId="18" xfId="0" applyFill="1" applyBorder="1" applyAlignment="1">
      <alignment horizontal="center" vertical="center" wrapText="1"/>
    </xf>
    <xf numFmtId="0" fontId="0" fillId="48" borderId="7" xfId="0" applyFill="1" applyBorder="1" applyAlignment="1">
      <alignment horizontal="center" vertical="center" wrapText="1"/>
    </xf>
    <xf numFmtId="0" fontId="0" fillId="48" borderId="18" xfId="0" applyFill="1" applyBorder="1" applyAlignment="1">
      <alignment horizontal="center" vertical="center" wrapText="1"/>
    </xf>
    <xf numFmtId="0" fontId="0" fillId="48" borderId="2" xfId="0" applyFill="1" applyBorder="1" applyAlignment="1">
      <alignment horizontal="center" vertical="center" wrapText="1"/>
    </xf>
    <xf numFmtId="0" fontId="0" fillId="47" borderId="18" xfId="0" applyFill="1" applyBorder="1" applyAlignment="1">
      <alignment horizontal="center" vertical="center" wrapText="1"/>
    </xf>
  </cellXfs>
  <cellStyles count="50">
    <cellStyle name="%20 - Vurgu1" xfId="26" builtinId="30" customBuiltin="1"/>
    <cellStyle name="%20 - Vurgu2" xfId="30" builtinId="34" customBuiltin="1"/>
    <cellStyle name="%20 - Vurgu3" xfId="34" builtinId="38" customBuiltin="1"/>
    <cellStyle name="%20 - Vurgu4" xfId="38" builtinId="42" customBuiltin="1"/>
    <cellStyle name="%20 - Vurgu5" xfId="42" builtinId="46" customBuiltin="1"/>
    <cellStyle name="%20 - Vurgu6" xfId="46" builtinId="50" customBuiltin="1"/>
    <cellStyle name="%40 - Vurgu1" xfId="27" builtinId="31" customBuiltin="1"/>
    <cellStyle name="%40 - Vurgu2" xfId="31" builtinId="35" customBuiltin="1"/>
    <cellStyle name="%40 - Vurgu3" xfId="35" builtinId="39" customBuiltin="1"/>
    <cellStyle name="%40 - Vurgu4" xfId="39" builtinId="43" customBuiltin="1"/>
    <cellStyle name="%40 - Vurgu5" xfId="43" builtinId="47" customBuiltin="1"/>
    <cellStyle name="%40 - Vurgu6" xfId="47" builtinId="51" customBuiltin="1"/>
    <cellStyle name="%60 - Vurgu1" xfId="28" builtinId="32" customBuiltin="1"/>
    <cellStyle name="%60 - Vurgu2" xfId="32" builtinId="36" customBuiltin="1"/>
    <cellStyle name="%60 - Vurgu3" xfId="36" builtinId="40" customBuiltin="1"/>
    <cellStyle name="%60 - Vurgu4" xfId="40" builtinId="44" customBuiltin="1"/>
    <cellStyle name="%60 - Vurgu5" xfId="44" builtinId="48" customBuiltin="1"/>
    <cellStyle name="%60 - Vurgu6" xfId="48" builtinId="52" customBuiltin="1"/>
    <cellStyle name="Açıklama Metni" xfId="23" builtinId="53" customBuiltin="1"/>
    <cellStyle name="Ana Başlık" xfId="1" builtinId="15" customBuiltin="1"/>
    <cellStyle name="Bağlı Hücre" xfId="19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12" builtinId="19" customBuiltin="1"/>
    <cellStyle name="Binlik Ayracı [0]" xfId="8" builtinId="6" customBuiltin="1"/>
    <cellStyle name="Çıkış" xfId="17" builtinId="21" customBuiltin="1"/>
    <cellStyle name="Giriş" xfId="16" builtinId="20" customBuiltin="1"/>
    <cellStyle name="Hesaplama" xfId="18" builtinId="22" customBuiltin="1"/>
    <cellStyle name="İşaretli Hücre" xfId="20" builtinId="23" customBuiltin="1"/>
    <cellStyle name="İyi" xfId="13" builtinId="26" customBuiltin="1"/>
    <cellStyle name="Köprü" xfId="49" builtinId="8"/>
    <cellStyle name="Kötü" xfId="14" builtinId="27" customBuiltin="1"/>
    <cellStyle name="Normal" xfId="0" builtinId="0" customBuiltin="1"/>
    <cellStyle name="Not" xfId="22" builtinId="10" customBuiltin="1"/>
    <cellStyle name="Nötr" xfId="15" builtinId="28" customBuiltin="1"/>
    <cellStyle name="ParaBirimi" xfId="9" builtinId="4" customBuiltin="1"/>
    <cellStyle name="ParaBirimi [0]" xfId="10" builtinId="7" customBuiltin="1"/>
    <cellStyle name="Toplam" xfId="24" builtinId="25" customBuiltin="1"/>
    <cellStyle name="Uyarı Metni" xfId="21" builtinId="11" customBuiltin="1"/>
    <cellStyle name="Virgül" xfId="7" builtinId="3" customBuiltin="1"/>
    <cellStyle name="Vurgu1" xfId="25" builtinId="29" customBuiltin="1"/>
    <cellStyle name="Vurgu2" xfId="29" builtinId="33" customBuiltin="1"/>
    <cellStyle name="Vurgu3" xfId="33" builtinId="37" customBuiltin="1"/>
    <cellStyle name="Vurgu4" xfId="37" builtinId="41" customBuiltin="1"/>
    <cellStyle name="Vurgu5" xfId="41" builtinId="45" customBuiltin="1"/>
    <cellStyle name="Vurgu6" xfId="45" builtinId="49" customBuiltin="1"/>
    <cellStyle name="Yüzde" xfId="11" builtinId="5" customBuiltin="1"/>
    <cellStyle name="Zaman" xfId="5"/>
    <cellStyle name="Zaman Aralığı (dakika)" xfId="6"/>
  </cellStyles>
  <dxfs count="0"/>
  <tableStyles count="0" defaultTableStyle="TableStyleMedium2" defaultPivotStyle="PivotStyleLight16"/>
  <colors>
    <mruColors>
      <color rgb="FFFF99FF"/>
      <color rgb="FF46F05E"/>
      <color rgb="FFEE92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TYT TÜRKÇE </a:t>
            </a:r>
            <a:r>
              <a:rPr lang="en-US"/>
              <a:t>NET</a:t>
            </a:r>
            <a:r>
              <a:rPr lang="tr-TR"/>
              <a:t>LERİ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'TYT-DENEME'!$B$8:$AP$8</c:f>
              <c:numCache>
                <c:formatCode>General</c:formatCode>
                <c:ptCount val="41"/>
                <c:pt idx="0">
                  <c:v>11.5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6F-450B-8CED-68642E92AE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28377807"/>
        <c:axId val="1828377391"/>
      </c:lineChart>
      <c:catAx>
        <c:axId val="1828377807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28377391"/>
        <c:crosses val="autoZero"/>
        <c:auto val="1"/>
        <c:lblAlgn val="ctr"/>
        <c:lblOffset val="100"/>
        <c:noMultiLvlLbl val="0"/>
      </c:catAx>
      <c:valAx>
        <c:axId val="182837739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28377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TYT MATEMATİK</a:t>
            </a:r>
            <a:r>
              <a:rPr lang="tr-TR" baseline="0"/>
              <a:t> </a:t>
            </a:r>
            <a:r>
              <a:rPr lang="tr-TR"/>
              <a:t> </a:t>
            </a:r>
            <a:r>
              <a:rPr lang="en-US"/>
              <a:t>NET</a:t>
            </a:r>
            <a:r>
              <a:rPr lang="tr-TR"/>
              <a:t>LERİ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'TYT-DENEME'!$B$18:$AP$18</c:f>
              <c:numCache>
                <c:formatCode>General</c:formatCode>
                <c:ptCount val="41"/>
                <c:pt idx="0">
                  <c:v>5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42-406A-B374-6BC0EB6A22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28377807"/>
        <c:axId val="1828377391"/>
      </c:lineChart>
      <c:catAx>
        <c:axId val="1828377807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28377391"/>
        <c:crosses val="autoZero"/>
        <c:auto val="1"/>
        <c:lblAlgn val="ctr"/>
        <c:lblOffset val="100"/>
        <c:noMultiLvlLbl val="0"/>
      </c:catAx>
      <c:valAx>
        <c:axId val="182837739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28377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TYT SOSYAL  </a:t>
            </a:r>
            <a:r>
              <a:rPr lang="en-US"/>
              <a:t>NET</a:t>
            </a:r>
            <a:r>
              <a:rPr lang="tr-TR"/>
              <a:t>LERİ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'TYT-DENEME'!$B$13:$AP$13</c:f>
              <c:numCache>
                <c:formatCode>General</c:formatCode>
                <c:ptCount val="41"/>
                <c:pt idx="0">
                  <c:v>5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53-4A5B-A1AB-09BCFE98AB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28377807"/>
        <c:axId val="1828377391"/>
      </c:lineChart>
      <c:catAx>
        <c:axId val="1828377807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28377391"/>
        <c:crosses val="autoZero"/>
        <c:auto val="1"/>
        <c:lblAlgn val="ctr"/>
        <c:lblOffset val="100"/>
        <c:noMultiLvlLbl val="0"/>
      </c:catAx>
      <c:valAx>
        <c:axId val="182837739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28377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TYT FEN  </a:t>
            </a:r>
            <a:r>
              <a:rPr lang="en-US"/>
              <a:t>NET</a:t>
            </a:r>
            <a:r>
              <a:rPr lang="tr-TR"/>
              <a:t>LERİ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'TYT-DENEME'!$B$23:$AP$23</c:f>
              <c:numCache>
                <c:formatCode>General</c:formatCode>
                <c:ptCount val="41"/>
                <c:pt idx="0">
                  <c:v>5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9A-40D5-A6FC-2921FC48E7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28377807"/>
        <c:axId val="1828377391"/>
      </c:lineChart>
      <c:catAx>
        <c:axId val="1828377807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28377391"/>
        <c:crosses val="autoZero"/>
        <c:auto val="1"/>
        <c:lblAlgn val="ctr"/>
        <c:lblOffset val="100"/>
        <c:noMultiLvlLbl val="0"/>
      </c:catAx>
      <c:valAx>
        <c:axId val="182837739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28377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AYT MATEMETİK </a:t>
            </a:r>
            <a:r>
              <a:rPr lang="en-US"/>
              <a:t>NET</a:t>
            </a:r>
            <a:r>
              <a:rPr lang="tr-TR"/>
              <a:t>LERİ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'[1]AYT DENEME'!$B$8:$AP$8</c:f>
              <c:numCache>
                <c:formatCode>General</c:formatCode>
                <c:ptCount val="41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D3-4619-83D6-0BCF194A24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28377807"/>
        <c:axId val="1828377391"/>
      </c:lineChart>
      <c:catAx>
        <c:axId val="1828377807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28377391"/>
        <c:crosses val="autoZero"/>
        <c:auto val="1"/>
        <c:lblAlgn val="ctr"/>
        <c:lblOffset val="100"/>
        <c:noMultiLvlLbl val="0"/>
      </c:catAx>
      <c:valAx>
        <c:axId val="182837739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28377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AYT KİMYA </a:t>
            </a:r>
            <a:r>
              <a:rPr lang="en-US"/>
              <a:t>NET</a:t>
            </a:r>
            <a:r>
              <a:rPr lang="tr-TR"/>
              <a:t>LERİ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'[1]AYT DENEME'!$B$18:$AP$18</c:f>
              <c:numCache>
                <c:formatCode>General</c:formatCode>
                <c:ptCount val="41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95-46D1-8EF6-286F848F0D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28377807"/>
        <c:axId val="1828377391"/>
      </c:lineChart>
      <c:catAx>
        <c:axId val="1828377807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28377391"/>
        <c:crosses val="autoZero"/>
        <c:auto val="1"/>
        <c:lblAlgn val="ctr"/>
        <c:lblOffset val="100"/>
        <c:noMultiLvlLbl val="0"/>
      </c:catAx>
      <c:valAx>
        <c:axId val="182837739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28377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AYT FİZİK </a:t>
            </a:r>
            <a:r>
              <a:rPr lang="en-US"/>
              <a:t>NET</a:t>
            </a:r>
            <a:r>
              <a:rPr lang="tr-TR"/>
              <a:t>LERİ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'[1]AYT DENEME'!$B$13:$AP$13</c:f>
              <c:numCache>
                <c:formatCode>General</c:formatCode>
                <c:ptCount val="41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67-4255-9D6A-BBC6C2A1CD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28377807"/>
        <c:axId val="1828377391"/>
      </c:lineChart>
      <c:catAx>
        <c:axId val="1828377807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28377391"/>
        <c:crosses val="autoZero"/>
        <c:auto val="1"/>
        <c:lblAlgn val="ctr"/>
        <c:lblOffset val="100"/>
        <c:noMultiLvlLbl val="0"/>
      </c:catAx>
      <c:valAx>
        <c:axId val="182837739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28377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AYT BİYOLOJİ </a:t>
            </a:r>
            <a:r>
              <a:rPr lang="en-US"/>
              <a:t>NET</a:t>
            </a:r>
            <a:r>
              <a:rPr lang="tr-TR"/>
              <a:t>LERİ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'[1]AYT DENEME'!$B$23:$AP$23</c:f>
              <c:numCache>
                <c:formatCode>General</c:formatCode>
                <c:ptCount val="41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CC-4FEB-B941-BDB524824D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28377807"/>
        <c:axId val="1828377391"/>
      </c:lineChart>
      <c:catAx>
        <c:axId val="1828377807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28377391"/>
        <c:crosses val="autoZero"/>
        <c:auto val="1"/>
        <c:lblAlgn val="ctr"/>
        <c:lblOffset val="100"/>
        <c:noMultiLvlLbl val="0"/>
      </c:catAx>
      <c:valAx>
        <c:axId val="182837739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28377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26</xdr:row>
      <xdr:rowOff>14288</xdr:rowOff>
    </xdr:from>
    <xdr:to>
      <xdr:col>15</xdr:col>
      <xdr:colOff>601133</xdr:colOff>
      <xdr:row>37</xdr:row>
      <xdr:rowOff>57150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</xdr:row>
      <xdr:rowOff>41910</xdr:rowOff>
    </xdr:from>
    <xdr:to>
      <xdr:col>15</xdr:col>
      <xdr:colOff>729403</xdr:colOff>
      <xdr:row>61</xdr:row>
      <xdr:rowOff>130492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60960</xdr:rowOff>
    </xdr:from>
    <xdr:to>
      <xdr:col>16</xdr:col>
      <xdr:colOff>8466</xdr:colOff>
      <xdr:row>49</xdr:row>
      <xdr:rowOff>103822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64</xdr:row>
      <xdr:rowOff>0</xdr:rowOff>
    </xdr:from>
    <xdr:to>
      <xdr:col>15</xdr:col>
      <xdr:colOff>601133</xdr:colOff>
      <xdr:row>75</xdr:row>
      <xdr:rowOff>42862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26</xdr:row>
      <xdr:rowOff>14288</xdr:rowOff>
    </xdr:from>
    <xdr:to>
      <xdr:col>15</xdr:col>
      <xdr:colOff>601133</xdr:colOff>
      <xdr:row>37</xdr:row>
      <xdr:rowOff>57150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</xdr:row>
      <xdr:rowOff>41910</xdr:rowOff>
    </xdr:from>
    <xdr:to>
      <xdr:col>15</xdr:col>
      <xdr:colOff>729403</xdr:colOff>
      <xdr:row>61</xdr:row>
      <xdr:rowOff>130492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60960</xdr:rowOff>
    </xdr:from>
    <xdr:to>
      <xdr:col>16</xdr:col>
      <xdr:colOff>8466</xdr:colOff>
      <xdr:row>49</xdr:row>
      <xdr:rowOff>103822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64</xdr:row>
      <xdr:rowOff>0</xdr:rowOff>
    </xdr:from>
    <xdr:to>
      <xdr:col>15</xdr:col>
      <xdr:colOff>601133</xdr:colOff>
      <xdr:row>75</xdr:row>
      <xdr:rowOff>42862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stafa.demirel.BTK/Desktop/LGS/SEZG&#304;/sezgi__program_2021_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T-DENEME"/>
      <sheetName val="AYT DENEME"/>
      <sheetName val="TYT-KONU-KAYNAK TAKİBİ"/>
      <sheetName val="KAYNAK"/>
      <sheetName val="23.08-30.08"/>
      <sheetName val="30.08-06.09"/>
      <sheetName val="07.09-13.09"/>
      <sheetName val="14.09-20.09"/>
      <sheetName val="21.09-27.09"/>
      <sheetName val="KAZANIM-DENEME"/>
      <sheetName val="Analiz"/>
      <sheetName val="türkçe analiz"/>
    </sheetNames>
    <sheetDataSet>
      <sheetData sheetId="0"/>
      <sheetData sheetId="1">
        <row r="8">
          <cell r="B8">
            <v>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</row>
        <row r="13">
          <cell r="B13">
            <v>5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8">
          <cell r="B18">
            <v>5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</row>
        <row r="23">
          <cell r="B23">
            <v>5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youtube.com/watch?v=ejy9tlw6e-o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youtube.com/watch?v=ejy9tlw6e-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ejy9tlw6e-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watch?v=ejy9tlw6e-o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youtube.com/watch?v=ejy9tlw6e-o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youtube.com/watch?v=ejy9tlw6e-o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youtube.com/watch?v=ejy9tlw6e-o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youtube.com/watch?v=ejy9tlw6e-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opLeftCell="A6" workbookViewId="0">
      <selection activeCell="E10" sqref="E10"/>
    </sheetView>
  </sheetViews>
  <sheetFormatPr defaultRowHeight="14.4" thickBottom="1" x14ac:dyDescent="0.3"/>
  <cols>
    <col min="1" max="1" width="23.36328125" customWidth="1"/>
    <col min="2" max="2" width="20.36328125" customWidth="1"/>
    <col min="3" max="3" width="27.6328125" customWidth="1"/>
    <col min="4" max="5" width="21" customWidth="1"/>
    <col min="6" max="6" width="23.7265625" customWidth="1"/>
    <col min="7" max="7" width="24.08984375" customWidth="1"/>
    <col min="8" max="8" width="41.7265625" customWidth="1"/>
  </cols>
  <sheetData>
    <row r="1" spans="1:17" thickBot="1" x14ac:dyDescent="0.3">
      <c r="A1" s="48"/>
      <c r="B1" s="49" t="s">
        <v>212</v>
      </c>
      <c r="C1" s="49" t="s">
        <v>213</v>
      </c>
      <c r="D1" s="49" t="s">
        <v>213</v>
      </c>
      <c r="E1" s="50" t="s">
        <v>213</v>
      </c>
      <c r="F1" s="74" t="s">
        <v>214</v>
      </c>
      <c r="G1" s="75"/>
      <c r="H1" s="49" t="s">
        <v>215</v>
      </c>
      <c r="I1" s="48"/>
      <c r="J1" s="48"/>
      <c r="K1" s="48"/>
      <c r="L1" s="48"/>
      <c r="M1" s="48"/>
      <c r="N1" s="48"/>
      <c r="O1" s="48"/>
      <c r="P1" s="48"/>
      <c r="Q1" s="48"/>
    </row>
    <row r="2" spans="1:17" ht="28.2" thickBot="1" x14ac:dyDescent="0.3">
      <c r="A2" s="49" t="s">
        <v>216</v>
      </c>
      <c r="B2" s="51" t="s">
        <v>217</v>
      </c>
      <c r="C2" s="52" t="s">
        <v>218</v>
      </c>
      <c r="D2" s="51" t="s">
        <v>219</v>
      </c>
      <c r="E2" s="51"/>
      <c r="F2" s="48"/>
      <c r="G2" s="76" t="s">
        <v>220</v>
      </c>
      <c r="H2" s="76" t="s">
        <v>221</v>
      </c>
      <c r="I2" s="48"/>
      <c r="J2" s="48"/>
      <c r="K2" s="48"/>
      <c r="L2" s="48"/>
      <c r="M2" s="48"/>
      <c r="N2" s="48"/>
      <c r="O2" s="48"/>
      <c r="P2" s="48"/>
      <c r="Q2" s="48"/>
    </row>
    <row r="3" spans="1:17" thickBot="1" x14ac:dyDescent="0.3">
      <c r="A3" s="49" t="s">
        <v>222</v>
      </c>
      <c r="B3" s="51"/>
      <c r="C3" s="52" t="s">
        <v>223</v>
      </c>
      <c r="D3" s="51"/>
      <c r="E3" s="51"/>
      <c r="F3" s="48"/>
      <c r="G3" s="72"/>
      <c r="H3" s="72"/>
      <c r="I3" s="48"/>
      <c r="J3" s="48"/>
      <c r="K3" s="48"/>
      <c r="L3" s="48"/>
      <c r="M3" s="48"/>
      <c r="N3" s="48"/>
      <c r="O3" s="48"/>
      <c r="P3" s="48"/>
      <c r="Q3" s="48"/>
    </row>
    <row r="4" spans="1:17" thickBot="1" x14ac:dyDescent="0.3">
      <c r="A4" s="49" t="s">
        <v>224</v>
      </c>
      <c r="B4" s="51"/>
      <c r="C4" s="52" t="s">
        <v>218</v>
      </c>
      <c r="D4" s="27" t="s">
        <v>225</v>
      </c>
      <c r="E4" s="27"/>
      <c r="F4" s="48"/>
      <c r="G4" s="73"/>
      <c r="H4" s="72"/>
      <c r="I4" s="48"/>
      <c r="J4" s="48"/>
      <c r="K4" s="48"/>
      <c r="L4" s="48"/>
      <c r="M4" s="48"/>
      <c r="N4" s="48"/>
      <c r="O4" s="48"/>
      <c r="P4" s="48"/>
      <c r="Q4" s="48"/>
    </row>
    <row r="5" spans="1:17" thickBot="1" x14ac:dyDescent="0.3">
      <c r="A5" s="49" t="s">
        <v>226</v>
      </c>
      <c r="B5" s="51" t="s">
        <v>227</v>
      </c>
      <c r="C5" s="52" t="s">
        <v>227</v>
      </c>
      <c r="D5" s="53" t="s">
        <v>218</v>
      </c>
      <c r="E5" s="53"/>
      <c r="F5" s="48"/>
      <c r="G5" s="76" t="s">
        <v>228</v>
      </c>
      <c r="H5" s="72"/>
      <c r="I5" s="48"/>
      <c r="J5" s="48"/>
      <c r="K5" s="48"/>
      <c r="L5" s="48"/>
      <c r="M5" s="48"/>
      <c r="N5" s="48"/>
      <c r="O5" s="48"/>
      <c r="P5" s="48"/>
      <c r="Q5" s="48"/>
    </row>
    <row r="6" spans="1:17" thickBot="1" x14ac:dyDescent="0.3">
      <c r="A6" s="49" t="s">
        <v>229</v>
      </c>
      <c r="B6" s="48" t="s">
        <v>230</v>
      </c>
      <c r="C6" s="54" t="s">
        <v>231</v>
      </c>
      <c r="D6" s="48" t="s">
        <v>230</v>
      </c>
      <c r="E6" s="48"/>
      <c r="F6" s="48"/>
      <c r="G6" s="73"/>
      <c r="H6" s="72"/>
      <c r="I6" s="48"/>
      <c r="J6" s="48"/>
      <c r="K6" s="48"/>
      <c r="L6" s="48"/>
      <c r="M6" s="48"/>
      <c r="N6" s="48"/>
      <c r="O6" s="48"/>
      <c r="P6" s="48"/>
      <c r="Q6" s="48"/>
    </row>
    <row r="7" spans="1:17" ht="55.8" thickBot="1" x14ac:dyDescent="0.3">
      <c r="A7" s="49" t="s">
        <v>232</v>
      </c>
      <c r="B7" s="48" t="s">
        <v>233</v>
      </c>
      <c r="C7" s="52" t="s">
        <v>234</v>
      </c>
      <c r="D7" s="51" t="s">
        <v>235</v>
      </c>
      <c r="E7" s="51"/>
      <c r="F7" s="48" t="s">
        <v>236</v>
      </c>
      <c r="G7" s="76" t="s">
        <v>237</v>
      </c>
      <c r="H7" s="72"/>
      <c r="I7" s="48"/>
      <c r="J7" s="48"/>
      <c r="K7" s="48"/>
      <c r="L7" s="48"/>
      <c r="M7" s="48"/>
      <c r="N7" s="48"/>
      <c r="O7" s="48"/>
      <c r="P7" s="48"/>
      <c r="Q7" s="48"/>
    </row>
    <row r="8" spans="1:17" thickBot="1" x14ac:dyDescent="0.3">
      <c r="A8" s="49" t="s">
        <v>238</v>
      </c>
      <c r="B8" s="48" t="s">
        <v>239</v>
      </c>
      <c r="C8" s="54" t="s">
        <v>240</v>
      </c>
      <c r="D8" s="48" t="s">
        <v>241</v>
      </c>
      <c r="E8" s="48"/>
      <c r="F8" s="48" t="s">
        <v>242</v>
      </c>
      <c r="G8" s="72"/>
      <c r="H8" s="72"/>
      <c r="I8" s="48"/>
      <c r="J8" s="48"/>
      <c r="K8" s="48"/>
      <c r="L8" s="48"/>
      <c r="M8" s="48"/>
      <c r="N8" s="48"/>
      <c r="O8" s="48"/>
      <c r="P8" s="48"/>
      <c r="Q8" s="48"/>
    </row>
    <row r="9" spans="1:17" thickBot="1" x14ac:dyDescent="0.3">
      <c r="A9" s="49" t="s">
        <v>243</v>
      </c>
      <c r="B9" s="48" t="s">
        <v>239</v>
      </c>
      <c r="C9" s="54" t="s">
        <v>240</v>
      </c>
      <c r="D9" s="48" t="s">
        <v>241</v>
      </c>
      <c r="E9" s="48"/>
      <c r="F9" s="48" t="s">
        <v>244</v>
      </c>
      <c r="G9" s="73"/>
      <c r="H9" s="72"/>
      <c r="I9" s="48"/>
      <c r="J9" s="48"/>
      <c r="K9" s="48"/>
      <c r="L9" s="48"/>
      <c r="M9" s="48"/>
      <c r="N9" s="48"/>
      <c r="O9" s="48"/>
      <c r="P9" s="48"/>
      <c r="Q9" s="48"/>
    </row>
    <row r="10" spans="1:17" ht="28.2" thickBot="1" x14ac:dyDescent="0.3">
      <c r="A10" s="49" t="s">
        <v>245</v>
      </c>
      <c r="B10" s="48" t="s">
        <v>246</v>
      </c>
      <c r="C10" s="54">
        <v>345</v>
      </c>
      <c r="D10" s="48"/>
      <c r="E10" s="48"/>
      <c r="F10" s="48"/>
      <c r="G10" s="76" t="s">
        <v>247</v>
      </c>
      <c r="H10" s="72"/>
      <c r="I10" s="48"/>
      <c r="J10" s="48"/>
      <c r="K10" s="48"/>
      <c r="L10" s="48"/>
      <c r="M10" s="48"/>
      <c r="N10" s="48"/>
      <c r="O10" s="48"/>
      <c r="P10" s="48"/>
      <c r="Q10" s="48"/>
    </row>
    <row r="11" spans="1:17" ht="28.2" thickBot="1" x14ac:dyDescent="0.3">
      <c r="A11" s="49" t="s">
        <v>248</v>
      </c>
      <c r="B11" s="48" t="s">
        <v>249</v>
      </c>
      <c r="C11" s="54" t="s">
        <v>250</v>
      </c>
      <c r="D11" s="48"/>
      <c r="E11" s="48"/>
      <c r="F11" s="48"/>
      <c r="G11" s="72"/>
      <c r="H11" s="72"/>
      <c r="I11" s="48"/>
      <c r="J11" s="48"/>
      <c r="K11" s="48"/>
      <c r="L11" s="48"/>
      <c r="M11" s="48"/>
      <c r="N11" s="48"/>
      <c r="O11" s="48"/>
      <c r="P11" s="48"/>
      <c r="Q11" s="48"/>
    </row>
    <row r="12" spans="1:17" ht="28.2" thickBot="1" x14ac:dyDescent="0.3">
      <c r="A12" s="49" t="s">
        <v>251</v>
      </c>
      <c r="B12" s="48" t="s">
        <v>252</v>
      </c>
      <c r="C12" s="54" t="s">
        <v>253</v>
      </c>
      <c r="D12" s="48"/>
      <c r="E12" s="48"/>
      <c r="F12" s="48"/>
      <c r="G12" s="73"/>
      <c r="H12" s="72"/>
      <c r="I12" s="48"/>
      <c r="J12" s="48"/>
      <c r="K12" s="48"/>
      <c r="L12" s="48"/>
      <c r="M12" s="48"/>
      <c r="N12" s="48"/>
      <c r="O12" s="48"/>
      <c r="P12" s="48"/>
      <c r="Q12" s="48"/>
    </row>
    <row r="13" spans="1:17" thickBot="1" x14ac:dyDescent="0.3">
      <c r="A13" s="49" t="s">
        <v>254</v>
      </c>
      <c r="B13" s="48"/>
      <c r="C13" s="54" t="s">
        <v>250</v>
      </c>
      <c r="D13" s="48"/>
      <c r="E13" s="48"/>
      <c r="F13" s="48"/>
      <c r="G13" s="48"/>
      <c r="H13" s="73"/>
      <c r="I13" s="48"/>
      <c r="J13" s="48"/>
      <c r="K13" s="48"/>
      <c r="L13" s="48"/>
      <c r="M13" s="48"/>
      <c r="N13" s="48"/>
      <c r="O13" s="48"/>
      <c r="P13" s="48"/>
      <c r="Q13" s="48"/>
    </row>
    <row r="14" spans="1:17" thickBot="1" x14ac:dyDescent="0.3">
      <c r="A14" s="49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7" ht="28.2" thickBot="1" x14ac:dyDescent="0.3">
      <c r="A15" s="49" t="s">
        <v>255</v>
      </c>
      <c r="B15" s="48"/>
      <c r="C15" s="48" t="s">
        <v>256</v>
      </c>
      <c r="D15" s="48" t="s">
        <v>257</v>
      </c>
      <c r="E15" s="48" t="s">
        <v>258</v>
      </c>
      <c r="F15" s="48"/>
      <c r="G15" s="48"/>
      <c r="H15" s="71" t="s">
        <v>259</v>
      </c>
      <c r="I15" s="48"/>
      <c r="J15" s="48"/>
      <c r="K15" s="48"/>
      <c r="L15" s="48"/>
      <c r="M15" s="48"/>
      <c r="N15" s="48"/>
      <c r="O15" s="48"/>
      <c r="P15" s="48"/>
      <c r="Q15" s="48"/>
    </row>
    <row r="16" spans="1:17" ht="28.2" thickBot="1" x14ac:dyDescent="0.3">
      <c r="A16" s="49" t="s">
        <v>260</v>
      </c>
      <c r="B16" s="48" t="s">
        <v>261</v>
      </c>
      <c r="C16" s="48" t="s">
        <v>262</v>
      </c>
      <c r="D16" s="48" t="s">
        <v>263</v>
      </c>
      <c r="E16" s="48" t="s">
        <v>264</v>
      </c>
      <c r="F16" s="48" t="s">
        <v>265</v>
      </c>
      <c r="G16" s="48"/>
      <c r="H16" s="72"/>
      <c r="I16" s="48"/>
      <c r="J16" s="48"/>
      <c r="K16" s="48"/>
      <c r="L16" s="48"/>
      <c r="M16" s="48"/>
      <c r="N16" s="48"/>
      <c r="O16" s="48"/>
      <c r="P16" s="48"/>
      <c r="Q16" s="48"/>
    </row>
    <row r="17" spans="1:17" thickBot="1" x14ac:dyDescent="0.3">
      <c r="A17" s="49" t="s">
        <v>266</v>
      </c>
      <c r="B17" s="48" t="s">
        <v>239</v>
      </c>
      <c r="C17" s="48" t="s">
        <v>262</v>
      </c>
      <c r="D17" s="48" t="s">
        <v>267</v>
      </c>
      <c r="E17" s="48"/>
      <c r="F17" s="48"/>
      <c r="G17" s="48"/>
      <c r="H17" s="72"/>
      <c r="I17" s="48"/>
      <c r="J17" s="48"/>
      <c r="K17" s="48"/>
      <c r="L17" s="48"/>
      <c r="M17" s="48"/>
      <c r="N17" s="48"/>
      <c r="O17" s="48"/>
      <c r="P17" s="48"/>
      <c r="Q17" s="48"/>
    </row>
    <row r="18" spans="1:17" ht="28.2" thickBot="1" x14ac:dyDescent="0.3">
      <c r="A18" s="49" t="s">
        <v>268</v>
      </c>
      <c r="B18" s="48" t="s">
        <v>239</v>
      </c>
      <c r="C18" s="48" t="s">
        <v>262</v>
      </c>
      <c r="D18" s="48" t="s">
        <v>269</v>
      </c>
      <c r="E18" s="48" t="s">
        <v>270</v>
      </c>
      <c r="F18" s="48" t="s">
        <v>271</v>
      </c>
      <c r="G18" s="48"/>
      <c r="H18" s="73"/>
      <c r="I18" s="48"/>
      <c r="J18" s="48"/>
      <c r="K18" s="48"/>
      <c r="L18" s="48"/>
      <c r="M18" s="48"/>
      <c r="N18" s="48"/>
      <c r="O18" s="48"/>
      <c r="P18" s="48"/>
      <c r="Q18" s="48"/>
    </row>
    <row r="19" spans="1:17" thickBot="1" x14ac:dyDescent="0.3">
      <c r="A19" s="49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</row>
    <row r="20" spans="1:17" thickBot="1" x14ac:dyDescent="0.3">
      <c r="A20" s="49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1:17" thickBot="1" x14ac:dyDescent="0.3">
      <c r="A21" s="49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7" thickBot="1" x14ac:dyDescent="0.3">
      <c r="A22" s="49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thickBot="1" x14ac:dyDescent="0.3">
      <c r="A23" s="49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1:17" thickBot="1" x14ac:dyDescent="0.3">
      <c r="A24" s="49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</sheetData>
  <mergeCells count="7">
    <mergeCell ref="H15:H18"/>
    <mergeCell ref="F1:G1"/>
    <mergeCell ref="G2:G4"/>
    <mergeCell ref="H2:H13"/>
    <mergeCell ref="G5:G6"/>
    <mergeCell ref="G7:G9"/>
    <mergeCell ref="G10:G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1"/>
  <sheetViews>
    <sheetView zoomScale="85" zoomScaleNormal="85" workbookViewId="0">
      <selection activeCell="C9" sqref="C9:H9"/>
    </sheetView>
  </sheetViews>
  <sheetFormatPr defaultRowHeight="14.4" thickBottom="1" x14ac:dyDescent="0.3"/>
  <cols>
    <col min="1" max="1" width="1.81640625" customWidth="1"/>
    <col min="2" max="2" width="20.81640625" customWidth="1"/>
    <col min="3" max="9" width="18.81640625" customWidth="1"/>
    <col min="10" max="10" width="2.26953125" customWidth="1"/>
    <col min="11" max="11" width="17.453125" customWidth="1"/>
  </cols>
  <sheetData>
    <row r="1" spans="2:11" ht="60" customHeight="1" thickBot="1" x14ac:dyDescent="0.3">
      <c r="B1" s="93" t="s">
        <v>18</v>
      </c>
      <c r="C1" s="94"/>
      <c r="D1" s="95"/>
      <c r="E1" s="96"/>
      <c r="F1" s="97"/>
    </row>
    <row r="2" spans="2:11" ht="30" customHeight="1" thickBot="1" x14ac:dyDescent="0.3">
      <c r="B2" s="5" t="s">
        <v>0</v>
      </c>
      <c r="C2" s="7">
        <v>0.3125</v>
      </c>
      <c r="D2" s="5" t="s">
        <v>3</v>
      </c>
      <c r="E2" s="1">
        <v>30</v>
      </c>
      <c r="F2" s="6" t="s">
        <v>6</v>
      </c>
    </row>
    <row r="3" spans="2:11" ht="30" customHeight="1" thickBot="1" x14ac:dyDescent="0.3">
      <c r="B3" s="2" t="s">
        <v>1</v>
      </c>
      <c r="C3" s="3" t="s">
        <v>2</v>
      </c>
      <c r="D3" s="3" t="s">
        <v>4</v>
      </c>
      <c r="E3" s="3" t="s">
        <v>5</v>
      </c>
      <c r="F3" s="3" t="s">
        <v>7</v>
      </c>
      <c r="G3" s="3" t="s">
        <v>8</v>
      </c>
      <c r="H3" s="3" t="s">
        <v>9</v>
      </c>
      <c r="I3" s="4" t="s">
        <v>10</v>
      </c>
      <c r="J3" t="s">
        <v>11</v>
      </c>
    </row>
    <row r="4" spans="2:11" ht="30" customHeight="1" thickBot="1" x14ac:dyDescent="0.3">
      <c r="B4" s="8">
        <v>0.375</v>
      </c>
      <c r="C4" s="44" t="s">
        <v>15</v>
      </c>
      <c r="D4" s="44" t="s">
        <v>15</v>
      </c>
      <c r="E4" s="44" t="s">
        <v>15</v>
      </c>
      <c r="F4" s="44" t="s">
        <v>15</v>
      </c>
      <c r="G4" s="44" t="s">
        <v>15</v>
      </c>
      <c r="H4" s="44" t="s">
        <v>15</v>
      </c>
      <c r="I4" s="44" t="s">
        <v>15</v>
      </c>
      <c r="J4" t="s">
        <v>11</v>
      </c>
      <c r="K4" s="14" t="s">
        <v>14</v>
      </c>
    </row>
    <row r="5" spans="2:11" ht="30" customHeight="1" thickBot="1" x14ac:dyDescent="0.3">
      <c r="B5" s="9">
        <v>0.39583333333333331</v>
      </c>
      <c r="C5" s="44" t="s">
        <v>15</v>
      </c>
      <c r="D5" s="44" t="s">
        <v>15</v>
      </c>
      <c r="E5" s="44" t="s">
        <v>15</v>
      </c>
      <c r="F5" s="44" t="s">
        <v>15</v>
      </c>
      <c r="G5" s="44" t="s">
        <v>15</v>
      </c>
      <c r="H5" s="44" t="s">
        <v>15</v>
      </c>
      <c r="I5" s="44" t="s">
        <v>15</v>
      </c>
      <c r="K5" s="12" t="s">
        <v>13</v>
      </c>
    </row>
    <row r="6" spans="2:11" ht="30" customHeight="1" thickBot="1" x14ac:dyDescent="0.3">
      <c r="B6" s="8">
        <v>0.41666666666666669</v>
      </c>
      <c r="C6" s="44" t="s">
        <v>15</v>
      </c>
      <c r="D6" s="44" t="s">
        <v>15</v>
      </c>
      <c r="E6" s="44" t="s">
        <v>15</v>
      </c>
      <c r="F6" s="44" t="s">
        <v>15</v>
      </c>
      <c r="G6" s="44" t="s">
        <v>15</v>
      </c>
      <c r="H6" s="44" t="s">
        <v>15</v>
      </c>
      <c r="I6" s="44" t="s">
        <v>15</v>
      </c>
      <c r="K6" s="11" t="s">
        <v>16</v>
      </c>
    </row>
    <row r="7" spans="2:11" ht="30" customHeight="1" thickBot="1" x14ac:dyDescent="0.3">
      <c r="B7" s="9">
        <v>0.4375</v>
      </c>
      <c r="C7" s="98" t="s">
        <v>107</v>
      </c>
      <c r="D7" s="98" t="s">
        <v>107</v>
      </c>
      <c r="E7" s="98" t="s">
        <v>107</v>
      </c>
      <c r="F7" s="98" t="s">
        <v>107</v>
      </c>
      <c r="G7" s="98" t="s">
        <v>107</v>
      </c>
      <c r="H7" s="98" t="s">
        <v>107</v>
      </c>
      <c r="I7" s="103" t="s">
        <v>110</v>
      </c>
      <c r="K7" s="14" t="s">
        <v>14</v>
      </c>
    </row>
    <row r="8" spans="2:11" ht="30" customHeight="1" thickBot="1" x14ac:dyDescent="0.3">
      <c r="B8" s="8">
        <v>0.45833333333333331</v>
      </c>
      <c r="C8" s="92"/>
      <c r="D8" s="92"/>
      <c r="E8" s="92"/>
      <c r="F8" s="92"/>
      <c r="G8" s="92"/>
      <c r="H8" s="92"/>
      <c r="I8" s="104"/>
      <c r="K8" s="17" t="s">
        <v>17</v>
      </c>
    </row>
    <row r="9" spans="2:11" ht="30" customHeight="1" thickBot="1" x14ac:dyDescent="0.3">
      <c r="B9" s="9">
        <v>0.47916666666666669</v>
      </c>
      <c r="C9" s="15" t="s">
        <v>12</v>
      </c>
      <c r="D9" s="15" t="s">
        <v>12</v>
      </c>
      <c r="E9" s="15" t="s">
        <v>12</v>
      </c>
      <c r="F9" s="15" t="s">
        <v>12</v>
      </c>
      <c r="G9" s="15" t="s">
        <v>12</v>
      </c>
      <c r="H9" s="15" t="s">
        <v>12</v>
      </c>
      <c r="I9" s="104"/>
      <c r="K9" s="10" t="s">
        <v>12</v>
      </c>
    </row>
    <row r="10" spans="2:11" ht="30" customHeight="1" thickBot="1" x14ac:dyDescent="0.3">
      <c r="B10" s="8">
        <v>0.5</v>
      </c>
      <c r="C10" s="14" t="s">
        <v>109</v>
      </c>
      <c r="D10" s="14" t="s">
        <v>109</v>
      </c>
      <c r="E10" s="14" t="s">
        <v>109</v>
      </c>
      <c r="F10" s="14" t="s">
        <v>109</v>
      </c>
      <c r="G10" s="14" t="s">
        <v>109</v>
      </c>
      <c r="H10" s="14" t="s">
        <v>109</v>
      </c>
      <c r="I10" s="104"/>
      <c r="K10" s="10" t="s">
        <v>19</v>
      </c>
    </row>
    <row r="11" spans="2:11" ht="30" customHeight="1" thickBot="1" x14ac:dyDescent="0.3">
      <c r="B11" s="9">
        <v>0.52083333333333337</v>
      </c>
      <c r="C11" s="44" t="s">
        <v>15</v>
      </c>
      <c r="D11" s="44" t="s">
        <v>15</v>
      </c>
      <c r="E11" s="44" t="s">
        <v>15</v>
      </c>
      <c r="F11" s="44" t="s">
        <v>15</v>
      </c>
      <c r="G11" s="44" t="s">
        <v>15</v>
      </c>
      <c r="H11" s="44" t="s">
        <v>15</v>
      </c>
      <c r="I11" s="105"/>
      <c r="K11" s="47" t="s">
        <v>22</v>
      </c>
    </row>
    <row r="12" spans="2:11" ht="30" customHeight="1" thickBot="1" x14ac:dyDescent="0.3">
      <c r="B12" s="8">
        <v>0.54166666666666663</v>
      </c>
      <c r="C12" s="44" t="s">
        <v>15</v>
      </c>
      <c r="D12" s="44" t="s">
        <v>15</v>
      </c>
      <c r="E12" s="44" t="s">
        <v>15</v>
      </c>
      <c r="F12" s="44" t="s">
        <v>15</v>
      </c>
      <c r="G12" s="44" t="s">
        <v>15</v>
      </c>
      <c r="H12" s="44" t="s">
        <v>15</v>
      </c>
      <c r="I12" s="44" t="s">
        <v>15</v>
      </c>
      <c r="K12" s="47" t="s">
        <v>21</v>
      </c>
    </row>
    <row r="13" spans="2:11" ht="30" customHeight="1" thickBot="1" x14ac:dyDescent="0.3">
      <c r="B13" s="9">
        <v>0.5625</v>
      </c>
      <c r="C13" s="99" t="s">
        <v>112</v>
      </c>
      <c r="D13" s="102" t="s">
        <v>136</v>
      </c>
      <c r="E13" s="99" t="s">
        <v>112</v>
      </c>
      <c r="F13" s="102" t="s">
        <v>136</v>
      </c>
      <c r="G13" s="99" t="s">
        <v>112</v>
      </c>
      <c r="H13" s="102" t="s">
        <v>137</v>
      </c>
      <c r="I13" s="44" t="s">
        <v>15</v>
      </c>
      <c r="K13" s="46" t="s">
        <v>20</v>
      </c>
    </row>
    <row r="14" spans="2:11" ht="30" customHeight="1" thickBot="1" x14ac:dyDescent="0.3">
      <c r="B14" s="8">
        <v>0.58333333333333337</v>
      </c>
      <c r="C14" s="92"/>
      <c r="D14" s="102"/>
      <c r="E14" s="92"/>
      <c r="F14" s="102"/>
      <c r="G14" s="92"/>
      <c r="H14" s="102"/>
      <c r="I14" s="44" t="s">
        <v>15</v>
      </c>
    </row>
    <row r="15" spans="2:11" ht="30" customHeight="1" thickBot="1" x14ac:dyDescent="0.3">
      <c r="B15" s="9">
        <v>0.60416666666666663</v>
      </c>
      <c r="C15" s="99" t="s">
        <v>112</v>
      </c>
      <c r="D15" s="102" t="s">
        <v>136</v>
      </c>
      <c r="E15" s="99" t="s">
        <v>112</v>
      </c>
      <c r="F15" s="102" t="s">
        <v>135</v>
      </c>
      <c r="G15" s="99" t="s">
        <v>112</v>
      </c>
      <c r="H15" s="102" t="s">
        <v>138</v>
      </c>
      <c r="I15" s="99" t="s">
        <v>112</v>
      </c>
      <c r="K15" t="s">
        <v>105</v>
      </c>
    </row>
    <row r="16" spans="2:11" ht="30" customHeight="1" thickBot="1" x14ac:dyDescent="0.3">
      <c r="B16" s="8">
        <v>0.625</v>
      </c>
      <c r="C16" s="92"/>
      <c r="D16" s="102"/>
      <c r="E16" s="92"/>
      <c r="F16" s="102"/>
      <c r="G16" s="92"/>
      <c r="H16" s="102"/>
      <c r="I16" s="92"/>
      <c r="K16" t="s">
        <v>106</v>
      </c>
    </row>
    <row r="17" spans="2:11" ht="30" customHeight="1" thickBot="1" x14ac:dyDescent="0.3">
      <c r="B17" s="9">
        <v>0.64583333333333337</v>
      </c>
      <c r="C17" s="44" t="s">
        <v>15</v>
      </c>
      <c r="D17" s="44" t="s">
        <v>15</v>
      </c>
      <c r="E17" s="44" t="s">
        <v>15</v>
      </c>
      <c r="F17" s="44" t="s">
        <v>15</v>
      </c>
      <c r="G17" s="44" t="s">
        <v>15</v>
      </c>
      <c r="H17" s="44" t="s">
        <v>15</v>
      </c>
      <c r="I17" s="99" t="s">
        <v>112</v>
      </c>
    </row>
    <row r="18" spans="2:11" ht="30" customHeight="1" thickBot="1" x14ac:dyDescent="0.3">
      <c r="B18" s="8">
        <v>0.66666666666666663</v>
      </c>
      <c r="C18" s="99" t="s">
        <v>209</v>
      </c>
      <c r="D18" s="102" t="s">
        <v>176</v>
      </c>
      <c r="E18" s="99" t="s">
        <v>209</v>
      </c>
      <c r="F18" s="102" t="s">
        <v>114</v>
      </c>
      <c r="G18" s="99" t="s">
        <v>207</v>
      </c>
      <c r="H18" s="102" t="s">
        <v>177</v>
      </c>
      <c r="I18" s="92"/>
    </row>
    <row r="19" spans="2:11" ht="30" customHeight="1" thickBot="1" x14ac:dyDescent="0.3">
      <c r="B19" s="9">
        <v>0.6875</v>
      </c>
      <c r="C19" s="92"/>
      <c r="D19" s="102"/>
      <c r="E19" s="92"/>
      <c r="F19" s="102"/>
      <c r="G19" s="92"/>
      <c r="H19" s="102"/>
      <c r="I19" s="44" t="s">
        <v>15</v>
      </c>
    </row>
    <row r="20" spans="2:11" ht="30" customHeight="1" thickBot="1" x14ac:dyDescent="0.3">
      <c r="B20" s="8">
        <v>0.70833333333333337</v>
      </c>
      <c r="C20" s="99" t="s">
        <v>209</v>
      </c>
      <c r="D20" s="102" t="s">
        <v>114</v>
      </c>
      <c r="E20" s="99" t="s">
        <v>116</v>
      </c>
      <c r="F20" s="102" t="s">
        <v>114</v>
      </c>
      <c r="G20" s="99" t="s">
        <v>207</v>
      </c>
      <c r="H20" s="102" t="s">
        <v>177</v>
      </c>
      <c r="I20" s="99" t="s">
        <v>210</v>
      </c>
      <c r="K20" t="s">
        <v>108</v>
      </c>
    </row>
    <row r="21" spans="2:11" ht="30" customHeight="1" thickBot="1" x14ac:dyDescent="0.3">
      <c r="B21" s="9">
        <v>0.72916666666666663</v>
      </c>
      <c r="C21" s="92"/>
      <c r="D21" s="102"/>
      <c r="E21" s="92"/>
      <c r="F21" s="102"/>
      <c r="G21" s="92"/>
      <c r="H21" s="102"/>
      <c r="I21" s="92"/>
    </row>
    <row r="22" spans="2:11" ht="30" customHeight="1" thickBot="1" x14ac:dyDescent="0.3">
      <c r="B22" s="8">
        <v>0.75</v>
      </c>
      <c r="C22" s="44" t="s">
        <v>15</v>
      </c>
      <c r="D22" s="44" t="s">
        <v>15</v>
      </c>
      <c r="E22" s="45" t="s">
        <v>15</v>
      </c>
      <c r="F22" s="44" t="s">
        <v>15</v>
      </c>
      <c r="G22" s="45" t="s">
        <v>15</v>
      </c>
      <c r="H22" s="44" t="s">
        <v>15</v>
      </c>
      <c r="I22" s="99" t="s">
        <v>116</v>
      </c>
    </row>
    <row r="23" spans="2:11" ht="30" customHeight="1" thickBot="1" x14ac:dyDescent="0.3">
      <c r="B23" s="9">
        <v>0.77083333333333337</v>
      </c>
      <c r="C23" s="99" t="s">
        <v>117</v>
      </c>
      <c r="D23" s="99" t="s">
        <v>207</v>
      </c>
      <c r="E23" s="99" t="s">
        <v>117</v>
      </c>
      <c r="F23" s="99" t="s">
        <v>207</v>
      </c>
      <c r="G23" s="99" t="s">
        <v>117</v>
      </c>
      <c r="H23" s="100" t="s">
        <v>211</v>
      </c>
      <c r="I23" s="92"/>
    </row>
    <row r="24" spans="2:11" ht="30" customHeight="1" thickBot="1" x14ac:dyDescent="0.3">
      <c r="B24" s="8">
        <v>0.79166666666666663</v>
      </c>
      <c r="C24" s="92"/>
      <c r="D24" s="92"/>
      <c r="E24" s="92"/>
      <c r="F24" s="92"/>
      <c r="G24" s="92"/>
      <c r="H24" s="100"/>
      <c r="I24" s="44" t="s">
        <v>15</v>
      </c>
    </row>
    <row r="25" spans="2:11" ht="30" customHeight="1" thickBot="1" x14ac:dyDescent="0.3">
      <c r="B25" s="9">
        <v>0.83333333333333337</v>
      </c>
      <c r="C25" s="99" t="s">
        <v>117</v>
      </c>
      <c r="D25" s="99" t="s">
        <v>207</v>
      </c>
      <c r="E25" s="99" t="s">
        <v>117</v>
      </c>
      <c r="F25" s="99" t="s">
        <v>207</v>
      </c>
      <c r="G25" s="99" t="s">
        <v>117</v>
      </c>
      <c r="H25" s="100" t="s">
        <v>211</v>
      </c>
      <c r="I25" s="99" t="s">
        <v>117</v>
      </c>
    </row>
    <row r="26" spans="2:11" ht="30" customHeight="1" thickBot="1" x14ac:dyDescent="0.3">
      <c r="B26" s="8">
        <v>0.85416666666666663</v>
      </c>
      <c r="C26" s="92"/>
      <c r="D26" s="92"/>
      <c r="E26" s="92"/>
      <c r="F26" s="92"/>
      <c r="G26" s="92"/>
      <c r="H26" s="100"/>
      <c r="I26" s="92"/>
    </row>
    <row r="27" spans="2:11" ht="30" customHeight="1" thickBot="1" x14ac:dyDescent="0.3">
      <c r="B27" s="9">
        <v>0.875</v>
      </c>
      <c r="C27" s="44" t="s">
        <v>15</v>
      </c>
      <c r="D27" s="45" t="s">
        <v>15</v>
      </c>
      <c r="E27" s="45" t="s">
        <v>15</v>
      </c>
      <c r="F27" s="44" t="s">
        <v>15</v>
      </c>
      <c r="G27" s="45" t="s">
        <v>15</v>
      </c>
      <c r="H27" s="45" t="s">
        <v>15</v>
      </c>
      <c r="I27" s="99" t="s">
        <v>117</v>
      </c>
    </row>
    <row r="28" spans="2:11" ht="30" customHeight="1" thickBot="1" x14ac:dyDescent="0.3">
      <c r="B28" s="8">
        <v>0.89583333333333337</v>
      </c>
      <c r="C28" s="100" t="s">
        <v>211</v>
      </c>
      <c r="D28" s="100" t="s">
        <v>118</v>
      </c>
      <c r="E28" s="100" t="s">
        <v>211</v>
      </c>
      <c r="F28" s="100" t="s">
        <v>118</v>
      </c>
      <c r="G28" s="100" t="s">
        <v>211</v>
      </c>
      <c r="H28" s="100" t="s">
        <v>118</v>
      </c>
      <c r="I28" s="92"/>
    </row>
    <row r="29" spans="2:11" ht="30" customHeight="1" thickBot="1" x14ac:dyDescent="0.3">
      <c r="B29" s="9">
        <v>0.91666666666666663</v>
      </c>
      <c r="C29" s="100"/>
      <c r="D29" s="92"/>
      <c r="E29" s="100"/>
      <c r="F29" s="92"/>
      <c r="G29" s="100"/>
      <c r="H29" s="92"/>
      <c r="I29" s="45" t="s">
        <v>15</v>
      </c>
    </row>
    <row r="30" spans="2:11" ht="30" customHeight="1" thickBot="1" x14ac:dyDescent="0.3">
      <c r="B30" s="8">
        <v>0.9375</v>
      </c>
      <c r="C30" s="100" t="s">
        <v>211</v>
      </c>
      <c r="D30" s="92"/>
      <c r="E30" s="100" t="s">
        <v>211</v>
      </c>
      <c r="F30" s="92"/>
      <c r="G30" s="100" t="s">
        <v>211</v>
      </c>
      <c r="H30" s="92"/>
      <c r="I30" s="100" t="s">
        <v>211</v>
      </c>
    </row>
    <row r="31" spans="2:11" ht="30" customHeight="1" thickBot="1" x14ac:dyDescent="0.3">
      <c r="B31" s="9">
        <v>0.95833333333333337</v>
      </c>
      <c r="C31" s="100"/>
      <c r="D31" s="101"/>
      <c r="E31" s="100"/>
      <c r="F31" s="101"/>
      <c r="G31" s="100"/>
      <c r="H31" s="101"/>
      <c r="I31" s="100"/>
    </row>
    <row r="32" spans="2:11" ht="30" customHeight="1" thickBot="1" x14ac:dyDescent="0.3">
      <c r="B32" s="8">
        <v>0.97916666666666663</v>
      </c>
      <c r="C32" s="44" t="s">
        <v>15</v>
      </c>
      <c r="D32" s="44" t="s">
        <v>15</v>
      </c>
      <c r="E32" s="44" t="s">
        <v>15</v>
      </c>
      <c r="F32" s="44" t="s">
        <v>15</v>
      </c>
      <c r="G32" s="44" t="s">
        <v>15</v>
      </c>
      <c r="H32" s="44" t="s">
        <v>15</v>
      </c>
      <c r="I32" s="100" t="s">
        <v>211</v>
      </c>
    </row>
    <row r="33" spans="2:9" ht="30" customHeight="1" thickBot="1" x14ac:dyDescent="0.3">
      <c r="B33" s="70">
        <v>1</v>
      </c>
      <c r="C33" s="10" t="s">
        <v>19</v>
      </c>
      <c r="D33" s="10" t="s">
        <v>19</v>
      </c>
      <c r="E33" s="10" t="s">
        <v>19</v>
      </c>
      <c r="F33" s="10" t="s">
        <v>19</v>
      </c>
      <c r="G33" s="10" t="s">
        <v>19</v>
      </c>
      <c r="H33" s="10" t="s">
        <v>19</v>
      </c>
      <c r="I33" s="100"/>
    </row>
    <row r="34" spans="2:9" ht="30" customHeight="1" thickBot="1" x14ac:dyDescent="0.3">
      <c r="B34" s="9" t="e">
        <f t="shared" ref="B34:B53" si="0">B33+TIME(0,Aralık,0)</f>
        <v>#REF!</v>
      </c>
      <c r="C34" s="13" t="s">
        <v>15</v>
      </c>
      <c r="D34" s="13" t="s">
        <v>15</v>
      </c>
      <c r="E34" s="13" t="s">
        <v>15</v>
      </c>
      <c r="F34" s="13" t="s">
        <v>15</v>
      </c>
      <c r="G34" s="13" t="s">
        <v>15</v>
      </c>
      <c r="H34" s="13" t="s">
        <v>15</v>
      </c>
      <c r="I34" s="13" t="s">
        <v>15</v>
      </c>
    </row>
    <row r="35" spans="2:9" ht="30" customHeight="1" thickBot="1" x14ac:dyDescent="0.3">
      <c r="B35" s="8" t="e">
        <f t="shared" si="0"/>
        <v>#REF!</v>
      </c>
      <c r="C35" s="13" t="s">
        <v>15</v>
      </c>
      <c r="D35" s="13" t="s">
        <v>15</v>
      </c>
      <c r="E35" s="13" t="s">
        <v>15</v>
      </c>
      <c r="F35" s="13" t="s">
        <v>15</v>
      </c>
      <c r="G35" s="13" t="s">
        <v>15</v>
      </c>
      <c r="H35" s="13" t="s">
        <v>15</v>
      </c>
      <c r="I35" s="13" t="s">
        <v>15</v>
      </c>
    </row>
    <row r="36" spans="2:9" ht="30" customHeight="1" thickBot="1" x14ac:dyDescent="0.3">
      <c r="B36" s="9" t="e">
        <f t="shared" si="0"/>
        <v>#REF!</v>
      </c>
      <c r="C36" s="13" t="s">
        <v>15</v>
      </c>
      <c r="D36" s="13" t="s">
        <v>15</v>
      </c>
      <c r="E36" s="13" t="s">
        <v>15</v>
      </c>
      <c r="F36" s="13" t="s">
        <v>15</v>
      </c>
      <c r="G36" s="13" t="s">
        <v>15</v>
      </c>
      <c r="H36" s="13" t="s">
        <v>15</v>
      </c>
      <c r="I36" s="13" t="s">
        <v>15</v>
      </c>
    </row>
    <row r="37" spans="2:9" ht="30" customHeight="1" thickBot="1" x14ac:dyDescent="0.3">
      <c r="B37" s="9" t="e">
        <f t="shared" si="0"/>
        <v>#REF!</v>
      </c>
      <c r="C37" s="89" t="s">
        <v>15</v>
      </c>
      <c r="D37" s="89" t="s">
        <v>15</v>
      </c>
      <c r="E37" s="89" t="s">
        <v>15</v>
      </c>
      <c r="F37" s="89" t="s">
        <v>15</v>
      </c>
      <c r="G37" s="89" t="s">
        <v>15</v>
      </c>
      <c r="H37" s="89" t="s">
        <v>15</v>
      </c>
      <c r="I37" s="89" t="s">
        <v>15</v>
      </c>
    </row>
    <row r="38" spans="2:9" ht="30" customHeight="1" thickBot="1" x14ac:dyDescent="0.3">
      <c r="B38" s="9" t="e">
        <f t="shared" si="0"/>
        <v>#REF!</v>
      </c>
      <c r="C38" s="92"/>
      <c r="D38" s="92"/>
      <c r="E38" s="92"/>
      <c r="F38" s="92"/>
      <c r="G38" s="92"/>
      <c r="H38" s="92"/>
      <c r="I38" s="92"/>
    </row>
    <row r="39" spans="2:9" ht="30" customHeight="1" thickBot="1" x14ac:dyDescent="0.3">
      <c r="B39" s="9" t="e">
        <f t="shared" si="0"/>
        <v>#REF!</v>
      </c>
      <c r="C39" s="92"/>
      <c r="D39" s="92"/>
      <c r="E39" s="92"/>
      <c r="F39" s="92"/>
      <c r="G39" s="92"/>
      <c r="H39" s="92"/>
      <c r="I39" s="92"/>
    </row>
    <row r="40" spans="2:9" ht="30" customHeight="1" thickBot="1" x14ac:dyDescent="0.3">
      <c r="B40" s="9" t="e">
        <f t="shared" si="0"/>
        <v>#REF!</v>
      </c>
      <c r="C40" s="92"/>
      <c r="D40" s="92"/>
      <c r="E40" s="92"/>
      <c r="F40" s="92"/>
      <c r="G40" s="92"/>
      <c r="H40" s="92"/>
      <c r="I40" s="92"/>
    </row>
    <row r="41" spans="2:9" ht="30" customHeight="1" thickBot="1" x14ac:dyDescent="0.3">
      <c r="B41" s="9" t="e">
        <f t="shared" si="0"/>
        <v>#REF!</v>
      </c>
      <c r="C41" s="92"/>
      <c r="D41" s="92"/>
      <c r="E41" s="92"/>
      <c r="F41" s="92"/>
      <c r="G41" s="92"/>
      <c r="H41" s="92"/>
      <c r="I41" s="92"/>
    </row>
    <row r="42" spans="2:9" ht="30" customHeight="1" thickBot="1" x14ac:dyDescent="0.3">
      <c r="B42" s="9" t="e">
        <f t="shared" si="0"/>
        <v>#REF!</v>
      </c>
      <c r="C42" s="92"/>
      <c r="D42" s="92"/>
      <c r="E42" s="92"/>
      <c r="F42" s="92"/>
      <c r="G42" s="92"/>
      <c r="H42" s="92"/>
      <c r="I42" s="92"/>
    </row>
    <row r="43" spans="2:9" ht="30" customHeight="1" thickBot="1" x14ac:dyDescent="0.3">
      <c r="B43" s="9" t="e">
        <f t="shared" si="0"/>
        <v>#REF!</v>
      </c>
      <c r="C43" s="92"/>
      <c r="D43" s="92"/>
      <c r="E43" s="92"/>
      <c r="F43" s="92"/>
      <c r="G43" s="92"/>
      <c r="H43" s="92"/>
      <c r="I43" s="92"/>
    </row>
    <row r="44" spans="2:9" ht="30" customHeight="1" thickBot="1" x14ac:dyDescent="0.3">
      <c r="B44" s="9" t="e">
        <f t="shared" si="0"/>
        <v>#REF!</v>
      </c>
      <c r="C44" s="92"/>
      <c r="D44" s="92"/>
      <c r="E44" s="92"/>
      <c r="F44" s="92"/>
      <c r="G44" s="92"/>
      <c r="H44" s="92"/>
      <c r="I44" s="92"/>
    </row>
    <row r="45" spans="2:9" ht="30" customHeight="1" thickBot="1" x14ac:dyDescent="0.3">
      <c r="B45" s="9" t="e">
        <f t="shared" si="0"/>
        <v>#REF!</v>
      </c>
      <c r="C45" s="16" t="s">
        <v>15</v>
      </c>
      <c r="D45" s="16" t="s">
        <v>15</v>
      </c>
      <c r="E45" s="16" t="s">
        <v>15</v>
      </c>
      <c r="F45" s="16" t="s">
        <v>15</v>
      </c>
      <c r="G45" s="16" t="s">
        <v>15</v>
      </c>
      <c r="H45" s="16" t="s">
        <v>15</v>
      </c>
      <c r="I45" s="16" t="s">
        <v>15</v>
      </c>
    </row>
    <row r="46" spans="2:9" ht="30" customHeight="1" thickBot="1" x14ac:dyDescent="0.3">
      <c r="B46" s="9" t="e">
        <f t="shared" si="0"/>
        <v>#REF!</v>
      </c>
      <c r="C46" s="89" t="s">
        <v>15</v>
      </c>
      <c r="D46" s="89" t="s">
        <v>15</v>
      </c>
      <c r="E46" s="89" t="s">
        <v>15</v>
      </c>
      <c r="F46" s="89" t="s">
        <v>15</v>
      </c>
      <c r="G46" s="89" t="s">
        <v>15</v>
      </c>
      <c r="H46" s="89" t="s">
        <v>15</v>
      </c>
      <c r="I46" s="89" t="s">
        <v>15</v>
      </c>
    </row>
    <row r="47" spans="2:9" ht="30" customHeight="1" thickBot="1" x14ac:dyDescent="0.3">
      <c r="B47" s="9" t="e">
        <f t="shared" si="0"/>
        <v>#REF!</v>
      </c>
      <c r="C47" s="90"/>
      <c r="D47" s="90"/>
      <c r="E47" s="90"/>
      <c r="F47" s="90"/>
      <c r="G47" s="90"/>
      <c r="H47" s="90"/>
      <c r="I47" s="90"/>
    </row>
    <row r="48" spans="2:9" ht="30" customHeight="1" thickBot="1" x14ac:dyDescent="0.3">
      <c r="B48" s="9" t="e">
        <f t="shared" si="0"/>
        <v>#REF!</v>
      </c>
      <c r="C48" s="90"/>
      <c r="D48" s="90"/>
      <c r="E48" s="90"/>
      <c r="F48" s="90"/>
      <c r="G48" s="90"/>
      <c r="H48" s="90"/>
      <c r="I48" s="90"/>
    </row>
    <row r="49" spans="2:9" ht="30" customHeight="1" thickBot="1" x14ac:dyDescent="0.3">
      <c r="B49" s="9" t="e">
        <f t="shared" si="0"/>
        <v>#REF!</v>
      </c>
      <c r="C49" s="90"/>
      <c r="D49" s="90"/>
      <c r="E49" s="90"/>
      <c r="F49" s="90"/>
      <c r="G49" s="90"/>
      <c r="H49" s="90"/>
      <c r="I49" s="90"/>
    </row>
    <row r="50" spans="2:9" ht="30" customHeight="1" thickBot="1" x14ac:dyDescent="0.3">
      <c r="B50" s="9" t="e">
        <f t="shared" si="0"/>
        <v>#REF!</v>
      </c>
      <c r="C50" s="90"/>
      <c r="D50" s="90"/>
      <c r="E50" s="90"/>
      <c r="F50" s="90"/>
      <c r="G50" s="90"/>
      <c r="H50" s="90"/>
      <c r="I50" s="90"/>
    </row>
    <row r="51" spans="2:9" ht="30" customHeight="1" thickBot="1" x14ac:dyDescent="0.3">
      <c r="B51" s="9" t="e">
        <f t="shared" si="0"/>
        <v>#REF!</v>
      </c>
      <c r="C51" s="90"/>
      <c r="D51" s="90"/>
      <c r="E51" s="90"/>
      <c r="F51" s="90"/>
      <c r="G51" s="90"/>
      <c r="H51" s="90"/>
      <c r="I51" s="90"/>
    </row>
    <row r="52" spans="2:9" ht="30" customHeight="1" thickBot="1" x14ac:dyDescent="0.3">
      <c r="B52" s="9" t="e">
        <f t="shared" si="0"/>
        <v>#REF!</v>
      </c>
      <c r="C52" s="90"/>
      <c r="D52" s="90"/>
      <c r="E52" s="90"/>
      <c r="F52" s="90"/>
      <c r="G52" s="90"/>
      <c r="H52" s="90"/>
      <c r="I52" s="90"/>
    </row>
    <row r="53" spans="2:9" ht="30" customHeight="1" thickBot="1" x14ac:dyDescent="0.3">
      <c r="B53" s="9" t="e">
        <f t="shared" si="0"/>
        <v>#REF!</v>
      </c>
      <c r="C53" s="91"/>
      <c r="D53" s="91"/>
      <c r="E53" s="91"/>
      <c r="F53" s="91"/>
      <c r="G53" s="91"/>
      <c r="H53" s="91"/>
      <c r="I53" s="91"/>
    </row>
    <row r="54" spans="2:9" ht="30" customHeight="1" thickBot="1" x14ac:dyDescent="0.3">
      <c r="B54" s="9"/>
      <c r="C54" s="9"/>
      <c r="D54" s="9"/>
      <c r="E54" s="9"/>
      <c r="F54" s="9"/>
      <c r="G54" s="9"/>
      <c r="H54" s="9"/>
      <c r="I54" s="9"/>
    </row>
    <row r="55" spans="2:9" thickBot="1" x14ac:dyDescent="0.3">
      <c r="B55" s="20"/>
      <c r="C55" s="20"/>
    </row>
    <row r="56" spans="2:9" thickBot="1" x14ac:dyDescent="0.3">
      <c r="D56" s="20"/>
      <c r="E56" s="20"/>
      <c r="F56" s="20"/>
      <c r="G56" s="20"/>
    </row>
    <row r="57" spans="2:9" ht="15" thickTop="1" thickBot="1" x14ac:dyDescent="0.3">
      <c r="C57" s="18"/>
      <c r="D57" s="21" t="s">
        <v>60</v>
      </c>
      <c r="E57" s="25"/>
      <c r="F57" s="25"/>
      <c r="G57" s="25"/>
      <c r="H57" s="19"/>
    </row>
    <row r="58" spans="2:9" ht="15" thickTop="1" thickBot="1" x14ac:dyDescent="0.3">
      <c r="B58" s="31" t="s">
        <v>23</v>
      </c>
      <c r="C58" s="32">
        <v>1190</v>
      </c>
      <c r="D58" s="33">
        <v>1190</v>
      </c>
      <c r="E58" s="30">
        <f>(C58-D58)</f>
        <v>0</v>
      </c>
      <c r="F58" s="25"/>
      <c r="G58" s="25"/>
      <c r="H58" s="19"/>
    </row>
    <row r="59" spans="2:9" ht="15" thickTop="1" thickBot="1" x14ac:dyDescent="0.3">
      <c r="B59" s="31" t="s">
        <v>24</v>
      </c>
      <c r="C59" s="32">
        <v>250</v>
      </c>
      <c r="D59" s="33">
        <v>250</v>
      </c>
      <c r="E59" s="30">
        <f>(C59-D59)</f>
        <v>0</v>
      </c>
      <c r="F59" s="25"/>
      <c r="G59" s="25"/>
      <c r="H59" s="19"/>
    </row>
    <row r="60" spans="2:9" ht="15" thickTop="1" thickBot="1" x14ac:dyDescent="0.3">
      <c r="B60" s="31" t="s">
        <v>25</v>
      </c>
      <c r="C60" s="32">
        <v>560</v>
      </c>
      <c r="D60" s="33">
        <v>560</v>
      </c>
      <c r="E60" s="30">
        <f>(C60-D60)</f>
        <v>0</v>
      </c>
      <c r="F60" s="25"/>
      <c r="G60" s="25"/>
      <c r="H60" s="19"/>
    </row>
    <row r="61" spans="2:9" ht="15" thickTop="1" thickBot="1" x14ac:dyDescent="0.3">
      <c r="B61" s="28" t="s">
        <v>27</v>
      </c>
      <c r="C61" s="22">
        <v>1000</v>
      </c>
      <c r="D61" s="21"/>
      <c r="E61" s="25"/>
      <c r="F61" s="25"/>
      <c r="G61" s="25"/>
      <c r="H61" s="19"/>
    </row>
    <row r="62" spans="2:9" ht="15" thickTop="1" thickBot="1" x14ac:dyDescent="0.3">
      <c r="B62" s="28" t="s">
        <v>26</v>
      </c>
      <c r="C62" s="22">
        <v>2145</v>
      </c>
      <c r="D62" s="21"/>
      <c r="E62" s="25"/>
      <c r="F62" s="25"/>
      <c r="G62" s="25"/>
      <c r="H62" s="19"/>
    </row>
    <row r="63" spans="2:9" ht="15" thickTop="1" thickBot="1" x14ac:dyDescent="0.3">
      <c r="B63" s="31" t="s">
        <v>38</v>
      </c>
      <c r="C63" s="32">
        <v>549</v>
      </c>
      <c r="D63" s="33">
        <v>549</v>
      </c>
      <c r="E63" s="30">
        <f>(C63-D63)</f>
        <v>0</v>
      </c>
      <c r="F63" s="25"/>
      <c r="G63" s="25"/>
      <c r="H63" s="19"/>
    </row>
    <row r="64" spans="2:9" ht="15" thickTop="1" thickBot="1" x14ac:dyDescent="0.3">
      <c r="B64" s="31" t="s">
        <v>39</v>
      </c>
      <c r="C64" s="32">
        <v>456</v>
      </c>
      <c r="D64" s="33">
        <v>456</v>
      </c>
      <c r="E64" s="30">
        <f>(C64-D64)</f>
        <v>0</v>
      </c>
      <c r="F64" s="25"/>
      <c r="G64" s="25"/>
      <c r="H64" s="19"/>
    </row>
    <row r="65" spans="2:8" ht="15" thickTop="1" thickBot="1" x14ac:dyDescent="0.3">
      <c r="B65" s="28" t="s">
        <v>58</v>
      </c>
      <c r="C65" s="22">
        <v>501</v>
      </c>
      <c r="D65" s="21">
        <v>35</v>
      </c>
      <c r="E65" s="25"/>
      <c r="F65" s="25"/>
      <c r="G65" s="25"/>
      <c r="H65" s="19"/>
    </row>
    <row r="66" spans="2:8" ht="28.8" thickTop="1" thickBot="1" x14ac:dyDescent="0.3">
      <c r="B66" s="28" t="s">
        <v>59</v>
      </c>
      <c r="C66" s="23">
        <v>80</v>
      </c>
      <c r="D66" s="21">
        <v>80</v>
      </c>
      <c r="E66" s="35">
        <f>(C66-D66)</f>
        <v>0</v>
      </c>
      <c r="F66" s="25" t="s">
        <v>57</v>
      </c>
      <c r="G66" s="25"/>
      <c r="H66" s="19"/>
    </row>
    <row r="67" spans="2:8" ht="15" thickTop="1" thickBot="1" x14ac:dyDescent="0.3">
      <c r="B67" s="31" t="s">
        <v>40</v>
      </c>
      <c r="C67" s="34">
        <v>10</v>
      </c>
      <c r="D67" s="33">
        <v>10</v>
      </c>
      <c r="E67" s="35">
        <f>(C67-D67)</f>
        <v>0</v>
      </c>
      <c r="F67" s="25" t="s">
        <v>49</v>
      </c>
      <c r="G67" s="25"/>
      <c r="H67" s="19"/>
    </row>
    <row r="68" spans="2:8" ht="15" thickTop="1" thickBot="1" x14ac:dyDescent="0.3">
      <c r="B68" s="28" t="s">
        <v>61</v>
      </c>
      <c r="C68" s="23">
        <v>782</v>
      </c>
      <c r="D68" s="21">
        <v>240</v>
      </c>
      <c r="E68" s="30">
        <f>(C68-D68)</f>
        <v>542</v>
      </c>
      <c r="F68" s="25"/>
      <c r="G68" s="25"/>
      <c r="H68" s="19"/>
    </row>
    <row r="69" spans="2:8" ht="15" thickTop="1" thickBot="1" x14ac:dyDescent="0.3">
      <c r="B69" s="26" t="s">
        <v>35</v>
      </c>
      <c r="C69" s="23">
        <v>1009</v>
      </c>
      <c r="D69" s="21">
        <v>0</v>
      </c>
      <c r="E69" s="30">
        <v>140</v>
      </c>
      <c r="F69" s="25" t="s">
        <v>50</v>
      </c>
      <c r="G69" s="25"/>
      <c r="H69" s="19"/>
    </row>
    <row r="70" spans="2:8" ht="15" thickTop="1" thickBot="1" x14ac:dyDescent="0.3">
      <c r="B70" s="33" t="s">
        <v>43</v>
      </c>
      <c r="C70" s="34">
        <v>541</v>
      </c>
      <c r="D70" s="33">
        <v>140</v>
      </c>
      <c r="E70" s="35"/>
      <c r="F70" s="25" t="s">
        <v>51</v>
      </c>
      <c r="G70" s="25"/>
      <c r="H70" s="19"/>
    </row>
    <row r="71" spans="2:8" ht="15" thickTop="1" thickBot="1" x14ac:dyDescent="0.3">
      <c r="B71" s="29" t="s">
        <v>41</v>
      </c>
      <c r="C71" s="23">
        <v>952</v>
      </c>
      <c r="D71" s="21"/>
      <c r="E71" s="25"/>
      <c r="F71" s="27" t="s">
        <v>52</v>
      </c>
      <c r="G71" s="25"/>
      <c r="H71" s="19"/>
    </row>
    <row r="72" spans="2:8" ht="15" thickTop="1" thickBot="1" x14ac:dyDescent="0.3">
      <c r="B72" s="29" t="s">
        <v>34</v>
      </c>
      <c r="C72" s="23">
        <v>834</v>
      </c>
      <c r="D72" s="21"/>
      <c r="E72" s="25"/>
      <c r="F72" s="27" t="s">
        <v>53</v>
      </c>
      <c r="G72" s="25"/>
      <c r="H72" s="19"/>
    </row>
    <row r="73" spans="2:8" ht="15" thickTop="1" thickBot="1" x14ac:dyDescent="0.3">
      <c r="B73" s="26" t="s">
        <v>36</v>
      </c>
      <c r="C73" s="23">
        <v>792</v>
      </c>
      <c r="D73" s="21">
        <v>40</v>
      </c>
      <c r="E73" s="30">
        <f>(C73-D73)</f>
        <v>752</v>
      </c>
      <c r="F73" s="27" t="s">
        <v>54</v>
      </c>
      <c r="G73" s="25"/>
      <c r="H73" s="19"/>
    </row>
    <row r="74" spans="2:8" ht="15" thickTop="1" thickBot="1" x14ac:dyDescent="0.3">
      <c r="B74" s="33" t="s">
        <v>42</v>
      </c>
      <c r="C74" s="34">
        <v>166</v>
      </c>
      <c r="D74" s="33">
        <v>166</v>
      </c>
      <c r="E74" s="30">
        <f>(C74-D74)</f>
        <v>0</v>
      </c>
      <c r="F74" s="27" t="s">
        <v>55</v>
      </c>
      <c r="G74" s="25"/>
      <c r="H74" s="19"/>
    </row>
    <row r="75" spans="2:8" ht="15" thickTop="1" thickBot="1" x14ac:dyDescent="0.3">
      <c r="B75" s="26" t="s">
        <v>28</v>
      </c>
      <c r="C75" s="23">
        <v>641</v>
      </c>
      <c r="D75" s="21">
        <v>140</v>
      </c>
      <c r="E75" s="30">
        <f>(C75-D75)</f>
        <v>501</v>
      </c>
      <c r="F75" s="27" t="s">
        <v>56</v>
      </c>
      <c r="G75" s="25"/>
      <c r="H75" s="19"/>
    </row>
    <row r="76" spans="2:8" ht="15" thickTop="1" thickBot="1" x14ac:dyDescent="0.3">
      <c r="B76" s="29" t="s">
        <v>29</v>
      </c>
      <c r="C76" s="23">
        <v>479</v>
      </c>
      <c r="D76" s="21"/>
      <c r="E76" s="25"/>
      <c r="F76" s="25"/>
      <c r="G76" s="25"/>
      <c r="H76" s="19"/>
    </row>
    <row r="77" spans="2:8" ht="28.8" thickTop="1" thickBot="1" x14ac:dyDescent="0.3">
      <c r="B77" s="26" t="s">
        <v>30</v>
      </c>
      <c r="C77" s="23">
        <v>350</v>
      </c>
      <c r="D77" s="21"/>
      <c r="E77" s="30">
        <f t="shared" ref="E77:E83" si="1">(C77-D77)</f>
        <v>350</v>
      </c>
      <c r="F77" s="25"/>
      <c r="G77" s="25"/>
      <c r="H77" s="19"/>
    </row>
    <row r="78" spans="2:8" ht="28.8" thickTop="1" thickBot="1" x14ac:dyDescent="0.3">
      <c r="B78" s="26" t="s">
        <v>31</v>
      </c>
      <c r="C78" s="23">
        <v>325</v>
      </c>
      <c r="D78" s="21"/>
      <c r="E78" s="30">
        <f t="shared" si="1"/>
        <v>325</v>
      </c>
      <c r="F78" s="25"/>
      <c r="G78" s="25"/>
      <c r="H78" s="19"/>
    </row>
    <row r="79" spans="2:8" ht="28.8" thickTop="1" thickBot="1" x14ac:dyDescent="0.3">
      <c r="B79" s="33" t="s">
        <v>32</v>
      </c>
      <c r="C79" s="34">
        <v>325</v>
      </c>
      <c r="D79" s="33"/>
      <c r="E79" s="35">
        <f t="shared" si="1"/>
        <v>325</v>
      </c>
      <c r="F79" s="25"/>
      <c r="G79" s="25"/>
      <c r="H79" s="19"/>
    </row>
    <row r="80" spans="2:8" ht="28.8" thickTop="1" thickBot="1" x14ac:dyDescent="0.3">
      <c r="B80" s="26" t="s">
        <v>33</v>
      </c>
      <c r="C80" s="23">
        <v>500</v>
      </c>
      <c r="D80" s="21"/>
      <c r="E80" s="30">
        <f t="shared" si="1"/>
        <v>500</v>
      </c>
      <c r="F80" s="25"/>
      <c r="G80" s="25"/>
      <c r="H80" s="19"/>
    </row>
    <row r="81" spans="2:8" ht="28.8" thickTop="1" thickBot="1" x14ac:dyDescent="0.3">
      <c r="B81" s="26" t="s">
        <v>37</v>
      </c>
      <c r="C81" s="23">
        <v>480</v>
      </c>
      <c r="D81" s="21"/>
      <c r="E81" s="30">
        <f t="shared" si="1"/>
        <v>480</v>
      </c>
      <c r="F81" s="25"/>
      <c r="G81" s="25"/>
      <c r="H81" s="19"/>
    </row>
    <row r="82" spans="2:8" ht="15" thickTop="1" thickBot="1" x14ac:dyDescent="0.3">
      <c r="B82" s="26" t="s">
        <v>44</v>
      </c>
      <c r="C82" s="23">
        <v>40</v>
      </c>
      <c r="D82" s="21">
        <v>60</v>
      </c>
      <c r="E82" s="30">
        <f t="shared" si="1"/>
        <v>-20</v>
      </c>
      <c r="F82" s="25"/>
      <c r="G82" s="25"/>
      <c r="H82" s="19"/>
    </row>
    <row r="83" spans="2:8" ht="28.8" thickTop="1" thickBot="1" x14ac:dyDescent="0.3">
      <c r="B83" s="26" t="s">
        <v>48</v>
      </c>
      <c r="C83" s="23">
        <v>80</v>
      </c>
      <c r="D83" s="21">
        <v>40</v>
      </c>
      <c r="E83" s="30">
        <f t="shared" si="1"/>
        <v>40</v>
      </c>
      <c r="F83" s="25"/>
      <c r="G83" s="25"/>
      <c r="H83" s="19"/>
    </row>
    <row r="84" spans="2:8" ht="28.8" thickTop="1" thickBot="1" x14ac:dyDescent="0.3">
      <c r="B84" s="33" t="s">
        <v>45</v>
      </c>
      <c r="C84" s="34">
        <v>200</v>
      </c>
      <c r="D84" s="33"/>
      <c r="E84" s="35"/>
      <c r="F84" s="25"/>
      <c r="G84" s="25"/>
      <c r="H84" s="19"/>
    </row>
    <row r="85" spans="2:8" ht="28.8" thickTop="1" thickBot="1" x14ac:dyDescent="0.3">
      <c r="B85" s="26" t="s">
        <v>46</v>
      </c>
      <c r="C85" s="23">
        <v>120</v>
      </c>
      <c r="D85" s="21">
        <v>80</v>
      </c>
      <c r="E85" s="30">
        <f>(C85-D85)</f>
        <v>40</v>
      </c>
      <c r="F85" s="25"/>
      <c r="G85" s="25"/>
      <c r="H85" s="19"/>
    </row>
    <row r="86" spans="2:8" ht="15" thickTop="1" thickBot="1" x14ac:dyDescent="0.3">
      <c r="B86" s="29" t="s">
        <v>47</v>
      </c>
      <c r="C86" s="23">
        <v>400</v>
      </c>
      <c r="D86" s="21"/>
      <c r="E86" s="30"/>
      <c r="F86" s="25"/>
      <c r="G86" s="25"/>
      <c r="H86" s="19"/>
    </row>
    <row r="87" spans="2:8" ht="15" thickTop="1" thickBot="1" x14ac:dyDescent="0.3">
      <c r="B87" s="29" t="s">
        <v>62</v>
      </c>
      <c r="C87" s="23">
        <v>220</v>
      </c>
      <c r="D87" s="21"/>
      <c r="E87" s="30"/>
      <c r="F87" s="24"/>
      <c r="G87" s="24"/>
    </row>
    <row r="88" spans="2:8" ht="15" thickTop="1" thickBot="1" x14ac:dyDescent="0.3">
      <c r="B88" s="29" t="s">
        <v>63</v>
      </c>
      <c r="C88" s="23">
        <v>220</v>
      </c>
      <c r="D88" s="21"/>
      <c r="E88" s="30"/>
    </row>
    <row r="89" spans="2:8" ht="15" thickTop="1" thickBot="1" x14ac:dyDescent="0.3">
      <c r="B89" s="29" t="s">
        <v>64</v>
      </c>
      <c r="C89" s="23">
        <v>220</v>
      </c>
      <c r="D89" s="21"/>
      <c r="E89" s="30"/>
    </row>
    <row r="90" spans="2:8" ht="15" thickTop="1" thickBot="1" x14ac:dyDescent="0.3">
      <c r="B90" s="29" t="s">
        <v>65</v>
      </c>
      <c r="C90" s="23">
        <v>220</v>
      </c>
      <c r="D90" s="21"/>
      <c r="E90" s="30"/>
    </row>
    <row r="91" spans="2:8" ht="15" thickTop="1" thickBot="1" x14ac:dyDescent="0.3">
      <c r="B91" s="29" t="s">
        <v>66</v>
      </c>
      <c r="C91" s="23">
        <v>220</v>
      </c>
      <c r="D91" s="21"/>
      <c r="E91" s="30"/>
    </row>
    <row r="92" spans="2:8" ht="15" thickTop="1" thickBot="1" x14ac:dyDescent="0.3">
      <c r="B92" s="29" t="s">
        <v>67</v>
      </c>
      <c r="C92" s="23">
        <v>220</v>
      </c>
      <c r="D92" s="21"/>
      <c r="E92" s="30"/>
    </row>
    <row r="93" spans="2:8" ht="15" thickTop="1" thickBot="1" x14ac:dyDescent="0.3">
      <c r="B93" s="29" t="s">
        <v>68</v>
      </c>
      <c r="C93" s="23">
        <v>220</v>
      </c>
      <c r="D93" s="21"/>
      <c r="E93" s="30"/>
    </row>
    <row r="94" spans="2:8" ht="15" thickTop="1" thickBot="1" x14ac:dyDescent="0.3">
      <c r="B94" s="29" t="s">
        <v>69</v>
      </c>
      <c r="C94" s="23">
        <v>220</v>
      </c>
      <c r="D94" s="21"/>
      <c r="E94" s="30"/>
    </row>
    <row r="95" spans="2:8" ht="15" thickTop="1" thickBot="1" x14ac:dyDescent="0.3">
      <c r="B95" s="29" t="s">
        <v>70</v>
      </c>
      <c r="C95" s="23">
        <v>192</v>
      </c>
      <c r="D95" s="21"/>
      <c r="E95" s="30"/>
    </row>
    <row r="96" spans="2:8" ht="15" thickTop="1" thickBot="1" x14ac:dyDescent="0.3">
      <c r="B96" s="29" t="s">
        <v>71</v>
      </c>
      <c r="C96" s="23">
        <v>176</v>
      </c>
      <c r="D96" s="21"/>
      <c r="E96" s="30"/>
    </row>
    <row r="97" spans="2:5" ht="15" thickTop="1" thickBot="1" x14ac:dyDescent="0.3">
      <c r="B97" s="29" t="s">
        <v>72</v>
      </c>
      <c r="C97" s="23">
        <v>176</v>
      </c>
      <c r="D97" s="21"/>
      <c r="E97" s="30"/>
    </row>
    <row r="98" spans="2:5" ht="15" thickTop="1" thickBot="1" x14ac:dyDescent="0.3">
      <c r="B98" s="29" t="s">
        <v>73</v>
      </c>
      <c r="C98" s="23">
        <v>176</v>
      </c>
      <c r="D98" s="21"/>
      <c r="E98" s="30"/>
    </row>
    <row r="99" spans="2:5" ht="15" thickTop="1" thickBot="1" x14ac:dyDescent="0.3">
      <c r="B99" s="29" t="s">
        <v>74</v>
      </c>
      <c r="C99" s="23">
        <v>192</v>
      </c>
      <c r="D99" s="21"/>
      <c r="E99" s="30"/>
    </row>
    <row r="100" spans="2:5" ht="15" thickTop="1" thickBot="1" x14ac:dyDescent="0.3">
      <c r="B100" s="29" t="s">
        <v>75</v>
      </c>
      <c r="C100" s="23">
        <v>192</v>
      </c>
      <c r="D100" s="21"/>
      <c r="E100" s="30"/>
    </row>
    <row r="101" spans="2:5" ht="15" thickTop="1" thickBot="1" x14ac:dyDescent="0.3">
      <c r="B101" s="29" t="s">
        <v>76</v>
      </c>
      <c r="C101" s="23">
        <v>240</v>
      </c>
      <c r="D101" s="21"/>
      <c r="E101" s="30"/>
    </row>
    <row r="102" spans="2:5" ht="15" thickTop="1" thickBot="1" x14ac:dyDescent="0.3">
      <c r="B102" s="29" t="s">
        <v>77</v>
      </c>
      <c r="C102" s="23">
        <v>240</v>
      </c>
      <c r="D102" s="21"/>
      <c r="E102" s="30"/>
    </row>
    <row r="103" spans="2:5" ht="15" thickTop="1" thickBot="1" x14ac:dyDescent="0.3">
      <c r="B103" s="29" t="s">
        <v>78</v>
      </c>
      <c r="C103" s="23">
        <v>240</v>
      </c>
      <c r="D103" s="21"/>
      <c r="E103" s="30"/>
    </row>
    <row r="104" spans="2:5" ht="15" thickTop="1" thickBot="1" x14ac:dyDescent="0.3">
      <c r="B104" s="29" t="s">
        <v>79</v>
      </c>
      <c r="C104" s="23">
        <v>240</v>
      </c>
      <c r="D104" s="21"/>
      <c r="E104" s="30"/>
    </row>
    <row r="105" spans="2:5" ht="15" thickTop="1" thickBot="1" x14ac:dyDescent="0.3">
      <c r="B105" s="29" t="s">
        <v>80</v>
      </c>
      <c r="C105" s="23">
        <v>240</v>
      </c>
      <c r="D105" s="21"/>
      <c r="E105" s="30"/>
    </row>
    <row r="106" spans="2:5" ht="15" thickTop="1" thickBot="1" x14ac:dyDescent="0.3">
      <c r="B106" s="29" t="s">
        <v>81</v>
      </c>
      <c r="C106" s="23">
        <v>240</v>
      </c>
      <c r="D106" s="21"/>
      <c r="E106" s="30"/>
    </row>
    <row r="107" spans="2:5" ht="15" thickTop="1" thickBot="1" x14ac:dyDescent="0.3">
      <c r="B107" s="29" t="s">
        <v>82</v>
      </c>
      <c r="C107" s="23">
        <v>240</v>
      </c>
      <c r="D107" s="21"/>
      <c r="E107" s="30"/>
    </row>
    <row r="108" spans="2:5" ht="15" thickTop="1" thickBot="1" x14ac:dyDescent="0.3">
      <c r="B108" s="29" t="s">
        <v>83</v>
      </c>
      <c r="C108" s="23">
        <v>240</v>
      </c>
      <c r="D108" s="21"/>
      <c r="E108" s="30"/>
    </row>
    <row r="109" spans="2:5" ht="15" thickTop="1" thickBot="1" x14ac:dyDescent="0.3">
      <c r="B109" s="29" t="s">
        <v>84</v>
      </c>
      <c r="C109" s="23">
        <v>240</v>
      </c>
      <c r="D109" s="21"/>
      <c r="E109" s="30"/>
    </row>
    <row r="110" spans="2:5" ht="15" thickTop="1" thickBot="1" x14ac:dyDescent="0.3">
      <c r="B110" s="29" t="s">
        <v>85</v>
      </c>
      <c r="C110" s="23">
        <v>240</v>
      </c>
      <c r="D110" s="21"/>
      <c r="E110" s="30"/>
    </row>
    <row r="111" spans="2:5" ht="15" thickTop="1" thickBot="1" x14ac:dyDescent="0.3">
      <c r="B111" s="29" t="s">
        <v>86</v>
      </c>
      <c r="C111" s="23">
        <v>240</v>
      </c>
      <c r="D111" s="21"/>
      <c r="E111" s="30"/>
    </row>
    <row r="112" spans="2:5" ht="15" thickTop="1" thickBot="1" x14ac:dyDescent="0.3">
      <c r="B112" s="29" t="s">
        <v>87</v>
      </c>
      <c r="C112" s="23">
        <v>96</v>
      </c>
      <c r="D112" s="21"/>
      <c r="E112" s="30"/>
    </row>
    <row r="113" spans="2:7" ht="15" thickTop="1" thickBot="1" x14ac:dyDescent="0.3">
      <c r="B113" s="29" t="s">
        <v>88</v>
      </c>
      <c r="C113" s="23">
        <v>240</v>
      </c>
      <c r="D113" s="21"/>
      <c r="E113" s="30"/>
    </row>
    <row r="114" spans="2:7" ht="15" thickTop="1" thickBot="1" x14ac:dyDescent="0.3">
      <c r="B114" s="29" t="s">
        <v>89</v>
      </c>
      <c r="C114" s="23">
        <v>96</v>
      </c>
      <c r="D114" s="21"/>
      <c r="E114" s="30"/>
    </row>
    <row r="115" spans="2:7" ht="15" thickTop="1" thickBot="1" x14ac:dyDescent="0.3">
      <c r="B115" s="29" t="s">
        <v>90</v>
      </c>
      <c r="C115" s="23">
        <v>240</v>
      </c>
      <c r="D115" s="21"/>
      <c r="E115" s="30"/>
    </row>
    <row r="116" spans="2:7" ht="15" thickTop="1" thickBot="1" x14ac:dyDescent="0.3">
      <c r="B116" s="29" t="s">
        <v>91</v>
      </c>
      <c r="C116" s="23">
        <v>240</v>
      </c>
      <c r="D116" s="21"/>
      <c r="E116" s="30"/>
    </row>
    <row r="117" spans="2:7" ht="15" thickTop="1" thickBot="1" x14ac:dyDescent="0.3">
      <c r="B117" s="29" t="s">
        <v>92</v>
      </c>
      <c r="C117" s="23">
        <v>240</v>
      </c>
      <c r="D117" s="21"/>
      <c r="E117" s="30"/>
    </row>
    <row r="118" spans="2:7" ht="15" thickTop="1" thickBot="1" x14ac:dyDescent="0.3">
      <c r="B118" s="29" t="s">
        <v>93</v>
      </c>
      <c r="C118" s="23">
        <v>240</v>
      </c>
      <c r="D118" s="21"/>
      <c r="E118" s="30"/>
    </row>
    <row r="119" spans="2:7" ht="15" thickTop="1" thickBot="1" x14ac:dyDescent="0.3">
      <c r="B119" s="29" t="s">
        <v>94</v>
      </c>
      <c r="C119" s="23">
        <v>528</v>
      </c>
      <c r="D119" s="21"/>
      <c r="E119" s="30"/>
    </row>
    <row r="120" spans="2:7" ht="15" thickTop="1" thickBot="1" x14ac:dyDescent="0.3">
      <c r="B120" s="33" t="s">
        <v>95</v>
      </c>
      <c r="C120" s="34">
        <v>504</v>
      </c>
      <c r="D120" s="33"/>
      <c r="E120" s="30"/>
    </row>
    <row r="121" spans="2:7" ht="15" thickTop="1" thickBot="1" x14ac:dyDescent="0.3">
      <c r="B121" s="29" t="s">
        <v>96</v>
      </c>
      <c r="C121" s="23">
        <v>384</v>
      </c>
      <c r="D121" s="21"/>
      <c r="E121" s="30"/>
    </row>
    <row r="122" spans="2:7" ht="15" thickTop="1" thickBot="1" x14ac:dyDescent="0.3">
      <c r="B122" s="29" t="s">
        <v>97</v>
      </c>
      <c r="C122" s="23">
        <v>528</v>
      </c>
      <c r="D122" s="21"/>
      <c r="E122" s="30"/>
    </row>
    <row r="123" spans="2:7" ht="15" thickTop="1" thickBot="1" x14ac:dyDescent="0.3">
      <c r="B123" s="29" t="s">
        <v>98</v>
      </c>
      <c r="C123" s="23">
        <v>528</v>
      </c>
      <c r="D123" s="21"/>
      <c r="E123" s="30"/>
    </row>
    <row r="124" spans="2:7" ht="15" thickTop="1" thickBot="1" x14ac:dyDescent="0.3">
      <c r="B124" s="29" t="s">
        <v>99</v>
      </c>
      <c r="C124" s="23">
        <v>440</v>
      </c>
      <c r="D124" s="21"/>
      <c r="E124" s="30"/>
    </row>
    <row r="125" spans="2:7" ht="15" thickTop="1" thickBot="1" x14ac:dyDescent="0.3">
      <c r="B125" s="29" t="s">
        <v>100</v>
      </c>
      <c r="C125" s="23">
        <v>768</v>
      </c>
      <c r="D125" s="21"/>
      <c r="E125" s="30"/>
    </row>
    <row r="126" spans="2:7" ht="15" thickTop="1" thickBot="1" x14ac:dyDescent="0.3">
      <c r="B126" s="29" t="s">
        <v>101</v>
      </c>
      <c r="C126" s="23">
        <v>420</v>
      </c>
      <c r="D126" s="21"/>
      <c r="E126" s="30"/>
    </row>
    <row r="127" spans="2:7" ht="15" thickTop="1" thickBot="1" x14ac:dyDescent="0.3">
      <c r="B127" s="26" t="s">
        <v>104</v>
      </c>
      <c r="C127" s="23">
        <v>670</v>
      </c>
      <c r="D127" s="21"/>
      <c r="E127" s="30"/>
    </row>
    <row r="128" spans="2:7" ht="42.6" thickTop="1" thickBot="1" x14ac:dyDescent="0.3">
      <c r="B128" s="29"/>
      <c r="C128" s="23"/>
      <c r="D128" s="21"/>
      <c r="E128" s="30"/>
      <c r="G128" s="36" t="s">
        <v>102</v>
      </c>
    </row>
    <row r="129" spans="2:7" ht="42.6" thickTop="1" thickBot="1" x14ac:dyDescent="0.3">
      <c r="B129" s="29"/>
      <c r="C129" s="23"/>
      <c r="D129" s="21"/>
      <c r="E129" s="30"/>
      <c r="G129" t="s">
        <v>103</v>
      </c>
    </row>
    <row r="130" spans="2:7" ht="15" thickTop="1" thickBot="1" x14ac:dyDescent="0.3">
      <c r="B130" s="29"/>
      <c r="C130" s="23"/>
      <c r="D130" s="21"/>
      <c r="E130" s="30"/>
    </row>
    <row r="131" spans="2:7" ht="15" thickTop="1" thickBot="1" x14ac:dyDescent="0.3">
      <c r="B131" s="29"/>
      <c r="C131" s="23"/>
      <c r="D131" s="21"/>
      <c r="E131" s="30"/>
    </row>
    <row r="132" spans="2:7" ht="15" thickTop="1" thickBot="1" x14ac:dyDescent="0.3">
      <c r="B132" s="29"/>
      <c r="C132" s="23"/>
      <c r="D132" s="21"/>
      <c r="E132" s="30"/>
    </row>
    <row r="133" spans="2:7" ht="15" thickTop="1" thickBot="1" x14ac:dyDescent="0.3">
      <c r="B133" s="29"/>
      <c r="C133" s="23"/>
      <c r="D133" s="21"/>
      <c r="E133" s="30"/>
    </row>
    <row r="134" spans="2:7" ht="15" thickTop="1" thickBot="1" x14ac:dyDescent="0.3">
      <c r="B134" s="29"/>
      <c r="C134" s="23"/>
      <c r="D134" s="21"/>
      <c r="E134" s="30"/>
    </row>
    <row r="135" spans="2:7" ht="15" thickTop="1" thickBot="1" x14ac:dyDescent="0.3">
      <c r="B135" s="29"/>
      <c r="C135" s="23"/>
      <c r="D135" s="21"/>
      <c r="E135" s="30"/>
    </row>
    <row r="136" spans="2:7" ht="15" thickTop="1" thickBot="1" x14ac:dyDescent="0.3">
      <c r="B136" s="29"/>
      <c r="C136" s="23"/>
      <c r="D136" s="21"/>
      <c r="E136" s="30"/>
    </row>
    <row r="137" spans="2:7" ht="15" thickTop="1" thickBot="1" x14ac:dyDescent="0.3">
      <c r="B137" s="29"/>
      <c r="C137" s="23"/>
      <c r="D137" s="21"/>
      <c r="E137" s="30"/>
    </row>
    <row r="138" spans="2:7" ht="15" thickTop="1" thickBot="1" x14ac:dyDescent="0.3">
      <c r="B138" s="29"/>
      <c r="C138" s="23"/>
      <c r="D138" s="21"/>
      <c r="E138" s="30"/>
    </row>
    <row r="139" spans="2:7" ht="15" thickTop="1" thickBot="1" x14ac:dyDescent="0.3">
      <c r="B139" s="29"/>
      <c r="C139" s="23"/>
      <c r="D139" s="21"/>
      <c r="E139" s="30"/>
    </row>
    <row r="140" spans="2:7" ht="15" thickTop="1" thickBot="1" x14ac:dyDescent="0.3">
      <c r="B140" s="29"/>
      <c r="C140" s="23"/>
      <c r="D140" s="21"/>
      <c r="E140" s="30"/>
    </row>
    <row r="141" spans="2:7" ht="15" thickTop="1" thickBot="1" x14ac:dyDescent="0.3">
      <c r="B141" s="29"/>
      <c r="C141" s="23"/>
      <c r="D141" s="21"/>
      <c r="E141" s="30"/>
    </row>
    <row r="142" spans="2:7" ht="15" thickTop="1" thickBot="1" x14ac:dyDescent="0.3">
      <c r="B142" s="29"/>
      <c r="C142" s="23"/>
      <c r="D142" s="21"/>
      <c r="E142" s="30"/>
    </row>
    <row r="143" spans="2:7" ht="15" thickTop="1" thickBot="1" x14ac:dyDescent="0.3">
      <c r="B143" s="29"/>
      <c r="C143" s="23"/>
      <c r="D143" s="21"/>
      <c r="E143" s="30"/>
    </row>
    <row r="144" spans="2:7" ht="15" thickTop="1" thickBot="1" x14ac:dyDescent="0.3">
      <c r="B144" s="29"/>
      <c r="C144" s="23"/>
      <c r="D144" s="21"/>
      <c r="E144" s="30"/>
    </row>
    <row r="145" spans="2:5" ht="15" thickTop="1" thickBot="1" x14ac:dyDescent="0.3">
      <c r="B145" s="29"/>
      <c r="C145" s="23"/>
      <c r="D145" s="21"/>
      <c r="E145" s="30"/>
    </row>
    <row r="146" spans="2:5" ht="15" thickTop="1" thickBot="1" x14ac:dyDescent="0.3">
      <c r="B146" s="29"/>
      <c r="C146" s="23"/>
      <c r="D146" s="21"/>
      <c r="E146" s="30"/>
    </row>
    <row r="147" spans="2:5" ht="15" thickTop="1" thickBot="1" x14ac:dyDescent="0.3">
      <c r="B147" s="29"/>
      <c r="C147" s="23"/>
      <c r="D147" s="21"/>
      <c r="E147" s="30"/>
    </row>
    <row r="148" spans="2:5" ht="15" thickTop="1" thickBot="1" x14ac:dyDescent="0.3">
      <c r="B148" s="29"/>
      <c r="C148" s="23"/>
      <c r="D148" s="21"/>
      <c r="E148" s="30"/>
    </row>
    <row r="149" spans="2:5" ht="15" thickTop="1" thickBot="1" x14ac:dyDescent="0.3">
      <c r="B149" s="29"/>
      <c r="C149" s="23"/>
      <c r="D149" s="21"/>
      <c r="E149" s="30"/>
    </row>
    <row r="150" spans="2:5" ht="15" thickTop="1" thickBot="1" x14ac:dyDescent="0.3">
      <c r="B150" s="29"/>
      <c r="C150" s="23"/>
      <c r="D150" s="21"/>
      <c r="E150" s="30"/>
    </row>
    <row r="151" spans="2:5" ht="15" thickTop="1" thickBot="1" x14ac:dyDescent="0.3"/>
  </sheetData>
  <mergeCells count="76">
    <mergeCell ref="B1:D1"/>
    <mergeCell ref="E1:F1"/>
    <mergeCell ref="C7:C8"/>
    <mergeCell ref="D7:D8"/>
    <mergeCell ref="E7:E8"/>
    <mergeCell ref="F7:F8"/>
    <mergeCell ref="G7:G8"/>
    <mergeCell ref="H7:H8"/>
    <mergeCell ref="I7:I11"/>
    <mergeCell ref="C13:C14"/>
    <mergeCell ref="D13:D14"/>
    <mergeCell ref="E13:E14"/>
    <mergeCell ref="F13:F14"/>
    <mergeCell ref="G13:G14"/>
    <mergeCell ref="H13:H14"/>
    <mergeCell ref="I15:I16"/>
    <mergeCell ref="I17:I18"/>
    <mergeCell ref="C18:C19"/>
    <mergeCell ref="D18:D19"/>
    <mergeCell ref="E18:E19"/>
    <mergeCell ref="F18:F19"/>
    <mergeCell ref="G18:G19"/>
    <mergeCell ref="H18:H19"/>
    <mergeCell ref="C15:C16"/>
    <mergeCell ref="D15:D16"/>
    <mergeCell ref="E15:E16"/>
    <mergeCell ref="F15:F16"/>
    <mergeCell ref="G15:G16"/>
    <mergeCell ref="H15:H16"/>
    <mergeCell ref="I20:I21"/>
    <mergeCell ref="I22:I23"/>
    <mergeCell ref="C23:C24"/>
    <mergeCell ref="D23:D24"/>
    <mergeCell ref="E23:E24"/>
    <mergeCell ref="F23:F24"/>
    <mergeCell ref="G23:G24"/>
    <mergeCell ref="H23:H24"/>
    <mergeCell ref="C20:C21"/>
    <mergeCell ref="D20:D21"/>
    <mergeCell ref="E20:E21"/>
    <mergeCell ref="F20:F21"/>
    <mergeCell ref="G20:G21"/>
    <mergeCell ref="H20:H21"/>
    <mergeCell ref="I25:I26"/>
    <mergeCell ref="I27:I28"/>
    <mergeCell ref="C28:C29"/>
    <mergeCell ref="D28:D31"/>
    <mergeCell ref="H28:H31"/>
    <mergeCell ref="C30:C31"/>
    <mergeCell ref="C25:C26"/>
    <mergeCell ref="D25:D26"/>
    <mergeCell ref="E25:E26"/>
    <mergeCell ref="F25:F26"/>
    <mergeCell ref="G25:G26"/>
    <mergeCell ref="H25:H26"/>
    <mergeCell ref="C37:C44"/>
    <mergeCell ref="D37:D44"/>
    <mergeCell ref="E37:E44"/>
    <mergeCell ref="F37:F44"/>
    <mergeCell ref="G37:G44"/>
    <mergeCell ref="C46:C53"/>
    <mergeCell ref="D46:D53"/>
    <mergeCell ref="E46:E53"/>
    <mergeCell ref="F46:F53"/>
    <mergeCell ref="G46:G53"/>
    <mergeCell ref="I46:I53"/>
    <mergeCell ref="F28:F31"/>
    <mergeCell ref="E28:E29"/>
    <mergeCell ref="G28:G29"/>
    <mergeCell ref="E30:E31"/>
    <mergeCell ref="G30:G31"/>
    <mergeCell ref="H46:H53"/>
    <mergeCell ref="I30:I31"/>
    <mergeCell ref="I32:I33"/>
    <mergeCell ref="H37:H44"/>
    <mergeCell ref="I37:I44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Zaman, bu sütundaki bu başlığın altında otomatik olarak güncelleştirilir." sqref="B3"/>
    <dataValidation allowBlank="1" showInputMessage="1" showErrorMessage="1" prompt="Sağdaki hücreye Başlangıç Zamanını girin" sqref="B2"/>
    <dataValidation allowBlank="1" showInputMessage="1" showErrorMessage="1" prompt="Bu hücreye Başlangıç Zamanını girin" sqref="C2"/>
    <dataValidation allowBlank="1" showInputMessage="1" showErrorMessage="1" prompt="Sağdaki hücreye dakika cinsinden Zaman Aralığını girin" sqref="D2"/>
    <dataValidation allowBlank="1" showInputMessage="1" showErrorMessage="1" prompt="Bu hücreye dakika cinsinden Zaman Aralığını girin" sqref="E2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önem ismini girin" sqref="E1:F1"/>
  </dataValidations>
  <hyperlinks>
    <hyperlink ref="G128" r:id="rId1"/>
  </hyperlinks>
  <pageMargins left="0.7" right="0.7" top="0.75" bottom="0.75" header="0.3" footer="0.3"/>
  <pageSetup paperSize="9" orientation="portrait" horizontalDpi="4294967295" verticalDpi="4294967295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1"/>
  <sheetViews>
    <sheetView topLeftCell="A19" zoomScale="85" zoomScaleNormal="85" workbookViewId="0">
      <selection activeCell="E28" sqref="E28:E31"/>
    </sheetView>
  </sheetViews>
  <sheetFormatPr defaultRowHeight="14.4" thickBottom="1" x14ac:dyDescent="0.3"/>
  <cols>
    <col min="1" max="1" width="1.81640625" customWidth="1"/>
    <col min="2" max="2" width="20.81640625" customWidth="1"/>
    <col min="3" max="9" width="18.81640625" customWidth="1"/>
    <col min="10" max="10" width="2.26953125" customWidth="1"/>
    <col min="11" max="11" width="17.453125" customWidth="1"/>
  </cols>
  <sheetData>
    <row r="1" spans="2:11" ht="60" customHeight="1" thickBot="1" x14ac:dyDescent="0.3">
      <c r="B1" s="93" t="s">
        <v>18</v>
      </c>
      <c r="C1" s="94"/>
      <c r="D1" s="95"/>
      <c r="E1" s="96"/>
      <c r="F1" s="97"/>
    </row>
    <row r="2" spans="2:11" ht="30" customHeight="1" thickBot="1" x14ac:dyDescent="0.3">
      <c r="B2" s="5" t="s">
        <v>0</v>
      </c>
      <c r="C2" s="7">
        <v>0.3125</v>
      </c>
      <c r="D2" s="5" t="s">
        <v>3</v>
      </c>
      <c r="E2" s="1">
        <v>30</v>
      </c>
      <c r="F2" s="6" t="s">
        <v>6</v>
      </c>
    </row>
    <row r="3" spans="2:11" ht="30" customHeight="1" thickBot="1" x14ac:dyDescent="0.3">
      <c r="B3" s="2" t="s">
        <v>1</v>
      </c>
      <c r="C3" s="3" t="s">
        <v>2</v>
      </c>
      <c r="D3" s="3" t="s">
        <v>4</v>
      </c>
      <c r="E3" s="3" t="s">
        <v>5</v>
      </c>
      <c r="F3" s="3" t="s">
        <v>7</v>
      </c>
      <c r="G3" s="3" t="s">
        <v>8</v>
      </c>
      <c r="H3" s="3" t="s">
        <v>9</v>
      </c>
      <c r="I3" s="4" t="s">
        <v>10</v>
      </c>
      <c r="J3" t="s">
        <v>11</v>
      </c>
    </row>
    <row r="4" spans="2:11" ht="30" customHeight="1" thickBot="1" x14ac:dyDescent="0.3">
      <c r="B4" s="8">
        <v>0.375</v>
      </c>
      <c r="C4" s="44" t="s">
        <v>15</v>
      </c>
      <c r="D4" s="44" t="s">
        <v>15</v>
      </c>
      <c r="E4" s="44" t="s">
        <v>15</v>
      </c>
      <c r="F4" s="44" t="s">
        <v>15</v>
      </c>
      <c r="G4" s="44" t="s">
        <v>15</v>
      </c>
      <c r="H4" s="44" t="s">
        <v>15</v>
      </c>
      <c r="I4" s="44" t="s">
        <v>15</v>
      </c>
      <c r="J4" t="s">
        <v>11</v>
      </c>
      <c r="K4" s="14" t="s">
        <v>14</v>
      </c>
    </row>
    <row r="5" spans="2:11" ht="30" customHeight="1" thickBot="1" x14ac:dyDescent="0.3">
      <c r="B5" s="9">
        <v>0.39583333333333331</v>
      </c>
      <c r="C5" s="44" t="s">
        <v>15</v>
      </c>
      <c r="D5" s="44" t="s">
        <v>15</v>
      </c>
      <c r="E5" s="44" t="s">
        <v>15</v>
      </c>
      <c r="F5" s="44" t="s">
        <v>15</v>
      </c>
      <c r="G5" s="44" t="s">
        <v>15</v>
      </c>
      <c r="H5" s="44" t="s">
        <v>15</v>
      </c>
      <c r="I5" s="44" t="s">
        <v>15</v>
      </c>
      <c r="K5" s="12" t="s">
        <v>13</v>
      </c>
    </row>
    <row r="6" spans="2:11" ht="30" customHeight="1" thickBot="1" x14ac:dyDescent="0.3">
      <c r="B6" s="8">
        <v>0.41666666666666669</v>
      </c>
      <c r="C6" s="44" t="s">
        <v>15</v>
      </c>
      <c r="D6" s="44" t="s">
        <v>15</v>
      </c>
      <c r="E6" s="44" t="s">
        <v>15</v>
      </c>
      <c r="F6" s="44" t="s">
        <v>15</v>
      </c>
      <c r="G6" s="44" t="s">
        <v>15</v>
      </c>
      <c r="H6" s="44" t="s">
        <v>15</v>
      </c>
      <c r="I6" s="44" t="s">
        <v>15</v>
      </c>
      <c r="K6" s="11" t="s">
        <v>16</v>
      </c>
    </row>
    <row r="7" spans="2:11" ht="30" customHeight="1" thickBot="1" x14ac:dyDescent="0.3">
      <c r="B7" s="9">
        <v>0.4375</v>
      </c>
      <c r="C7" s="98" t="s">
        <v>107</v>
      </c>
      <c r="D7" s="98" t="s">
        <v>107</v>
      </c>
      <c r="E7" s="98" t="s">
        <v>107</v>
      </c>
      <c r="F7" s="98" t="s">
        <v>107</v>
      </c>
      <c r="G7" s="98" t="s">
        <v>107</v>
      </c>
      <c r="H7" s="98" t="s">
        <v>107</v>
      </c>
      <c r="I7" s="103" t="s">
        <v>110</v>
      </c>
      <c r="K7" s="14" t="s">
        <v>14</v>
      </c>
    </row>
    <row r="8" spans="2:11" ht="30" customHeight="1" thickBot="1" x14ac:dyDescent="0.3">
      <c r="B8" s="8">
        <v>0.45833333333333331</v>
      </c>
      <c r="C8" s="92"/>
      <c r="D8" s="92"/>
      <c r="E8" s="92"/>
      <c r="F8" s="92"/>
      <c r="G8" s="92"/>
      <c r="H8" s="92"/>
      <c r="I8" s="104"/>
      <c r="K8" s="17" t="s">
        <v>17</v>
      </c>
    </row>
    <row r="9" spans="2:11" ht="30" customHeight="1" thickBot="1" x14ac:dyDescent="0.3">
      <c r="B9" s="9">
        <v>0.47916666666666669</v>
      </c>
      <c r="C9" s="15" t="s">
        <v>12</v>
      </c>
      <c r="D9" s="15" t="s">
        <v>12</v>
      </c>
      <c r="E9" s="15" t="s">
        <v>12</v>
      </c>
      <c r="F9" s="15" t="s">
        <v>12</v>
      </c>
      <c r="G9" s="15" t="s">
        <v>12</v>
      </c>
      <c r="H9" s="15" t="s">
        <v>12</v>
      </c>
      <c r="I9" s="104"/>
      <c r="K9" s="10" t="s">
        <v>12</v>
      </c>
    </row>
    <row r="10" spans="2:11" ht="30" customHeight="1" thickBot="1" x14ac:dyDescent="0.3">
      <c r="B10" s="8">
        <v>0.5</v>
      </c>
      <c r="C10" s="14" t="s">
        <v>109</v>
      </c>
      <c r="D10" s="14" t="s">
        <v>109</v>
      </c>
      <c r="E10" s="14" t="s">
        <v>109</v>
      </c>
      <c r="F10" s="14" t="s">
        <v>109</v>
      </c>
      <c r="G10" s="14" t="s">
        <v>109</v>
      </c>
      <c r="H10" s="14" t="s">
        <v>109</v>
      </c>
      <c r="I10" s="104"/>
      <c r="K10" s="10" t="s">
        <v>19</v>
      </c>
    </row>
    <row r="11" spans="2:11" ht="30" customHeight="1" thickBot="1" x14ac:dyDescent="0.3">
      <c r="B11" s="9">
        <v>0.52083333333333337</v>
      </c>
      <c r="C11" s="44" t="s">
        <v>15</v>
      </c>
      <c r="D11" s="44" t="s">
        <v>15</v>
      </c>
      <c r="E11" s="44" t="s">
        <v>15</v>
      </c>
      <c r="F11" s="44" t="s">
        <v>15</v>
      </c>
      <c r="G11" s="44" t="s">
        <v>15</v>
      </c>
      <c r="H11" s="44" t="s">
        <v>15</v>
      </c>
      <c r="I11" s="105"/>
      <c r="K11" s="47" t="s">
        <v>22</v>
      </c>
    </row>
    <row r="12" spans="2:11" ht="30" customHeight="1" thickBot="1" x14ac:dyDescent="0.3">
      <c r="B12" s="8">
        <v>0.54166666666666663</v>
      </c>
      <c r="C12" s="44" t="s">
        <v>15</v>
      </c>
      <c r="D12" s="44" t="s">
        <v>15</v>
      </c>
      <c r="E12" s="44" t="s">
        <v>15</v>
      </c>
      <c r="F12" s="44" t="s">
        <v>15</v>
      </c>
      <c r="G12" s="44" t="s">
        <v>15</v>
      </c>
      <c r="H12" s="44" t="s">
        <v>15</v>
      </c>
      <c r="I12" s="44" t="s">
        <v>15</v>
      </c>
      <c r="K12" s="47" t="s">
        <v>21</v>
      </c>
    </row>
    <row r="13" spans="2:11" ht="30" customHeight="1" thickBot="1" x14ac:dyDescent="0.3">
      <c r="B13" s="9">
        <v>0.5625</v>
      </c>
      <c r="C13" s="102" t="s">
        <v>139</v>
      </c>
      <c r="D13" s="99" t="s">
        <v>112</v>
      </c>
      <c r="E13" s="102" t="s">
        <v>141</v>
      </c>
      <c r="F13" s="99" t="s">
        <v>112</v>
      </c>
      <c r="G13" s="102" t="s">
        <v>143</v>
      </c>
      <c r="H13" s="99" t="s">
        <v>112</v>
      </c>
      <c r="I13" s="44" t="s">
        <v>15</v>
      </c>
      <c r="K13" s="46" t="s">
        <v>20</v>
      </c>
    </row>
    <row r="14" spans="2:11" ht="30" customHeight="1" thickBot="1" x14ac:dyDescent="0.3">
      <c r="B14" s="8">
        <v>0.58333333333333337</v>
      </c>
      <c r="C14" s="102"/>
      <c r="D14" s="92"/>
      <c r="E14" s="102"/>
      <c r="F14" s="92"/>
      <c r="G14" s="102"/>
      <c r="H14" s="92"/>
      <c r="I14" s="44" t="s">
        <v>15</v>
      </c>
    </row>
    <row r="15" spans="2:11" ht="30" customHeight="1" thickBot="1" x14ac:dyDescent="0.3">
      <c r="B15" s="9">
        <v>0.60416666666666663</v>
      </c>
      <c r="C15" s="102" t="s">
        <v>140</v>
      </c>
      <c r="D15" s="99" t="s">
        <v>112</v>
      </c>
      <c r="E15" s="102" t="s">
        <v>142</v>
      </c>
      <c r="F15" s="99" t="s">
        <v>112</v>
      </c>
      <c r="G15" s="102" t="s">
        <v>143</v>
      </c>
      <c r="H15" s="99" t="s">
        <v>112</v>
      </c>
      <c r="I15" s="102" t="s">
        <v>111</v>
      </c>
      <c r="K15" t="s">
        <v>105</v>
      </c>
    </row>
    <row r="16" spans="2:11" ht="30" customHeight="1" thickBot="1" x14ac:dyDescent="0.3">
      <c r="B16" s="8">
        <v>0.625</v>
      </c>
      <c r="C16" s="102"/>
      <c r="D16" s="92"/>
      <c r="E16" s="102"/>
      <c r="F16" s="92"/>
      <c r="G16" s="102"/>
      <c r="H16" s="92"/>
      <c r="I16" s="102"/>
      <c r="K16" t="s">
        <v>106</v>
      </c>
    </row>
    <row r="17" spans="2:11" ht="30" customHeight="1" thickBot="1" x14ac:dyDescent="0.3">
      <c r="B17" s="9">
        <v>0.64583333333333337</v>
      </c>
      <c r="C17" s="44" t="s">
        <v>15</v>
      </c>
      <c r="D17" s="44" t="s">
        <v>15</v>
      </c>
      <c r="E17" s="44" t="s">
        <v>15</v>
      </c>
      <c r="F17" s="44" t="s">
        <v>15</v>
      </c>
      <c r="G17" s="44" t="s">
        <v>15</v>
      </c>
      <c r="H17" s="44" t="s">
        <v>15</v>
      </c>
      <c r="I17" s="102" t="s">
        <v>111</v>
      </c>
    </row>
    <row r="18" spans="2:11" ht="30" customHeight="1" thickBot="1" x14ac:dyDescent="0.3">
      <c r="B18" s="8">
        <v>0.66666666666666663</v>
      </c>
      <c r="C18" s="102" t="s">
        <v>177</v>
      </c>
      <c r="D18" s="99" t="s">
        <v>210</v>
      </c>
      <c r="E18" s="102" t="s">
        <v>166</v>
      </c>
      <c r="F18" s="99" t="s">
        <v>210</v>
      </c>
      <c r="G18" s="102" t="s">
        <v>178</v>
      </c>
      <c r="H18" s="99" t="s">
        <v>207</v>
      </c>
      <c r="I18" s="102"/>
    </row>
    <row r="19" spans="2:11" ht="30" customHeight="1" thickBot="1" x14ac:dyDescent="0.3">
      <c r="B19" s="9">
        <v>0.6875</v>
      </c>
      <c r="C19" s="102"/>
      <c r="D19" s="92"/>
      <c r="E19" s="102"/>
      <c r="F19" s="92"/>
      <c r="G19" s="102"/>
      <c r="H19" s="92"/>
      <c r="I19" s="44" t="s">
        <v>15</v>
      </c>
    </row>
    <row r="20" spans="2:11" ht="30" customHeight="1" thickBot="1" x14ac:dyDescent="0.3">
      <c r="B20" s="8">
        <v>0.70833333333333337</v>
      </c>
      <c r="C20" s="102" t="s">
        <v>114</v>
      </c>
      <c r="D20" s="99" t="s">
        <v>210</v>
      </c>
      <c r="E20" s="102" t="s">
        <v>166</v>
      </c>
      <c r="F20" s="99" t="s">
        <v>116</v>
      </c>
      <c r="G20" s="102" t="s">
        <v>114</v>
      </c>
      <c r="H20" s="99" t="s">
        <v>207</v>
      </c>
      <c r="I20" s="102" t="s">
        <v>179</v>
      </c>
      <c r="K20" s="106"/>
    </row>
    <row r="21" spans="2:11" ht="30" customHeight="1" thickBot="1" x14ac:dyDescent="0.3">
      <c r="B21" s="9">
        <v>0.72916666666666663</v>
      </c>
      <c r="C21" s="102"/>
      <c r="D21" s="92"/>
      <c r="E21" s="102"/>
      <c r="F21" s="92"/>
      <c r="G21" s="102"/>
      <c r="H21" s="92"/>
      <c r="I21" s="102"/>
      <c r="K21" s="92"/>
    </row>
    <row r="22" spans="2:11" ht="30" customHeight="1" thickBot="1" x14ac:dyDescent="0.3">
      <c r="B22" s="8">
        <v>0.75</v>
      </c>
      <c r="C22" s="44" t="s">
        <v>15</v>
      </c>
      <c r="D22" s="44" t="s">
        <v>15</v>
      </c>
      <c r="E22" s="45" t="s">
        <v>15</v>
      </c>
      <c r="F22" s="44" t="s">
        <v>15</v>
      </c>
      <c r="G22" s="45" t="s">
        <v>15</v>
      </c>
      <c r="H22" s="44" t="s">
        <v>15</v>
      </c>
      <c r="I22" s="102" t="s">
        <v>114</v>
      </c>
    </row>
    <row r="23" spans="2:11" ht="30" customHeight="1" thickBot="1" x14ac:dyDescent="0.3">
      <c r="B23" s="9">
        <v>0.77083333333333337</v>
      </c>
      <c r="C23" s="100" t="s">
        <v>211</v>
      </c>
      <c r="D23" s="99" t="s">
        <v>117</v>
      </c>
      <c r="E23" s="100" t="s">
        <v>211</v>
      </c>
      <c r="F23" s="99" t="s">
        <v>117</v>
      </c>
      <c r="G23" s="100" t="s">
        <v>211</v>
      </c>
      <c r="H23" s="99" t="s">
        <v>117</v>
      </c>
      <c r="I23" s="102"/>
    </row>
    <row r="24" spans="2:11" ht="30" customHeight="1" thickBot="1" x14ac:dyDescent="0.3">
      <c r="B24" s="8">
        <v>0.79166666666666663</v>
      </c>
      <c r="C24" s="100"/>
      <c r="D24" s="92"/>
      <c r="E24" s="100"/>
      <c r="F24" s="92"/>
      <c r="G24" s="100"/>
      <c r="H24" s="92"/>
      <c r="I24" s="44" t="s">
        <v>15</v>
      </c>
    </row>
    <row r="25" spans="2:11" ht="30" customHeight="1" thickBot="1" x14ac:dyDescent="0.3">
      <c r="B25" s="9">
        <v>0.83333333333333337</v>
      </c>
      <c r="C25" s="100" t="s">
        <v>211</v>
      </c>
      <c r="D25" s="99" t="s">
        <v>117</v>
      </c>
      <c r="E25" s="100" t="s">
        <v>211</v>
      </c>
      <c r="F25" s="99" t="s">
        <v>117</v>
      </c>
      <c r="G25" s="100" t="s">
        <v>211</v>
      </c>
      <c r="H25" s="99" t="s">
        <v>117</v>
      </c>
      <c r="I25" s="100" t="s">
        <v>211</v>
      </c>
    </row>
    <row r="26" spans="2:11" ht="30" customHeight="1" thickBot="1" x14ac:dyDescent="0.3">
      <c r="B26" s="8">
        <v>0.85416666666666663</v>
      </c>
      <c r="C26" s="100"/>
      <c r="D26" s="92"/>
      <c r="E26" s="100"/>
      <c r="F26" s="92"/>
      <c r="G26" s="100"/>
      <c r="H26" s="92"/>
      <c r="I26" s="100"/>
    </row>
    <row r="27" spans="2:11" ht="30" customHeight="1" thickBot="1" x14ac:dyDescent="0.3">
      <c r="B27" s="9">
        <v>0.875</v>
      </c>
      <c r="C27" s="44" t="s">
        <v>15</v>
      </c>
      <c r="D27" s="45" t="s">
        <v>15</v>
      </c>
      <c r="E27" s="45" t="s">
        <v>15</v>
      </c>
      <c r="F27" s="44" t="s">
        <v>15</v>
      </c>
      <c r="G27" s="45" t="s">
        <v>15</v>
      </c>
      <c r="H27" s="45" t="s">
        <v>15</v>
      </c>
      <c r="I27" s="100" t="s">
        <v>211</v>
      </c>
    </row>
    <row r="28" spans="2:11" ht="30" customHeight="1" thickBot="1" x14ac:dyDescent="0.3">
      <c r="B28" s="8">
        <v>0.89583333333333337</v>
      </c>
      <c r="C28" s="100" t="s">
        <v>118</v>
      </c>
      <c r="D28" s="100" t="s">
        <v>211</v>
      </c>
      <c r="E28" s="100" t="s">
        <v>118</v>
      </c>
      <c r="F28" s="100" t="s">
        <v>211</v>
      </c>
      <c r="G28" s="100" t="s">
        <v>118</v>
      </c>
      <c r="H28" s="100" t="s">
        <v>211</v>
      </c>
      <c r="I28" s="100"/>
    </row>
    <row r="29" spans="2:11" ht="30" customHeight="1" thickBot="1" x14ac:dyDescent="0.3">
      <c r="B29" s="9">
        <v>0.91666666666666663</v>
      </c>
      <c r="C29" s="92"/>
      <c r="D29" s="100"/>
      <c r="E29" s="92"/>
      <c r="F29" s="100"/>
      <c r="G29" s="92"/>
      <c r="H29" s="100"/>
      <c r="I29" s="45" t="s">
        <v>15</v>
      </c>
    </row>
    <row r="30" spans="2:11" ht="30" customHeight="1" thickBot="1" x14ac:dyDescent="0.3">
      <c r="B30" s="8">
        <v>0.9375</v>
      </c>
      <c r="C30" s="92"/>
      <c r="D30" s="100" t="s">
        <v>211</v>
      </c>
      <c r="E30" s="92"/>
      <c r="F30" s="100" t="s">
        <v>211</v>
      </c>
      <c r="G30" s="92"/>
      <c r="H30" s="100" t="s">
        <v>211</v>
      </c>
      <c r="I30" s="100" t="s">
        <v>118</v>
      </c>
    </row>
    <row r="31" spans="2:11" ht="30" customHeight="1" thickBot="1" x14ac:dyDescent="0.3">
      <c r="B31" s="9">
        <v>0.95833333333333337</v>
      </c>
      <c r="C31" s="101"/>
      <c r="D31" s="100"/>
      <c r="E31" s="101"/>
      <c r="F31" s="100"/>
      <c r="G31" s="101"/>
      <c r="H31" s="100"/>
      <c r="I31" s="92"/>
    </row>
    <row r="32" spans="2:11" ht="30" customHeight="1" thickBot="1" x14ac:dyDescent="0.3">
      <c r="B32" s="8">
        <v>0.97916666666666663</v>
      </c>
      <c r="C32" s="44" t="s">
        <v>15</v>
      </c>
      <c r="D32" s="44" t="s">
        <v>15</v>
      </c>
      <c r="E32" s="44" t="s">
        <v>15</v>
      </c>
      <c r="F32" s="44" t="s">
        <v>15</v>
      </c>
      <c r="G32" s="44" t="s">
        <v>15</v>
      </c>
      <c r="H32" s="44" t="s">
        <v>15</v>
      </c>
      <c r="I32" s="92"/>
    </row>
    <row r="33" spans="2:9" ht="30" customHeight="1" thickBot="1" x14ac:dyDescent="0.3">
      <c r="B33" s="70">
        <v>1</v>
      </c>
      <c r="C33" s="10" t="s">
        <v>19</v>
      </c>
      <c r="D33" s="10" t="s">
        <v>19</v>
      </c>
      <c r="E33" s="10" t="s">
        <v>19</v>
      </c>
      <c r="F33" s="10" t="s">
        <v>19</v>
      </c>
      <c r="G33" s="10" t="s">
        <v>19</v>
      </c>
      <c r="H33" s="10" t="s">
        <v>19</v>
      </c>
      <c r="I33" s="101"/>
    </row>
    <row r="34" spans="2:9" ht="30" customHeight="1" thickBot="1" x14ac:dyDescent="0.3">
      <c r="B34" s="9" t="e">
        <f t="shared" ref="B34:B53" si="0">B33+TIME(0,Aralık,0)</f>
        <v>#REF!</v>
      </c>
      <c r="C34" s="13" t="s">
        <v>15</v>
      </c>
      <c r="D34" s="13" t="s">
        <v>15</v>
      </c>
      <c r="E34" s="13" t="s">
        <v>15</v>
      </c>
      <c r="F34" s="13" t="s">
        <v>15</v>
      </c>
      <c r="G34" s="13" t="s">
        <v>15</v>
      </c>
      <c r="H34" s="13" t="s">
        <v>15</v>
      </c>
      <c r="I34" s="13" t="s">
        <v>15</v>
      </c>
    </row>
    <row r="35" spans="2:9" ht="30" customHeight="1" thickBot="1" x14ac:dyDescent="0.3">
      <c r="B35" s="8" t="e">
        <f t="shared" si="0"/>
        <v>#REF!</v>
      </c>
      <c r="C35" s="13" t="s">
        <v>15</v>
      </c>
      <c r="D35" s="13" t="s">
        <v>15</v>
      </c>
      <c r="E35" s="13" t="s">
        <v>15</v>
      </c>
      <c r="F35" s="13" t="s">
        <v>15</v>
      </c>
      <c r="G35" s="13" t="s">
        <v>15</v>
      </c>
      <c r="H35" s="13" t="s">
        <v>15</v>
      </c>
      <c r="I35" s="13" t="s">
        <v>15</v>
      </c>
    </row>
    <row r="36" spans="2:9" ht="30" customHeight="1" thickBot="1" x14ac:dyDescent="0.3">
      <c r="B36" s="9" t="e">
        <f t="shared" si="0"/>
        <v>#REF!</v>
      </c>
      <c r="C36" s="13" t="s">
        <v>15</v>
      </c>
      <c r="D36" s="13" t="s">
        <v>15</v>
      </c>
      <c r="E36" s="13" t="s">
        <v>15</v>
      </c>
      <c r="F36" s="13" t="s">
        <v>15</v>
      </c>
      <c r="G36" s="13" t="s">
        <v>15</v>
      </c>
      <c r="H36" s="13" t="s">
        <v>15</v>
      </c>
      <c r="I36" s="13" t="s">
        <v>15</v>
      </c>
    </row>
    <row r="37" spans="2:9" ht="30" customHeight="1" thickBot="1" x14ac:dyDescent="0.3">
      <c r="B37" s="9" t="e">
        <f t="shared" si="0"/>
        <v>#REF!</v>
      </c>
      <c r="C37" s="89" t="s">
        <v>15</v>
      </c>
      <c r="D37" s="89" t="s">
        <v>15</v>
      </c>
      <c r="E37" s="89" t="s">
        <v>15</v>
      </c>
      <c r="F37" s="89" t="s">
        <v>15</v>
      </c>
      <c r="G37" s="89" t="s">
        <v>15</v>
      </c>
      <c r="H37" s="89" t="s">
        <v>15</v>
      </c>
      <c r="I37" s="89" t="s">
        <v>15</v>
      </c>
    </row>
    <row r="38" spans="2:9" ht="30" customHeight="1" thickBot="1" x14ac:dyDescent="0.3">
      <c r="B38" s="9" t="e">
        <f t="shared" si="0"/>
        <v>#REF!</v>
      </c>
      <c r="C38" s="92"/>
      <c r="D38" s="92"/>
      <c r="E38" s="92"/>
      <c r="F38" s="92"/>
      <c r="G38" s="92"/>
      <c r="H38" s="92"/>
      <c r="I38" s="92"/>
    </row>
    <row r="39" spans="2:9" ht="30" customHeight="1" thickBot="1" x14ac:dyDescent="0.3">
      <c r="B39" s="9" t="e">
        <f t="shared" si="0"/>
        <v>#REF!</v>
      </c>
      <c r="C39" s="92"/>
      <c r="D39" s="92"/>
      <c r="E39" s="92"/>
      <c r="F39" s="92"/>
      <c r="G39" s="92"/>
      <c r="H39" s="92"/>
      <c r="I39" s="92"/>
    </row>
    <row r="40" spans="2:9" ht="30" customHeight="1" thickBot="1" x14ac:dyDescent="0.3">
      <c r="B40" s="9" t="e">
        <f t="shared" si="0"/>
        <v>#REF!</v>
      </c>
      <c r="C40" s="92"/>
      <c r="D40" s="92"/>
      <c r="E40" s="92"/>
      <c r="F40" s="92"/>
      <c r="G40" s="92"/>
      <c r="H40" s="92"/>
      <c r="I40" s="92"/>
    </row>
    <row r="41" spans="2:9" ht="30" customHeight="1" thickBot="1" x14ac:dyDescent="0.3">
      <c r="B41" s="9" t="e">
        <f t="shared" si="0"/>
        <v>#REF!</v>
      </c>
      <c r="C41" s="92"/>
      <c r="D41" s="92"/>
      <c r="E41" s="92"/>
      <c r="F41" s="92"/>
      <c r="G41" s="92"/>
      <c r="H41" s="92"/>
      <c r="I41" s="92"/>
    </row>
    <row r="42" spans="2:9" ht="30" customHeight="1" thickBot="1" x14ac:dyDescent="0.3">
      <c r="B42" s="9" t="e">
        <f t="shared" si="0"/>
        <v>#REF!</v>
      </c>
      <c r="C42" s="92"/>
      <c r="D42" s="92"/>
      <c r="E42" s="92"/>
      <c r="F42" s="92"/>
      <c r="G42" s="92"/>
      <c r="H42" s="92"/>
      <c r="I42" s="92"/>
    </row>
    <row r="43" spans="2:9" ht="30" customHeight="1" thickBot="1" x14ac:dyDescent="0.3">
      <c r="B43" s="9" t="e">
        <f t="shared" si="0"/>
        <v>#REF!</v>
      </c>
      <c r="C43" s="92"/>
      <c r="D43" s="92"/>
      <c r="E43" s="92"/>
      <c r="F43" s="92"/>
      <c r="G43" s="92"/>
      <c r="H43" s="92"/>
      <c r="I43" s="92"/>
    </row>
    <row r="44" spans="2:9" ht="30" customHeight="1" thickBot="1" x14ac:dyDescent="0.3">
      <c r="B44" s="9" t="e">
        <f t="shared" si="0"/>
        <v>#REF!</v>
      </c>
      <c r="C44" s="92"/>
      <c r="D44" s="92"/>
      <c r="E44" s="92"/>
      <c r="F44" s="92"/>
      <c r="G44" s="92"/>
      <c r="H44" s="92"/>
      <c r="I44" s="92"/>
    </row>
    <row r="45" spans="2:9" ht="30" customHeight="1" thickBot="1" x14ac:dyDescent="0.3">
      <c r="B45" s="9" t="e">
        <f t="shared" si="0"/>
        <v>#REF!</v>
      </c>
      <c r="C45" s="16" t="s">
        <v>15</v>
      </c>
      <c r="D45" s="16" t="s">
        <v>15</v>
      </c>
      <c r="E45" s="16" t="s">
        <v>15</v>
      </c>
      <c r="F45" s="16" t="s">
        <v>15</v>
      </c>
      <c r="G45" s="16" t="s">
        <v>15</v>
      </c>
      <c r="H45" s="16" t="s">
        <v>15</v>
      </c>
      <c r="I45" s="16" t="s">
        <v>15</v>
      </c>
    </row>
    <row r="46" spans="2:9" ht="30" customHeight="1" thickBot="1" x14ac:dyDescent="0.3">
      <c r="B46" s="9" t="e">
        <f t="shared" si="0"/>
        <v>#REF!</v>
      </c>
      <c r="C46" s="89" t="s">
        <v>15</v>
      </c>
      <c r="D46" s="89" t="s">
        <v>15</v>
      </c>
      <c r="E46" s="89" t="s">
        <v>15</v>
      </c>
      <c r="F46" s="89" t="s">
        <v>15</v>
      </c>
      <c r="G46" s="89" t="s">
        <v>15</v>
      </c>
      <c r="H46" s="89" t="s">
        <v>15</v>
      </c>
      <c r="I46" s="89" t="s">
        <v>15</v>
      </c>
    </row>
    <row r="47" spans="2:9" ht="30" customHeight="1" thickBot="1" x14ac:dyDescent="0.3">
      <c r="B47" s="9" t="e">
        <f t="shared" si="0"/>
        <v>#REF!</v>
      </c>
      <c r="C47" s="90"/>
      <c r="D47" s="90"/>
      <c r="E47" s="90"/>
      <c r="F47" s="90"/>
      <c r="G47" s="90"/>
      <c r="H47" s="90"/>
      <c r="I47" s="90"/>
    </row>
    <row r="48" spans="2:9" ht="30" customHeight="1" thickBot="1" x14ac:dyDescent="0.3">
      <c r="B48" s="9" t="e">
        <f t="shared" si="0"/>
        <v>#REF!</v>
      </c>
      <c r="C48" s="90"/>
      <c r="D48" s="90"/>
      <c r="E48" s="90"/>
      <c r="F48" s="90"/>
      <c r="G48" s="90"/>
      <c r="H48" s="90"/>
      <c r="I48" s="90"/>
    </row>
    <row r="49" spans="2:9" ht="30" customHeight="1" thickBot="1" x14ac:dyDescent="0.3">
      <c r="B49" s="9" t="e">
        <f t="shared" si="0"/>
        <v>#REF!</v>
      </c>
      <c r="C49" s="90"/>
      <c r="D49" s="90"/>
      <c r="E49" s="90"/>
      <c r="F49" s="90"/>
      <c r="G49" s="90"/>
      <c r="H49" s="90"/>
      <c r="I49" s="90"/>
    </row>
    <row r="50" spans="2:9" ht="30" customHeight="1" thickBot="1" x14ac:dyDescent="0.3">
      <c r="B50" s="9" t="e">
        <f t="shared" si="0"/>
        <v>#REF!</v>
      </c>
      <c r="C50" s="90"/>
      <c r="D50" s="90"/>
      <c r="E50" s="90"/>
      <c r="F50" s="90"/>
      <c r="G50" s="90"/>
      <c r="H50" s="90"/>
      <c r="I50" s="90"/>
    </row>
    <row r="51" spans="2:9" ht="30" customHeight="1" thickBot="1" x14ac:dyDescent="0.3">
      <c r="B51" s="9" t="e">
        <f t="shared" si="0"/>
        <v>#REF!</v>
      </c>
      <c r="C51" s="90"/>
      <c r="D51" s="90"/>
      <c r="E51" s="90"/>
      <c r="F51" s="90"/>
      <c r="G51" s="90"/>
      <c r="H51" s="90"/>
      <c r="I51" s="90"/>
    </row>
    <row r="52" spans="2:9" ht="30" customHeight="1" thickBot="1" x14ac:dyDescent="0.3">
      <c r="B52" s="9" t="e">
        <f t="shared" si="0"/>
        <v>#REF!</v>
      </c>
      <c r="C52" s="90"/>
      <c r="D52" s="90"/>
      <c r="E52" s="90"/>
      <c r="F52" s="90"/>
      <c r="G52" s="90"/>
      <c r="H52" s="90"/>
      <c r="I52" s="90"/>
    </row>
    <row r="53" spans="2:9" ht="30" customHeight="1" thickBot="1" x14ac:dyDescent="0.3">
      <c r="B53" s="9" t="e">
        <f t="shared" si="0"/>
        <v>#REF!</v>
      </c>
      <c r="C53" s="91"/>
      <c r="D53" s="91"/>
      <c r="E53" s="91"/>
      <c r="F53" s="91"/>
      <c r="G53" s="91"/>
      <c r="H53" s="91"/>
      <c r="I53" s="91"/>
    </row>
    <row r="54" spans="2:9" ht="30" customHeight="1" thickBot="1" x14ac:dyDescent="0.3">
      <c r="B54" s="9"/>
      <c r="C54" s="9"/>
      <c r="D54" s="9"/>
      <c r="E54" s="9"/>
      <c r="F54" s="9"/>
      <c r="G54" s="9"/>
      <c r="H54" s="9"/>
      <c r="I54" s="9"/>
    </row>
    <row r="55" spans="2:9" thickBot="1" x14ac:dyDescent="0.3">
      <c r="B55" s="20"/>
      <c r="C55" s="20"/>
    </row>
    <row r="56" spans="2:9" thickBot="1" x14ac:dyDescent="0.3">
      <c r="D56" s="20"/>
      <c r="E56" s="20"/>
      <c r="F56" s="20"/>
      <c r="G56" s="20"/>
    </row>
    <row r="57" spans="2:9" ht="15" thickTop="1" thickBot="1" x14ac:dyDescent="0.3">
      <c r="C57" s="18"/>
      <c r="D57" s="21" t="s">
        <v>60</v>
      </c>
      <c r="E57" s="25"/>
      <c r="F57" s="25"/>
      <c r="G57" s="25"/>
      <c r="H57" s="19"/>
    </row>
    <row r="58" spans="2:9" ht="15" thickTop="1" thickBot="1" x14ac:dyDescent="0.3">
      <c r="B58" s="31" t="s">
        <v>23</v>
      </c>
      <c r="C58" s="32">
        <v>1190</v>
      </c>
      <c r="D58" s="33">
        <v>1190</v>
      </c>
      <c r="E58" s="30">
        <f>(C58-D58)</f>
        <v>0</v>
      </c>
      <c r="F58" s="25"/>
      <c r="G58" s="25"/>
      <c r="H58" s="19"/>
    </row>
    <row r="59" spans="2:9" ht="15" thickTop="1" thickBot="1" x14ac:dyDescent="0.3">
      <c r="B59" s="31" t="s">
        <v>24</v>
      </c>
      <c r="C59" s="32">
        <v>250</v>
      </c>
      <c r="D59" s="33">
        <v>250</v>
      </c>
      <c r="E59" s="30">
        <f>(C59-D59)</f>
        <v>0</v>
      </c>
      <c r="F59" s="25"/>
      <c r="G59" s="25"/>
      <c r="H59" s="19"/>
    </row>
    <row r="60" spans="2:9" ht="15" thickTop="1" thickBot="1" x14ac:dyDescent="0.3">
      <c r="B60" s="31" t="s">
        <v>25</v>
      </c>
      <c r="C60" s="32">
        <v>560</v>
      </c>
      <c r="D60" s="33">
        <v>560</v>
      </c>
      <c r="E60" s="30">
        <f>(C60-D60)</f>
        <v>0</v>
      </c>
      <c r="F60" s="25"/>
      <c r="G60" s="25"/>
      <c r="H60" s="19"/>
    </row>
    <row r="61" spans="2:9" ht="15" thickTop="1" thickBot="1" x14ac:dyDescent="0.3">
      <c r="B61" s="28" t="s">
        <v>27</v>
      </c>
      <c r="C61" s="22">
        <v>1000</v>
      </c>
      <c r="D61" s="21"/>
      <c r="E61" s="25"/>
      <c r="F61" s="25"/>
      <c r="G61" s="25"/>
      <c r="H61" s="19"/>
    </row>
    <row r="62" spans="2:9" ht="15" thickTop="1" thickBot="1" x14ac:dyDescent="0.3">
      <c r="B62" s="28" t="s">
        <v>26</v>
      </c>
      <c r="C62" s="22">
        <v>2145</v>
      </c>
      <c r="D62" s="21"/>
      <c r="E62" s="25"/>
      <c r="F62" s="25"/>
      <c r="G62" s="25"/>
      <c r="H62" s="19"/>
    </row>
    <row r="63" spans="2:9" ht="15" thickTop="1" thickBot="1" x14ac:dyDescent="0.3">
      <c r="B63" s="31" t="s">
        <v>38</v>
      </c>
      <c r="C63" s="32">
        <v>549</v>
      </c>
      <c r="D63" s="33">
        <v>549</v>
      </c>
      <c r="E63" s="30">
        <f>(C63-D63)</f>
        <v>0</v>
      </c>
      <c r="F63" s="25"/>
      <c r="G63" s="25"/>
      <c r="H63" s="19"/>
    </row>
    <row r="64" spans="2:9" ht="15" thickTop="1" thickBot="1" x14ac:dyDescent="0.3">
      <c r="B64" s="31" t="s">
        <v>39</v>
      </c>
      <c r="C64" s="32">
        <v>456</v>
      </c>
      <c r="D64" s="33">
        <v>456</v>
      </c>
      <c r="E64" s="30">
        <f>(C64-D64)</f>
        <v>0</v>
      </c>
      <c r="F64" s="25"/>
      <c r="G64" s="25"/>
      <c r="H64" s="19"/>
    </row>
    <row r="65" spans="2:8" ht="15" thickTop="1" thickBot="1" x14ac:dyDescent="0.3">
      <c r="B65" s="28" t="s">
        <v>58</v>
      </c>
      <c r="C65" s="22">
        <v>501</v>
      </c>
      <c r="D65" s="21">
        <v>35</v>
      </c>
      <c r="E65" s="25"/>
      <c r="F65" s="25"/>
      <c r="G65" s="25"/>
      <c r="H65" s="19"/>
    </row>
    <row r="66" spans="2:8" ht="28.8" thickTop="1" thickBot="1" x14ac:dyDescent="0.3">
      <c r="B66" s="28" t="s">
        <v>59</v>
      </c>
      <c r="C66" s="23">
        <v>80</v>
      </c>
      <c r="D66" s="21">
        <v>80</v>
      </c>
      <c r="E66" s="35">
        <f>(C66-D66)</f>
        <v>0</v>
      </c>
      <c r="F66" s="25" t="s">
        <v>57</v>
      </c>
      <c r="G66" s="25"/>
      <c r="H66" s="19"/>
    </row>
    <row r="67" spans="2:8" ht="15" thickTop="1" thickBot="1" x14ac:dyDescent="0.3">
      <c r="B67" s="31" t="s">
        <v>40</v>
      </c>
      <c r="C67" s="34">
        <v>10</v>
      </c>
      <c r="D67" s="33">
        <v>10</v>
      </c>
      <c r="E67" s="35">
        <f>(C67-D67)</f>
        <v>0</v>
      </c>
      <c r="F67" s="25" t="s">
        <v>49</v>
      </c>
      <c r="G67" s="25"/>
      <c r="H67" s="19"/>
    </row>
    <row r="68" spans="2:8" ht="15" thickTop="1" thickBot="1" x14ac:dyDescent="0.3">
      <c r="B68" s="28" t="s">
        <v>61</v>
      </c>
      <c r="C68" s="23">
        <v>782</v>
      </c>
      <c r="D68" s="21">
        <v>240</v>
      </c>
      <c r="E68" s="30">
        <f>(C68-D68)</f>
        <v>542</v>
      </c>
      <c r="F68" s="25"/>
      <c r="G68" s="25"/>
      <c r="H68" s="19"/>
    </row>
    <row r="69" spans="2:8" ht="15" thickTop="1" thickBot="1" x14ac:dyDescent="0.3">
      <c r="B69" s="26" t="s">
        <v>35</v>
      </c>
      <c r="C69" s="23">
        <v>1009</v>
      </c>
      <c r="D69" s="21">
        <v>0</v>
      </c>
      <c r="E69" s="30">
        <v>140</v>
      </c>
      <c r="F69" s="25" t="s">
        <v>50</v>
      </c>
      <c r="G69" s="25"/>
      <c r="H69" s="19"/>
    </row>
    <row r="70" spans="2:8" ht="15" thickTop="1" thickBot="1" x14ac:dyDescent="0.3">
      <c r="B70" s="33" t="s">
        <v>43</v>
      </c>
      <c r="C70" s="34">
        <v>541</v>
      </c>
      <c r="D70" s="33">
        <v>140</v>
      </c>
      <c r="E70" s="35"/>
      <c r="F70" s="25" t="s">
        <v>51</v>
      </c>
      <c r="G70" s="25"/>
      <c r="H70" s="19"/>
    </row>
    <row r="71" spans="2:8" ht="15" thickTop="1" thickBot="1" x14ac:dyDescent="0.3">
      <c r="B71" s="29" t="s">
        <v>41</v>
      </c>
      <c r="C71" s="23">
        <v>952</v>
      </c>
      <c r="D71" s="21"/>
      <c r="E71" s="25"/>
      <c r="F71" s="27" t="s">
        <v>52</v>
      </c>
      <c r="G71" s="25"/>
      <c r="H71" s="19"/>
    </row>
    <row r="72" spans="2:8" ht="15" thickTop="1" thickBot="1" x14ac:dyDescent="0.3">
      <c r="B72" s="29" t="s">
        <v>34</v>
      </c>
      <c r="C72" s="23">
        <v>834</v>
      </c>
      <c r="D72" s="21"/>
      <c r="E72" s="25"/>
      <c r="F72" s="27" t="s">
        <v>53</v>
      </c>
      <c r="G72" s="25"/>
      <c r="H72" s="19"/>
    </row>
    <row r="73" spans="2:8" ht="15" thickTop="1" thickBot="1" x14ac:dyDescent="0.3">
      <c r="B73" s="26" t="s">
        <v>36</v>
      </c>
      <c r="C73" s="23">
        <v>792</v>
      </c>
      <c r="D73" s="21">
        <v>40</v>
      </c>
      <c r="E73" s="30">
        <f>(C73-D73)</f>
        <v>752</v>
      </c>
      <c r="F73" s="27" t="s">
        <v>54</v>
      </c>
      <c r="G73" s="25"/>
      <c r="H73" s="19"/>
    </row>
    <row r="74" spans="2:8" ht="15" thickTop="1" thickBot="1" x14ac:dyDescent="0.3">
      <c r="B74" s="33" t="s">
        <v>42</v>
      </c>
      <c r="C74" s="34">
        <v>166</v>
      </c>
      <c r="D74" s="33">
        <v>166</v>
      </c>
      <c r="E74" s="30">
        <f>(C74-D74)</f>
        <v>0</v>
      </c>
      <c r="F74" s="27" t="s">
        <v>55</v>
      </c>
      <c r="G74" s="25"/>
      <c r="H74" s="19"/>
    </row>
    <row r="75" spans="2:8" ht="15" thickTop="1" thickBot="1" x14ac:dyDescent="0.3">
      <c r="B75" s="26" t="s">
        <v>28</v>
      </c>
      <c r="C75" s="23">
        <v>641</v>
      </c>
      <c r="D75" s="21">
        <v>140</v>
      </c>
      <c r="E75" s="30">
        <f>(C75-D75)</f>
        <v>501</v>
      </c>
      <c r="F75" s="27" t="s">
        <v>56</v>
      </c>
      <c r="G75" s="25"/>
      <c r="H75" s="19"/>
    </row>
    <row r="76" spans="2:8" ht="15" thickTop="1" thickBot="1" x14ac:dyDescent="0.3">
      <c r="B76" s="29" t="s">
        <v>29</v>
      </c>
      <c r="C76" s="23">
        <v>479</v>
      </c>
      <c r="D76" s="21"/>
      <c r="E76" s="25"/>
      <c r="F76" s="25"/>
      <c r="G76" s="25"/>
      <c r="H76" s="19"/>
    </row>
    <row r="77" spans="2:8" ht="28.8" thickTop="1" thickBot="1" x14ac:dyDescent="0.3">
      <c r="B77" s="26" t="s">
        <v>30</v>
      </c>
      <c r="C77" s="23">
        <v>350</v>
      </c>
      <c r="D77" s="21"/>
      <c r="E77" s="30">
        <f t="shared" ref="E77:E83" si="1">(C77-D77)</f>
        <v>350</v>
      </c>
      <c r="F77" s="25"/>
      <c r="G77" s="25"/>
      <c r="H77" s="19"/>
    </row>
    <row r="78" spans="2:8" ht="28.8" thickTop="1" thickBot="1" x14ac:dyDescent="0.3">
      <c r="B78" s="26" t="s">
        <v>31</v>
      </c>
      <c r="C78" s="23">
        <v>325</v>
      </c>
      <c r="D78" s="21"/>
      <c r="E78" s="30">
        <f t="shared" si="1"/>
        <v>325</v>
      </c>
      <c r="F78" s="25"/>
      <c r="G78" s="25"/>
      <c r="H78" s="19"/>
    </row>
    <row r="79" spans="2:8" ht="28.8" thickTop="1" thickBot="1" x14ac:dyDescent="0.3">
      <c r="B79" s="33" t="s">
        <v>32</v>
      </c>
      <c r="C79" s="34">
        <v>325</v>
      </c>
      <c r="D79" s="33"/>
      <c r="E79" s="35">
        <f t="shared" si="1"/>
        <v>325</v>
      </c>
      <c r="F79" s="25"/>
      <c r="G79" s="25"/>
      <c r="H79" s="19"/>
    </row>
    <row r="80" spans="2:8" ht="28.8" thickTop="1" thickBot="1" x14ac:dyDescent="0.3">
      <c r="B80" s="26" t="s">
        <v>33</v>
      </c>
      <c r="C80" s="23">
        <v>500</v>
      </c>
      <c r="D80" s="21"/>
      <c r="E80" s="30">
        <f t="shared" si="1"/>
        <v>500</v>
      </c>
      <c r="F80" s="25"/>
      <c r="G80" s="25"/>
      <c r="H80" s="19"/>
    </row>
    <row r="81" spans="2:8" ht="28.8" thickTop="1" thickBot="1" x14ac:dyDescent="0.3">
      <c r="B81" s="26" t="s">
        <v>37</v>
      </c>
      <c r="C81" s="23">
        <v>480</v>
      </c>
      <c r="D81" s="21"/>
      <c r="E81" s="30">
        <f t="shared" si="1"/>
        <v>480</v>
      </c>
      <c r="F81" s="25"/>
      <c r="G81" s="25"/>
      <c r="H81" s="19"/>
    </row>
    <row r="82" spans="2:8" ht="15" thickTop="1" thickBot="1" x14ac:dyDescent="0.3">
      <c r="B82" s="26" t="s">
        <v>44</v>
      </c>
      <c r="C82" s="23">
        <v>40</v>
      </c>
      <c r="D82" s="21">
        <v>60</v>
      </c>
      <c r="E82" s="30">
        <f t="shared" si="1"/>
        <v>-20</v>
      </c>
      <c r="F82" s="25"/>
      <c r="G82" s="25"/>
      <c r="H82" s="19"/>
    </row>
    <row r="83" spans="2:8" ht="28.8" thickTop="1" thickBot="1" x14ac:dyDescent="0.3">
      <c r="B83" s="26" t="s">
        <v>48</v>
      </c>
      <c r="C83" s="23">
        <v>80</v>
      </c>
      <c r="D83" s="21">
        <v>40</v>
      </c>
      <c r="E83" s="30">
        <f t="shared" si="1"/>
        <v>40</v>
      </c>
      <c r="F83" s="25"/>
      <c r="G83" s="25"/>
      <c r="H83" s="19"/>
    </row>
    <row r="84" spans="2:8" ht="28.8" thickTop="1" thickBot="1" x14ac:dyDescent="0.3">
      <c r="B84" s="33" t="s">
        <v>45</v>
      </c>
      <c r="C84" s="34">
        <v>200</v>
      </c>
      <c r="D84" s="33"/>
      <c r="E84" s="35"/>
      <c r="F84" s="25"/>
      <c r="G84" s="25"/>
      <c r="H84" s="19"/>
    </row>
    <row r="85" spans="2:8" ht="28.8" thickTop="1" thickBot="1" x14ac:dyDescent="0.3">
      <c r="B85" s="26" t="s">
        <v>46</v>
      </c>
      <c r="C85" s="23">
        <v>120</v>
      </c>
      <c r="D85" s="21">
        <v>80</v>
      </c>
      <c r="E85" s="30">
        <f>(C85-D85)</f>
        <v>40</v>
      </c>
      <c r="F85" s="25"/>
      <c r="G85" s="25"/>
      <c r="H85" s="19"/>
    </row>
    <row r="86" spans="2:8" ht="15" thickTop="1" thickBot="1" x14ac:dyDescent="0.3">
      <c r="B86" s="29" t="s">
        <v>47</v>
      </c>
      <c r="C86" s="23">
        <v>400</v>
      </c>
      <c r="D86" s="21"/>
      <c r="E86" s="30"/>
      <c r="F86" s="25"/>
      <c r="G86" s="25"/>
      <c r="H86" s="19"/>
    </row>
    <row r="87" spans="2:8" ht="15" thickTop="1" thickBot="1" x14ac:dyDescent="0.3">
      <c r="B87" s="29" t="s">
        <v>62</v>
      </c>
      <c r="C87" s="23">
        <v>220</v>
      </c>
      <c r="D87" s="21"/>
      <c r="E87" s="30"/>
      <c r="F87" s="24"/>
      <c r="G87" s="24"/>
    </row>
    <row r="88" spans="2:8" ht="15" thickTop="1" thickBot="1" x14ac:dyDescent="0.3">
      <c r="B88" s="29" t="s">
        <v>63</v>
      </c>
      <c r="C88" s="23">
        <v>220</v>
      </c>
      <c r="D88" s="21"/>
      <c r="E88" s="30"/>
    </row>
    <row r="89" spans="2:8" ht="15" thickTop="1" thickBot="1" x14ac:dyDescent="0.3">
      <c r="B89" s="29" t="s">
        <v>64</v>
      </c>
      <c r="C89" s="23">
        <v>220</v>
      </c>
      <c r="D89" s="21"/>
      <c r="E89" s="30"/>
    </row>
    <row r="90" spans="2:8" ht="15" thickTop="1" thickBot="1" x14ac:dyDescent="0.3">
      <c r="B90" s="29" t="s">
        <v>65</v>
      </c>
      <c r="C90" s="23">
        <v>220</v>
      </c>
      <c r="D90" s="21"/>
      <c r="E90" s="30"/>
    </row>
    <row r="91" spans="2:8" ht="15" thickTop="1" thickBot="1" x14ac:dyDescent="0.3">
      <c r="B91" s="29" t="s">
        <v>66</v>
      </c>
      <c r="C91" s="23">
        <v>220</v>
      </c>
      <c r="D91" s="21"/>
      <c r="E91" s="30"/>
    </row>
    <row r="92" spans="2:8" ht="15" thickTop="1" thickBot="1" x14ac:dyDescent="0.3">
      <c r="B92" s="29" t="s">
        <v>67</v>
      </c>
      <c r="C92" s="23">
        <v>220</v>
      </c>
      <c r="D92" s="21"/>
      <c r="E92" s="30"/>
    </row>
    <row r="93" spans="2:8" ht="15" thickTop="1" thickBot="1" x14ac:dyDescent="0.3">
      <c r="B93" s="29" t="s">
        <v>68</v>
      </c>
      <c r="C93" s="23">
        <v>220</v>
      </c>
      <c r="D93" s="21"/>
      <c r="E93" s="30"/>
    </row>
    <row r="94" spans="2:8" ht="15" thickTop="1" thickBot="1" x14ac:dyDescent="0.3">
      <c r="B94" s="29" t="s">
        <v>69</v>
      </c>
      <c r="C94" s="23">
        <v>220</v>
      </c>
      <c r="D94" s="21"/>
      <c r="E94" s="30"/>
    </row>
    <row r="95" spans="2:8" ht="15" thickTop="1" thickBot="1" x14ac:dyDescent="0.3">
      <c r="B95" s="29" t="s">
        <v>70</v>
      </c>
      <c r="C95" s="23">
        <v>192</v>
      </c>
      <c r="D95" s="21"/>
      <c r="E95" s="30"/>
    </row>
    <row r="96" spans="2:8" ht="15" thickTop="1" thickBot="1" x14ac:dyDescent="0.3">
      <c r="B96" s="29" t="s">
        <v>71</v>
      </c>
      <c r="C96" s="23">
        <v>176</v>
      </c>
      <c r="D96" s="21"/>
      <c r="E96" s="30"/>
    </row>
    <row r="97" spans="2:5" ht="15" thickTop="1" thickBot="1" x14ac:dyDescent="0.3">
      <c r="B97" s="29" t="s">
        <v>72</v>
      </c>
      <c r="C97" s="23">
        <v>176</v>
      </c>
      <c r="D97" s="21"/>
      <c r="E97" s="30"/>
    </row>
    <row r="98" spans="2:5" ht="15" thickTop="1" thickBot="1" x14ac:dyDescent="0.3">
      <c r="B98" s="29" t="s">
        <v>73</v>
      </c>
      <c r="C98" s="23">
        <v>176</v>
      </c>
      <c r="D98" s="21"/>
      <c r="E98" s="30"/>
    </row>
    <row r="99" spans="2:5" ht="15" thickTop="1" thickBot="1" x14ac:dyDescent="0.3">
      <c r="B99" s="29" t="s">
        <v>74</v>
      </c>
      <c r="C99" s="23">
        <v>192</v>
      </c>
      <c r="D99" s="21"/>
      <c r="E99" s="30"/>
    </row>
    <row r="100" spans="2:5" ht="15" thickTop="1" thickBot="1" x14ac:dyDescent="0.3">
      <c r="B100" s="29" t="s">
        <v>75</v>
      </c>
      <c r="C100" s="23">
        <v>192</v>
      </c>
      <c r="D100" s="21"/>
      <c r="E100" s="30"/>
    </row>
    <row r="101" spans="2:5" ht="15" thickTop="1" thickBot="1" x14ac:dyDescent="0.3">
      <c r="B101" s="29" t="s">
        <v>76</v>
      </c>
      <c r="C101" s="23">
        <v>240</v>
      </c>
      <c r="D101" s="21"/>
      <c r="E101" s="30"/>
    </row>
    <row r="102" spans="2:5" ht="15" thickTop="1" thickBot="1" x14ac:dyDescent="0.3">
      <c r="B102" s="29" t="s">
        <v>77</v>
      </c>
      <c r="C102" s="23">
        <v>240</v>
      </c>
      <c r="D102" s="21"/>
      <c r="E102" s="30"/>
    </row>
    <row r="103" spans="2:5" ht="15" thickTop="1" thickBot="1" x14ac:dyDescent="0.3">
      <c r="B103" s="29" t="s">
        <v>78</v>
      </c>
      <c r="C103" s="23">
        <v>240</v>
      </c>
      <c r="D103" s="21"/>
      <c r="E103" s="30"/>
    </row>
    <row r="104" spans="2:5" ht="15" thickTop="1" thickBot="1" x14ac:dyDescent="0.3">
      <c r="B104" s="29" t="s">
        <v>79</v>
      </c>
      <c r="C104" s="23">
        <v>240</v>
      </c>
      <c r="D104" s="21"/>
      <c r="E104" s="30"/>
    </row>
    <row r="105" spans="2:5" ht="15" thickTop="1" thickBot="1" x14ac:dyDescent="0.3">
      <c r="B105" s="29" t="s">
        <v>80</v>
      </c>
      <c r="C105" s="23">
        <v>240</v>
      </c>
      <c r="D105" s="21"/>
      <c r="E105" s="30"/>
    </row>
    <row r="106" spans="2:5" ht="15" thickTop="1" thickBot="1" x14ac:dyDescent="0.3">
      <c r="B106" s="29" t="s">
        <v>81</v>
      </c>
      <c r="C106" s="23">
        <v>240</v>
      </c>
      <c r="D106" s="21"/>
      <c r="E106" s="30"/>
    </row>
    <row r="107" spans="2:5" ht="15" thickTop="1" thickBot="1" x14ac:dyDescent="0.3">
      <c r="B107" s="29" t="s">
        <v>82</v>
      </c>
      <c r="C107" s="23">
        <v>240</v>
      </c>
      <c r="D107" s="21"/>
      <c r="E107" s="30"/>
    </row>
    <row r="108" spans="2:5" ht="15" thickTop="1" thickBot="1" x14ac:dyDescent="0.3">
      <c r="B108" s="29" t="s">
        <v>83</v>
      </c>
      <c r="C108" s="23">
        <v>240</v>
      </c>
      <c r="D108" s="21"/>
      <c r="E108" s="30"/>
    </row>
    <row r="109" spans="2:5" ht="15" thickTop="1" thickBot="1" x14ac:dyDescent="0.3">
      <c r="B109" s="29" t="s">
        <v>84</v>
      </c>
      <c r="C109" s="23">
        <v>240</v>
      </c>
      <c r="D109" s="21"/>
      <c r="E109" s="30"/>
    </row>
    <row r="110" spans="2:5" ht="15" thickTop="1" thickBot="1" x14ac:dyDescent="0.3">
      <c r="B110" s="29" t="s">
        <v>85</v>
      </c>
      <c r="C110" s="23">
        <v>240</v>
      </c>
      <c r="D110" s="21"/>
      <c r="E110" s="30"/>
    </row>
    <row r="111" spans="2:5" ht="15" thickTop="1" thickBot="1" x14ac:dyDescent="0.3">
      <c r="B111" s="29" t="s">
        <v>86</v>
      </c>
      <c r="C111" s="23">
        <v>240</v>
      </c>
      <c r="D111" s="21"/>
      <c r="E111" s="30"/>
    </row>
    <row r="112" spans="2:5" ht="15" thickTop="1" thickBot="1" x14ac:dyDescent="0.3">
      <c r="B112" s="29" t="s">
        <v>87</v>
      </c>
      <c r="C112" s="23">
        <v>96</v>
      </c>
      <c r="D112" s="21"/>
      <c r="E112" s="30"/>
    </row>
    <row r="113" spans="2:7" ht="15" thickTop="1" thickBot="1" x14ac:dyDescent="0.3">
      <c r="B113" s="29" t="s">
        <v>88</v>
      </c>
      <c r="C113" s="23">
        <v>240</v>
      </c>
      <c r="D113" s="21"/>
      <c r="E113" s="30"/>
    </row>
    <row r="114" spans="2:7" ht="15" thickTop="1" thickBot="1" x14ac:dyDescent="0.3">
      <c r="B114" s="29" t="s">
        <v>89</v>
      </c>
      <c r="C114" s="23">
        <v>96</v>
      </c>
      <c r="D114" s="21"/>
      <c r="E114" s="30"/>
    </row>
    <row r="115" spans="2:7" ht="15" thickTop="1" thickBot="1" x14ac:dyDescent="0.3">
      <c r="B115" s="29" t="s">
        <v>90</v>
      </c>
      <c r="C115" s="23">
        <v>240</v>
      </c>
      <c r="D115" s="21"/>
      <c r="E115" s="30"/>
    </row>
    <row r="116" spans="2:7" ht="15" thickTop="1" thickBot="1" x14ac:dyDescent="0.3">
      <c r="B116" s="29" t="s">
        <v>91</v>
      </c>
      <c r="C116" s="23">
        <v>240</v>
      </c>
      <c r="D116" s="21"/>
      <c r="E116" s="30"/>
    </row>
    <row r="117" spans="2:7" ht="15" thickTop="1" thickBot="1" x14ac:dyDescent="0.3">
      <c r="B117" s="29" t="s">
        <v>92</v>
      </c>
      <c r="C117" s="23">
        <v>240</v>
      </c>
      <c r="D117" s="21"/>
      <c r="E117" s="30"/>
    </row>
    <row r="118" spans="2:7" ht="15" thickTop="1" thickBot="1" x14ac:dyDescent="0.3">
      <c r="B118" s="29" t="s">
        <v>93</v>
      </c>
      <c r="C118" s="23">
        <v>240</v>
      </c>
      <c r="D118" s="21"/>
      <c r="E118" s="30"/>
    </row>
    <row r="119" spans="2:7" ht="15" thickTop="1" thickBot="1" x14ac:dyDescent="0.3">
      <c r="B119" s="29" t="s">
        <v>94</v>
      </c>
      <c r="C119" s="23">
        <v>528</v>
      </c>
      <c r="D119" s="21"/>
      <c r="E119" s="30"/>
    </row>
    <row r="120" spans="2:7" ht="15" thickTop="1" thickBot="1" x14ac:dyDescent="0.3">
      <c r="B120" s="33" t="s">
        <v>95</v>
      </c>
      <c r="C120" s="34">
        <v>504</v>
      </c>
      <c r="D120" s="33"/>
      <c r="E120" s="30"/>
    </row>
    <row r="121" spans="2:7" ht="15" thickTop="1" thickBot="1" x14ac:dyDescent="0.3">
      <c r="B121" s="29" t="s">
        <v>96</v>
      </c>
      <c r="C121" s="23">
        <v>384</v>
      </c>
      <c r="D121" s="21"/>
      <c r="E121" s="30"/>
    </row>
    <row r="122" spans="2:7" ht="15" thickTop="1" thickBot="1" x14ac:dyDescent="0.3">
      <c r="B122" s="29" t="s">
        <v>97</v>
      </c>
      <c r="C122" s="23">
        <v>528</v>
      </c>
      <c r="D122" s="21"/>
      <c r="E122" s="30"/>
    </row>
    <row r="123" spans="2:7" ht="15" thickTop="1" thickBot="1" x14ac:dyDescent="0.3">
      <c r="B123" s="29" t="s">
        <v>98</v>
      </c>
      <c r="C123" s="23">
        <v>528</v>
      </c>
      <c r="D123" s="21"/>
      <c r="E123" s="30"/>
    </row>
    <row r="124" spans="2:7" ht="15" thickTop="1" thickBot="1" x14ac:dyDescent="0.3">
      <c r="B124" s="29" t="s">
        <v>99</v>
      </c>
      <c r="C124" s="23">
        <v>440</v>
      </c>
      <c r="D124" s="21"/>
      <c r="E124" s="30"/>
    </row>
    <row r="125" spans="2:7" ht="15" thickTop="1" thickBot="1" x14ac:dyDescent="0.3">
      <c r="B125" s="29" t="s">
        <v>100</v>
      </c>
      <c r="C125" s="23">
        <v>768</v>
      </c>
      <c r="D125" s="21"/>
      <c r="E125" s="30"/>
    </row>
    <row r="126" spans="2:7" ht="15" thickTop="1" thickBot="1" x14ac:dyDescent="0.3">
      <c r="B126" s="29" t="s">
        <v>101</v>
      </c>
      <c r="C126" s="23">
        <v>420</v>
      </c>
      <c r="D126" s="21"/>
      <c r="E126" s="30"/>
    </row>
    <row r="127" spans="2:7" ht="15" thickTop="1" thickBot="1" x14ac:dyDescent="0.3">
      <c r="B127" s="26" t="s">
        <v>104</v>
      </c>
      <c r="C127" s="23">
        <v>670</v>
      </c>
      <c r="D127" s="21"/>
      <c r="E127" s="30"/>
    </row>
    <row r="128" spans="2:7" ht="42.6" thickTop="1" thickBot="1" x14ac:dyDescent="0.3">
      <c r="B128" s="29"/>
      <c r="C128" s="23"/>
      <c r="D128" s="21"/>
      <c r="E128" s="30"/>
      <c r="G128" s="36" t="s">
        <v>102</v>
      </c>
    </row>
    <row r="129" spans="2:7" ht="42.6" thickTop="1" thickBot="1" x14ac:dyDescent="0.3">
      <c r="B129" s="29"/>
      <c r="C129" s="23"/>
      <c r="D129" s="21"/>
      <c r="E129" s="30"/>
      <c r="G129" t="s">
        <v>103</v>
      </c>
    </row>
    <row r="130" spans="2:7" ht="15" thickTop="1" thickBot="1" x14ac:dyDescent="0.3">
      <c r="B130" s="29"/>
      <c r="C130" s="23"/>
      <c r="D130" s="21"/>
      <c r="E130" s="30"/>
    </row>
    <row r="131" spans="2:7" ht="15" thickTop="1" thickBot="1" x14ac:dyDescent="0.3">
      <c r="B131" s="29"/>
      <c r="C131" s="23"/>
      <c r="D131" s="21"/>
      <c r="E131" s="30"/>
    </row>
    <row r="132" spans="2:7" ht="15" thickTop="1" thickBot="1" x14ac:dyDescent="0.3">
      <c r="B132" s="29"/>
      <c r="C132" s="23"/>
      <c r="D132" s="21"/>
      <c r="E132" s="30"/>
    </row>
    <row r="133" spans="2:7" ht="15" thickTop="1" thickBot="1" x14ac:dyDescent="0.3">
      <c r="B133" s="29"/>
      <c r="C133" s="23"/>
      <c r="D133" s="21"/>
      <c r="E133" s="30"/>
    </row>
    <row r="134" spans="2:7" ht="15" thickTop="1" thickBot="1" x14ac:dyDescent="0.3">
      <c r="B134" s="29"/>
      <c r="C134" s="23"/>
      <c r="D134" s="21"/>
      <c r="E134" s="30"/>
    </row>
    <row r="135" spans="2:7" ht="15" thickTop="1" thickBot="1" x14ac:dyDescent="0.3">
      <c r="B135" s="29"/>
      <c r="C135" s="23"/>
      <c r="D135" s="21"/>
      <c r="E135" s="30"/>
    </row>
    <row r="136" spans="2:7" ht="15" thickTop="1" thickBot="1" x14ac:dyDescent="0.3">
      <c r="B136" s="29"/>
      <c r="C136" s="23"/>
      <c r="D136" s="21"/>
      <c r="E136" s="30"/>
    </row>
    <row r="137" spans="2:7" ht="15" thickTop="1" thickBot="1" x14ac:dyDescent="0.3">
      <c r="B137" s="29"/>
      <c r="C137" s="23"/>
      <c r="D137" s="21"/>
      <c r="E137" s="30"/>
    </row>
    <row r="138" spans="2:7" ht="15" thickTop="1" thickBot="1" x14ac:dyDescent="0.3">
      <c r="B138" s="29"/>
      <c r="C138" s="23"/>
      <c r="D138" s="21"/>
      <c r="E138" s="30"/>
    </row>
    <row r="139" spans="2:7" ht="15" thickTop="1" thickBot="1" x14ac:dyDescent="0.3">
      <c r="B139" s="29"/>
      <c r="C139" s="23"/>
      <c r="D139" s="21"/>
      <c r="E139" s="30"/>
    </row>
    <row r="140" spans="2:7" ht="15" thickTop="1" thickBot="1" x14ac:dyDescent="0.3">
      <c r="B140" s="29"/>
      <c r="C140" s="23"/>
      <c r="D140" s="21"/>
      <c r="E140" s="30"/>
    </row>
    <row r="141" spans="2:7" ht="15" thickTop="1" thickBot="1" x14ac:dyDescent="0.3">
      <c r="B141" s="29"/>
      <c r="C141" s="23"/>
      <c r="D141" s="21"/>
      <c r="E141" s="30"/>
    </row>
    <row r="142" spans="2:7" ht="15" thickTop="1" thickBot="1" x14ac:dyDescent="0.3">
      <c r="B142" s="29"/>
      <c r="C142" s="23"/>
      <c r="D142" s="21"/>
      <c r="E142" s="30"/>
    </row>
    <row r="143" spans="2:7" ht="15" thickTop="1" thickBot="1" x14ac:dyDescent="0.3">
      <c r="B143" s="29"/>
      <c r="C143" s="23"/>
      <c r="D143" s="21"/>
      <c r="E143" s="30"/>
    </row>
    <row r="144" spans="2:7" ht="15" thickTop="1" thickBot="1" x14ac:dyDescent="0.3">
      <c r="B144" s="29"/>
      <c r="C144" s="23"/>
      <c r="D144" s="21"/>
      <c r="E144" s="30"/>
    </row>
    <row r="145" spans="2:5" ht="15" thickTop="1" thickBot="1" x14ac:dyDescent="0.3">
      <c r="B145" s="29"/>
      <c r="C145" s="23"/>
      <c r="D145" s="21"/>
      <c r="E145" s="30"/>
    </row>
    <row r="146" spans="2:5" ht="15" thickTop="1" thickBot="1" x14ac:dyDescent="0.3">
      <c r="B146" s="29"/>
      <c r="C146" s="23"/>
      <c r="D146" s="21"/>
      <c r="E146" s="30"/>
    </row>
    <row r="147" spans="2:5" ht="15" thickTop="1" thickBot="1" x14ac:dyDescent="0.3">
      <c r="B147" s="29"/>
      <c r="C147" s="23"/>
      <c r="D147" s="21"/>
      <c r="E147" s="30"/>
    </row>
    <row r="148" spans="2:5" ht="15" thickTop="1" thickBot="1" x14ac:dyDescent="0.3">
      <c r="B148" s="29"/>
      <c r="C148" s="23"/>
      <c r="D148" s="21"/>
      <c r="E148" s="30"/>
    </row>
    <row r="149" spans="2:5" ht="15" thickTop="1" thickBot="1" x14ac:dyDescent="0.3">
      <c r="B149" s="29"/>
      <c r="C149" s="23"/>
      <c r="D149" s="21"/>
      <c r="E149" s="30"/>
    </row>
    <row r="150" spans="2:5" ht="15" thickTop="1" thickBot="1" x14ac:dyDescent="0.3">
      <c r="B150" s="29"/>
      <c r="C150" s="23"/>
      <c r="D150" s="21"/>
      <c r="E150" s="30"/>
    </row>
    <row r="151" spans="2:5" ht="15" thickTop="1" thickBot="1" x14ac:dyDescent="0.3"/>
  </sheetData>
  <mergeCells count="76">
    <mergeCell ref="B1:D1"/>
    <mergeCell ref="E1:F1"/>
    <mergeCell ref="C7:C8"/>
    <mergeCell ref="D7:D8"/>
    <mergeCell ref="E7:E8"/>
    <mergeCell ref="F7:F8"/>
    <mergeCell ref="G7:G8"/>
    <mergeCell ref="H7:H8"/>
    <mergeCell ref="I7:I11"/>
    <mergeCell ref="C13:C14"/>
    <mergeCell ref="D13:D14"/>
    <mergeCell ref="E13:E14"/>
    <mergeCell ref="F13:F14"/>
    <mergeCell ref="G13:G14"/>
    <mergeCell ref="H13:H14"/>
    <mergeCell ref="I15:I16"/>
    <mergeCell ref="I17:I18"/>
    <mergeCell ref="C18:C19"/>
    <mergeCell ref="D18:D19"/>
    <mergeCell ref="E18:E19"/>
    <mergeCell ref="F18:F19"/>
    <mergeCell ref="G18:G19"/>
    <mergeCell ref="H18:H19"/>
    <mergeCell ref="C15:C16"/>
    <mergeCell ref="D15:D16"/>
    <mergeCell ref="E15:E16"/>
    <mergeCell ref="F15:F16"/>
    <mergeCell ref="G15:G16"/>
    <mergeCell ref="H15:H16"/>
    <mergeCell ref="I20:I21"/>
    <mergeCell ref="I22:I23"/>
    <mergeCell ref="C23:C24"/>
    <mergeCell ref="D23:D24"/>
    <mergeCell ref="E23:E24"/>
    <mergeCell ref="F23:F24"/>
    <mergeCell ref="G23:G24"/>
    <mergeCell ref="H23:H24"/>
    <mergeCell ref="C20:C21"/>
    <mergeCell ref="D20:D21"/>
    <mergeCell ref="E20:E21"/>
    <mergeCell ref="F20:F21"/>
    <mergeCell ref="G20:G21"/>
    <mergeCell ref="H20:H21"/>
    <mergeCell ref="C25:C26"/>
    <mergeCell ref="D25:D26"/>
    <mergeCell ref="E25:E26"/>
    <mergeCell ref="F25:F26"/>
    <mergeCell ref="G25:G26"/>
    <mergeCell ref="I25:I26"/>
    <mergeCell ref="I27:I28"/>
    <mergeCell ref="E28:E31"/>
    <mergeCell ref="F28:F29"/>
    <mergeCell ref="G28:G31"/>
    <mergeCell ref="F30:F31"/>
    <mergeCell ref="H25:H26"/>
    <mergeCell ref="E37:E44"/>
    <mergeCell ref="F37:F44"/>
    <mergeCell ref="G37:G44"/>
    <mergeCell ref="H37:H44"/>
    <mergeCell ref="I37:I44"/>
    <mergeCell ref="K20:K21"/>
    <mergeCell ref="I46:I53"/>
    <mergeCell ref="C28:C31"/>
    <mergeCell ref="D28:D29"/>
    <mergeCell ref="D30:D31"/>
    <mergeCell ref="I30:I33"/>
    <mergeCell ref="H28:H29"/>
    <mergeCell ref="H30:H31"/>
    <mergeCell ref="C46:C53"/>
    <mergeCell ref="D46:D53"/>
    <mergeCell ref="E46:E53"/>
    <mergeCell ref="F46:F53"/>
    <mergeCell ref="G46:G53"/>
    <mergeCell ref="H46:H53"/>
    <mergeCell ref="C37:C44"/>
    <mergeCell ref="D37:D44"/>
  </mergeCells>
  <dataValidations count="9">
    <dataValidation allowBlank="1" showInputMessage="1" showErrorMessage="1" prompt="Bu hücreye dönem ismini girin" sqref="E1:F1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akika cinsinden Zaman Aralığını girin" sqref="E2"/>
    <dataValidation allowBlank="1" showInputMessage="1" showErrorMessage="1" prompt="Sağdaki hücreye dakika cinsinden Zaman Aralığını girin" sqref="D2"/>
    <dataValidation allowBlank="1" showInputMessage="1" showErrorMessage="1" prompt="Bu hücreye Başlangıç Zamanını girin" sqref="C2"/>
    <dataValidation allowBlank="1" showInputMessage="1" showErrorMessage="1" prompt="Sağdaki hücreye Başlangıç Zamanını girin" sqref="B2"/>
    <dataValidation allowBlank="1" showInputMessage="1" showErrorMessage="1" prompt="Zaman, bu sütundaki bu başlığın altında otomatik olarak güncelleştirilir." sqref="B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</dataValidations>
  <hyperlinks>
    <hyperlink ref="G128" r:id="rId1"/>
  </hyperlinks>
  <pageMargins left="0.7" right="0.7" top="0.75" bottom="0.75" header="0.3" footer="0.3"/>
  <pageSetup paperSize="9"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topLeftCell="A57" workbookViewId="0">
      <selection activeCell="E18" sqref="E18"/>
    </sheetView>
  </sheetViews>
  <sheetFormatPr defaultRowHeight="14.4" thickBottom="1" x14ac:dyDescent="0.3"/>
  <cols>
    <col min="1" max="1" width="10.7265625" style="59" customWidth="1"/>
    <col min="2" max="16384" width="8.7265625" style="55"/>
  </cols>
  <sheetData>
    <row r="1" spans="1:42" thickBot="1" x14ac:dyDescent="0.3">
      <c r="A1" s="77" t="s">
        <v>272</v>
      </c>
      <c r="B1" s="78"/>
      <c r="C1" s="78"/>
      <c r="D1" s="78"/>
      <c r="E1" s="78"/>
      <c r="F1" s="78"/>
      <c r="G1" s="78"/>
      <c r="H1" s="78"/>
      <c r="I1" s="78"/>
      <c r="J1" s="78"/>
      <c r="K1" s="79"/>
    </row>
    <row r="2" spans="1:42" thickBot="1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2"/>
    </row>
    <row r="3" spans="1:42" thickBot="1" x14ac:dyDescent="0.3">
      <c r="A3" s="83"/>
      <c r="B3" s="84"/>
      <c r="C3" s="84"/>
      <c r="D3" s="84"/>
      <c r="E3" s="84"/>
      <c r="F3" s="84"/>
      <c r="G3" s="84"/>
      <c r="H3" s="84"/>
      <c r="I3" s="84"/>
      <c r="J3" s="84"/>
      <c r="K3" s="85"/>
    </row>
    <row r="4" spans="1:42" ht="30" customHeight="1" thickBot="1" x14ac:dyDescent="0.3">
      <c r="A4" s="86" t="s">
        <v>273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42" s="59" customFormat="1" thickBot="1" x14ac:dyDescent="0.3">
      <c r="A5" s="56" t="s">
        <v>274</v>
      </c>
      <c r="B5" s="57" t="s">
        <v>275</v>
      </c>
      <c r="C5" s="57" t="s">
        <v>276</v>
      </c>
      <c r="D5" s="57" t="s">
        <v>277</v>
      </c>
      <c r="E5" s="57" t="s">
        <v>278</v>
      </c>
      <c r="F5" s="57" t="s">
        <v>279</v>
      </c>
      <c r="G5" s="57" t="s">
        <v>280</v>
      </c>
      <c r="H5" s="57" t="s">
        <v>281</v>
      </c>
      <c r="I5" s="57" t="s">
        <v>282</v>
      </c>
      <c r="J5" s="57" t="s">
        <v>283</v>
      </c>
      <c r="K5" s="58" t="s">
        <v>284</v>
      </c>
      <c r="L5" s="58" t="s">
        <v>285</v>
      </c>
      <c r="M5" s="58" t="s">
        <v>286</v>
      </c>
      <c r="N5" s="58" t="s">
        <v>287</v>
      </c>
      <c r="O5" s="58" t="s">
        <v>288</v>
      </c>
      <c r="P5" s="58" t="s">
        <v>289</v>
      </c>
      <c r="Q5" s="58" t="s">
        <v>290</v>
      </c>
      <c r="R5" s="58" t="s">
        <v>291</v>
      </c>
      <c r="S5" s="58" t="s">
        <v>292</v>
      </c>
      <c r="T5" s="58" t="s">
        <v>293</v>
      </c>
      <c r="U5" s="58" t="s">
        <v>294</v>
      </c>
      <c r="V5" s="58" t="s">
        <v>295</v>
      </c>
      <c r="W5" s="58" t="s">
        <v>296</v>
      </c>
      <c r="X5" s="58" t="s">
        <v>297</v>
      </c>
      <c r="Y5" s="58" t="s">
        <v>298</v>
      </c>
      <c r="Z5" s="58" t="s">
        <v>299</v>
      </c>
      <c r="AA5" s="58" t="s">
        <v>300</v>
      </c>
      <c r="AB5" s="58" t="s">
        <v>301</v>
      </c>
      <c r="AC5" s="58" t="s">
        <v>302</v>
      </c>
      <c r="AD5" s="58" t="s">
        <v>303</v>
      </c>
      <c r="AE5" s="58" t="s">
        <v>304</v>
      </c>
      <c r="AF5" s="58" t="s">
        <v>305</v>
      </c>
      <c r="AG5" s="58" t="s">
        <v>306</v>
      </c>
      <c r="AH5" s="58" t="s">
        <v>307</v>
      </c>
      <c r="AI5" s="58" t="s">
        <v>308</v>
      </c>
      <c r="AJ5" s="58" t="s">
        <v>309</v>
      </c>
      <c r="AK5" s="58" t="s">
        <v>310</v>
      </c>
      <c r="AL5" s="58" t="s">
        <v>311</v>
      </c>
      <c r="AM5" s="58" t="s">
        <v>312</v>
      </c>
      <c r="AN5" s="58" t="s">
        <v>313</v>
      </c>
      <c r="AO5" s="58" t="s">
        <v>314</v>
      </c>
      <c r="AP5" s="58" t="s">
        <v>315</v>
      </c>
    </row>
    <row r="6" spans="1:42" s="59" customFormat="1" thickBot="1" x14ac:dyDescent="0.3">
      <c r="A6" s="60" t="b">
        <v>1</v>
      </c>
      <c r="B6" s="61">
        <v>12</v>
      </c>
      <c r="C6" s="61">
        <v>10</v>
      </c>
      <c r="D6" s="61">
        <v>0</v>
      </c>
      <c r="E6" s="61">
        <v>0</v>
      </c>
      <c r="F6" s="61">
        <v>0</v>
      </c>
      <c r="G6" s="61">
        <v>0</v>
      </c>
      <c r="H6" s="61">
        <v>0</v>
      </c>
      <c r="I6" s="61">
        <v>0</v>
      </c>
      <c r="J6" s="61">
        <v>0</v>
      </c>
      <c r="K6" s="61">
        <v>0</v>
      </c>
      <c r="L6" s="61">
        <v>0</v>
      </c>
      <c r="M6" s="61">
        <v>0</v>
      </c>
      <c r="N6" s="61">
        <v>0</v>
      </c>
      <c r="O6" s="61">
        <v>0</v>
      </c>
      <c r="P6" s="61">
        <v>0</v>
      </c>
      <c r="Q6" s="61">
        <v>0</v>
      </c>
      <c r="R6" s="61">
        <v>0</v>
      </c>
      <c r="S6" s="61">
        <v>0</v>
      </c>
      <c r="T6" s="61">
        <v>0</v>
      </c>
      <c r="U6" s="61">
        <v>0</v>
      </c>
      <c r="V6" s="61">
        <v>0</v>
      </c>
      <c r="W6" s="61">
        <v>0</v>
      </c>
      <c r="X6" s="61">
        <v>0</v>
      </c>
      <c r="Y6" s="61">
        <v>0</v>
      </c>
      <c r="Z6" s="61">
        <v>0</v>
      </c>
      <c r="AA6" s="61">
        <v>0</v>
      </c>
      <c r="AB6" s="61">
        <v>0</v>
      </c>
      <c r="AC6" s="61">
        <v>0</v>
      </c>
      <c r="AD6" s="61">
        <v>0</v>
      </c>
      <c r="AE6" s="61">
        <v>0</v>
      </c>
      <c r="AF6" s="61">
        <v>0</v>
      </c>
      <c r="AG6" s="61">
        <v>0</v>
      </c>
      <c r="AH6" s="61">
        <v>0</v>
      </c>
      <c r="AI6" s="61">
        <v>0</v>
      </c>
      <c r="AJ6" s="61">
        <v>0</v>
      </c>
      <c r="AK6" s="61">
        <v>0</v>
      </c>
      <c r="AL6" s="61">
        <v>0</v>
      </c>
      <c r="AM6" s="61">
        <v>0</v>
      </c>
      <c r="AN6" s="61">
        <v>0</v>
      </c>
      <c r="AO6" s="61">
        <v>0</v>
      </c>
      <c r="AP6" s="61">
        <v>0</v>
      </c>
    </row>
    <row r="7" spans="1:42" s="59" customFormat="1" thickBot="1" x14ac:dyDescent="0.3">
      <c r="A7" s="60" t="b">
        <v>0</v>
      </c>
      <c r="B7" s="61">
        <v>2</v>
      </c>
      <c r="C7" s="61">
        <v>0</v>
      </c>
      <c r="D7" s="61">
        <v>0</v>
      </c>
      <c r="E7" s="61">
        <v>0</v>
      </c>
      <c r="F7" s="61">
        <v>0</v>
      </c>
      <c r="G7" s="61">
        <v>0</v>
      </c>
      <c r="H7" s="61">
        <v>0</v>
      </c>
      <c r="I7" s="61">
        <v>0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>
        <v>0</v>
      </c>
      <c r="Q7" s="61">
        <v>0</v>
      </c>
      <c r="R7" s="61">
        <v>0</v>
      </c>
      <c r="S7" s="61">
        <v>0</v>
      </c>
      <c r="T7" s="61">
        <v>0</v>
      </c>
      <c r="U7" s="61">
        <v>0</v>
      </c>
      <c r="V7" s="61">
        <v>0</v>
      </c>
      <c r="W7" s="61">
        <v>0</v>
      </c>
      <c r="X7" s="61">
        <v>0</v>
      </c>
      <c r="Y7" s="61">
        <v>0</v>
      </c>
      <c r="Z7" s="61">
        <v>0</v>
      </c>
      <c r="AA7" s="61">
        <v>0</v>
      </c>
      <c r="AB7" s="61">
        <v>0</v>
      </c>
      <c r="AC7" s="61">
        <v>0</v>
      </c>
      <c r="AD7" s="61">
        <v>0</v>
      </c>
      <c r="AE7" s="61">
        <v>0</v>
      </c>
      <c r="AF7" s="61">
        <v>0</v>
      </c>
      <c r="AG7" s="61">
        <v>0</v>
      </c>
      <c r="AH7" s="61">
        <v>0</v>
      </c>
      <c r="AI7" s="61">
        <v>0</v>
      </c>
      <c r="AJ7" s="61">
        <v>0</v>
      </c>
      <c r="AK7" s="61">
        <v>0</v>
      </c>
      <c r="AL7" s="61">
        <v>0</v>
      </c>
      <c r="AM7" s="61">
        <v>0</v>
      </c>
      <c r="AN7" s="61">
        <v>0</v>
      </c>
      <c r="AO7" s="61">
        <v>0</v>
      </c>
      <c r="AP7" s="61">
        <v>0</v>
      </c>
    </row>
    <row r="8" spans="1:42" s="59" customFormat="1" thickBot="1" x14ac:dyDescent="0.3">
      <c r="A8" s="62" t="s">
        <v>316</v>
      </c>
      <c r="B8" s="63">
        <f>B6-(B7/4)</f>
        <v>11.5</v>
      </c>
      <c r="C8" s="63">
        <f t="shared" ref="C8:AP8" si="0">C6-(C7/4)</f>
        <v>10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64">
        <f t="shared" si="0"/>
        <v>0</v>
      </c>
      <c r="P8" s="64">
        <f t="shared" si="0"/>
        <v>0</v>
      </c>
      <c r="Q8" s="64">
        <f t="shared" si="0"/>
        <v>0</v>
      </c>
      <c r="R8" s="64">
        <f t="shared" si="0"/>
        <v>0</v>
      </c>
      <c r="S8" s="64">
        <f t="shared" si="0"/>
        <v>0</v>
      </c>
      <c r="T8" s="64">
        <f t="shared" si="0"/>
        <v>0</v>
      </c>
      <c r="U8" s="64">
        <f t="shared" si="0"/>
        <v>0</v>
      </c>
      <c r="V8" s="64">
        <f t="shared" si="0"/>
        <v>0</v>
      </c>
      <c r="W8" s="64">
        <f t="shared" si="0"/>
        <v>0</v>
      </c>
      <c r="X8" s="64">
        <f t="shared" si="0"/>
        <v>0</v>
      </c>
      <c r="Y8" s="64">
        <f t="shared" si="0"/>
        <v>0</v>
      </c>
      <c r="Z8" s="64">
        <f t="shared" si="0"/>
        <v>0</v>
      </c>
      <c r="AA8" s="64">
        <f t="shared" si="0"/>
        <v>0</v>
      </c>
      <c r="AB8" s="64">
        <f t="shared" si="0"/>
        <v>0</v>
      </c>
      <c r="AC8" s="64">
        <f t="shared" si="0"/>
        <v>0</v>
      </c>
      <c r="AD8" s="64">
        <f t="shared" si="0"/>
        <v>0</v>
      </c>
      <c r="AE8" s="64">
        <f t="shared" si="0"/>
        <v>0</v>
      </c>
      <c r="AF8" s="64">
        <f t="shared" si="0"/>
        <v>0</v>
      </c>
      <c r="AG8" s="64">
        <f t="shared" si="0"/>
        <v>0</v>
      </c>
      <c r="AH8" s="64">
        <f t="shared" si="0"/>
        <v>0</v>
      </c>
      <c r="AI8" s="64">
        <f t="shared" si="0"/>
        <v>0</v>
      </c>
      <c r="AJ8" s="64">
        <f t="shared" si="0"/>
        <v>0</v>
      </c>
      <c r="AK8" s="64">
        <f t="shared" si="0"/>
        <v>0</v>
      </c>
      <c r="AL8" s="64">
        <f t="shared" si="0"/>
        <v>0</v>
      </c>
      <c r="AM8" s="64">
        <f t="shared" si="0"/>
        <v>0</v>
      </c>
      <c r="AN8" s="64">
        <f t="shared" si="0"/>
        <v>0</v>
      </c>
      <c r="AO8" s="64">
        <f t="shared" si="0"/>
        <v>0</v>
      </c>
      <c r="AP8" s="64">
        <f t="shared" si="0"/>
        <v>0</v>
      </c>
    </row>
    <row r="9" spans="1:42" thickBot="1" x14ac:dyDescent="0.3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</row>
    <row r="10" spans="1:42" thickBot="1" x14ac:dyDescent="0.3">
      <c r="A10" s="56" t="s">
        <v>317</v>
      </c>
      <c r="B10" s="57" t="s">
        <v>275</v>
      </c>
      <c r="C10" s="57" t="s">
        <v>276</v>
      </c>
      <c r="D10" s="57" t="s">
        <v>277</v>
      </c>
      <c r="E10" s="57" t="s">
        <v>278</v>
      </c>
      <c r="F10" s="57" t="s">
        <v>279</v>
      </c>
      <c r="G10" s="57" t="s">
        <v>280</v>
      </c>
      <c r="H10" s="57" t="s">
        <v>281</v>
      </c>
      <c r="I10" s="57" t="s">
        <v>282</v>
      </c>
      <c r="J10" s="57" t="s">
        <v>283</v>
      </c>
      <c r="K10" s="58" t="s">
        <v>284</v>
      </c>
      <c r="L10" s="58" t="s">
        <v>285</v>
      </c>
      <c r="M10" s="58" t="s">
        <v>286</v>
      </c>
      <c r="N10" s="58" t="s">
        <v>287</v>
      </c>
      <c r="O10" s="58" t="s">
        <v>288</v>
      </c>
      <c r="P10" s="58" t="s">
        <v>289</v>
      </c>
      <c r="Q10" s="58" t="s">
        <v>290</v>
      </c>
      <c r="R10" s="58" t="s">
        <v>291</v>
      </c>
      <c r="S10" s="58" t="s">
        <v>292</v>
      </c>
      <c r="T10" s="58" t="s">
        <v>293</v>
      </c>
      <c r="U10" s="58" t="s">
        <v>294</v>
      </c>
      <c r="V10" s="58" t="s">
        <v>295</v>
      </c>
      <c r="W10" s="58" t="s">
        <v>296</v>
      </c>
      <c r="X10" s="58" t="s">
        <v>297</v>
      </c>
      <c r="Y10" s="58" t="s">
        <v>298</v>
      </c>
      <c r="Z10" s="58" t="s">
        <v>299</v>
      </c>
      <c r="AA10" s="58" t="s">
        <v>300</v>
      </c>
      <c r="AB10" s="58" t="s">
        <v>301</v>
      </c>
      <c r="AC10" s="58" t="s">
        <v>302</v>
      </c>
      <c r="AD10" s="58" t="s">
        <v>303</v>
      </c>
      <c r="AE10" s="58" t="s">
        <v>304</v>
      </c>
      <c r="AF10" s="58" t="s">
        <v>305</v>
      </c>
      <c r="AG10" s="58" t="s">
        <v>306</v>
      </c>
      <c r="AH10" s="58" t="s">
        <v>307</v>
      </c>
      <c r="AI10" s="58" t="s">
        <v>308</v>
      </c>
      <c r="AJ10" s="58" t="s">
        <v>309</v>
      </c>
      <c r="AK10" s="58" t="s">
        <v>310</v>
      </c>
      <c r="AL10" s="58" t="s">
        <v>311</v>
      </c>
      <c r="AM10" s="58" t="s">
        <v>312</v>
      </c>
      <c r="AN10" s="58" t="s">
        <v>313</v>
      </c>
      <c r="AO10" s="58" t="s">
        <v>314</v>
      </c>
      <c r="AP10" s="58" t="s">
        <v>315</v>
      </c>
    </row>
    <row r="11" spans="1:42" thickBot="1" x14ac:dyDescent="0.3">
      <c r="A11" s="60" t="b">
        <v>1</v>
      </c>
      <c r="B11" s="61">
        <v>5</v>
      </c>
      <c r="C11" s="61">
        <v>10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1">
        <v>0</v>
      </c>
      <c r="T11" s="61">
        <v>0</v>
      </c>
      <c r="U11" s="61">
        <v>0</v>
      </c>
      <c r="V11" s="61">
        <v>0</v>
      </c>
      <c r="W11" s="61">
        <v>0</v>
      </c>
      <c r="X11" s="61">
        <v>0</v>
      </c>
      <c r="Y11" s="61">
        <v>0</v>
      </c>
      <c r="Z11" s="61">
        <v>0</v>
      </c>
      <c r="AA11" s="61">
        <v>0</v>
      </c>
      <c r="AB11" s="61">
        <v>0</v>
      </c>
      <c r="AC11" s="61">
        <v>0</v>
      </c>
      <c r="AD11" s="61">
        <v>0</v>
      </c>
      <c r="AE11" s="61">
        <v>0</v>
      </c>
      <c r="AF11" s="61">
        <v>0</v>
      </c>
      <c r="AG11" s="61">
        <v>0</v>
      </c>
      <c r="AH11" s="61">
        <v>0</v>
      </c>
      <c r="AI11" s="61">
        <v>0</v>
      </c>
      <c r="AJ11" s="61">
        <v>0</v>
      </c>
      <c r="AK11" s="61">
        <v>0</v>
      </c>
      <c r="AL11" s="61">
        <v>0</v>
      </c>
      <c r="AM11" s="61">
        <v>0</v>
      </c>
      <c r="AN11" s="61">
        <v>0</v>
      </c>
      <c r="AO11" s="61">
        <v>0</v>
      </c>
      <c r="AP11" s="61">
        <v>0</v>
      </c>
    </row>
    <row r="12" spans="1:42" thickBot="1" x14ac:dyDescent="0.3">
      <c r="A12" s="60" t="b">
        <v>0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  <c r="S12" s="61">
        <v>0</v>
      </c>
      <c r="T12" s="61">
        <v>0</v>
      </c>
      <c r="U12" s="61">
        <v>0</v>
      </c>
      <c r="V12" s="61">
        <v>0</v>
      </c>
      <c r="W12" s="61">
        <v>0</v>
      </c>
      <c r="X12" s="61">
        <v>0</v>
      </c>
      <c r="Y12" s="61">
        <v>0</v>
      </c>
      <c r="Z12" s="61">
        <v>0</v>
      </c>
      <c r="AA12" s="61">
        <v>0</v>
      </c>
      <c r="AB12" s="61">
        <v>0</v>
      </c>
      <c r="AC12" s="61">
        <v>0</v>
      </c>
      <c r="AD12" s="61">
        <v>0</v>
      </c>
      <c r="AE12" s="61">
        <v>0</v>
      </c>
      <c r="AF12" s="61">
        <v>0</v>
      </c>
      <c r="AG12" s="61">
        <v>0</v>
      </c>
      <c r="AH12" s="61">
        <v>0</v>
      </c>
      <c r="AI12" s="61">
        <v>0</v>
      </c>
      <c r="AJ12" s="61">
        <v>0</v>
      </c>
      <c r="AK12" s="61">
        <v>0</v>
      </c>
      <c r="AL12" s="61">
        <v>0</v>
      </c>
      <c r="AM12" s="61">
        <v>0</v>
      </c>
      <c r="AN12" s="61">
        <v>0</v>
      </c>
      <c r="AO12" s="61">
        <v>0</v>
      </c>
      <c r="AP12" s="61">
        <v>0</v>
      </c>
    </row>
    <row r="13" spans="1:42" thickBot="1" x14ac:dyDescent="0.3">
      <c r="A13" s="62" t="s">
        <v>316</v>
      </c>
      <c r="B13" s="63">
        <f>+B11-(B12/4)</f>
        <v>5</v>
      </c>
      <c r="C13" s="63">
        <f t="shared" ref="C13:AP13" si="1">+C11-(C12/4)</f>
        <v>10</v>
      </c>
      <c r="D13" s="63">
        <f t="shared" si="1"/>
        <v>0</v>
      </c>
      <c r="E13" s="63">
        <f t="shared" si="1"/>
        <v>0</v>
      </c>
      <c r="F13" s="63">
        <f t="shared" si="1"/>
        <v>0</v>
      </c>
      <c r="G13" s="63">
        <f t="shared" si="1"/>
        <v>0</v>
      </c>
      <c r="H13" s="63">
        <f t="shared" si="1"/>
        <v>0</v>
      </c>
      <c r="I13" s="63">
        <f t="shared" si="1"/>
        <v>0</v>
      </c>
      <c r="J13" s="63">
        <f t="shared" si="1"/>
        <v>0</v>
      </c>
      <c r="K13" s="64">
        <f t="shared" si="1"/>
        <v>0</v>
      </c>
      <c r="L13" s="64">
        <f t="shared" si="1"/>
        <v>0</v>
      </c>
      <c r="M13" s="64">
        <f t="shared" si="1"/>
        <v>0</v>
      </c>
      <c r="N13" s="64">
        <f t="shared" si="1"/>
        <v>0</v>
      </c>
      <c r="O13" s="64">
        <f t="shared" si="1"/>
        <v>0</v>
      </c>
      <c r="P13" s="64">
        <f t="shared" si="1"/>
        <v>0</v>
      </c>
      <c r="Q13" s="64">
        <f t="shared" si="1"/>
        <v>0</v>
      </c>
      <c r="R13" s="64">
        <f t="shared" si="1"/>
        <v>0</v>
      </c>
      <c r="S13" s="64">
        <f t="shared" si="1"/>
        <v>0</v>
      </c>
      <c r="T13" s="64">
        <f t="shared" si="1"/>
        <v>0</v>
      </c>
      <c r="U13" s="64">
        <f t="shared" si="1"/>
        <v>0</v>
      </c>
      <c r="V13" s="64">
        <f t="shared" si="1"/>
        <v>0</v>
      </c>
      <c r="W13" s="64">
        <f t="shared" si="1"/>
        <v>0</v>
      </c>
      <c r="X13" s="64">
        <f t="shared" si="1"/>
        <v>0</v>
      </c>
      <c r="Y13" s="64">
        <f t="shared" si="1"/>
        <v>0</v>
      </c>
      <c r="Z13" s="64">
        <f t="shared" si="1"/>
        <v>0</v>
      </c>
      <c r="AA13" s="64">
        <f t="shared" si="1"/>
        <v>0</v>
      </c>
      <c r="AB13" s="64">
        <f t="shared" si="1"/>
        <v>0</v>
      </c>
      <c r="AC13" s="64">
        <f t="shared" si="1"/>
        <v>0</v>
      </c>
      <c r="AD13" s="64">
        <f t="shared" si="1"/>
        <v>0</v>
      </c>
      <c r="AE13" s="64">
        <f t="shared" si="1"/>
        <v>0</v>
      </c>
      <c r="AF13" s="64">
        <f t="shared" si="1"/>
        <v>0</v>
      </c>
      <c r="AG13" s="64">
        <f t="shared" si="1"/>
        <v>0</v>
      </c>
      <c r="AH13" s="64">
        <f t="shared" si="1"/>
        <v>0</v>
      </c>
      <c r="AI13" s="64">
        <f t="shared" si="1"/>
        <v>0</v>
      </c>
      <c r="AJ13" s="64">
        <f t="shared" si="1"/>
        <v>0</v>
      </c>
      <c r="AK13" s="64">
        <f t="shared" si="1"/>
        <v>0</v>
      </c>
      <c r="AL13" s="64">
        <f t="shared" si="1"/>
        <v>0</v>
      </c>
      <c r="AM13" s="64">
        <f t="shared" si="1"/>
        <v>0</v>
      </c>
      <c r="AN13" s="64">
        <f t="shared" si="1"/>
        <v>0</v>
      </c>
      <c r="AO13" s="64">
        <f t="shared" si="1"/>
        <v>0</v>
      </c>
      <c r="AP13" s="64">
        <f t="shared" si="1"/>
        <v>0</v>
      </c>
    </row>
    <row r="14" spans="1:42" thickBot="1" x14ac:dyDescent="0.3">
      <c r="A14" s="65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pans="1:42" thickBot="1" x14ac:dyDescent="0.3">
      <c r="A15" s="56" t="s">
        <v>318</v>
      </c>
      <c r="B15" s="57" t="s">
        <v>275</v>
      </c>
      <c r="C15" s="57" t="s">
        <v>276</v>
      </c>
      <c r="D15" s="57" t="s">
        <v>277</v>
      </c>
      <c r="E15" s="57" t="s">
        <v>278</v>
      </c>
      <c r="F15" s="57" t="s">
        <v>279</v>
      </c>
      <c r="G15" s="57" t="s">
        <v>280</v>
      </c>
      <c r="H15" s="57" t="s">
        <v>281</v>
      </c>
      <c r="I15" s="57" t="s">
        <v>282</v>
      </c>
      <c r="J15" s="57" t="s">
        <v>283</v>
      </c>
      <c r="K15" s="58" t="s">
        <v>284</v>
      </c>
      <c r="L15" s="58" t="s">
        <v>285</v>
      </c>
      <c r="M15" s="58" t="s">
        <v>286</v>
      </c>
      <c r="N15" s="58" t="s">
        <v>287</v>
      </c>
      <c r="O15" s="58" t="s">
        <v>288</v>
      </c>
      <c r="P15" s="58" t="s">
        <v>289</v>
      </c>
      <c r="Q15" s="58" t="s">
        <v>290</v>
      </c>
      <c r="R15" s="58" t="s">
        <v>291</v>
      </c>
      <c r="S15" s="58" t="s">
        <v>292</v>
      </c>
      <c r="T15" s="58" t="s">
        <v>293</v>
      </c>
      <c r="U15" s="58" t="s">
        <v>294</v>
      </c>
      <c r="V15" s="58" t="s">
        <v>295</v>
      </c>
      <c r="W15" s="58" t="s">
        <v>296</v>
      </c>
      <c r="X15" s="58" t="s">
        <v>297</v>
      </c>
      <c r="Y15" s="58" t="s">
        <v>298</v>
      </c>
      <c r="Z15" s="58" t="s">
        <v>299</v>
      </c>
      <c r="AA15" s="58" t="s">
        <v>300</v>
      </c>
      <c r="AB15" s="58" t="s">
        <v>301</v>
      </c>
      <c r="AC15" s="58" t="s">
        <v>302</v>
      </c>
      <c r="AD15" s="58" t="s">
        <v>303</v>
      </c>
      <c r="AE15" s="58" t="s">
        <v>304</v>
      </c>
      <c r="AF15" s="58" t="s">
        <v>305</v>
      </c>
      <c r="AG15" s="58" t="s">
        <v>306</v>
      </c>
      <c r="AH15" s="58" t="s">
        <v>307</v>
      </c>
      <c r="AI15" s="58" t="s">
        <v>308</v>
      </c>
      <c r="AJ15" s="58" t="s">
        <v>309</v>
      </c>
      <c r="AK15" s="58" t="s">
        <v>310</v>
      </c>
      <c r="AL15" s="58" t="s">
        <v>311</v>
      </c>
      <c r="AM15" s="58" t="s">
        <v>312</v>
      </c>
      <c r="AN15" s="58" t="s">
        <v>313</v>
      </c>
      <c r="AO15" s="58" t="s">
        <v>314</v>
      </c>
      <c r="AP15" s="58" t="s">
        <v>315</v>
      </c>
    </row>
    <row r="16" spans="1:42" thickBot="1" x14ac:dyDescent="0.3">
      <c r="A16" s="60" t="b">
        <v>1</v>
      </c>
      <c r="B16" s="61">
        <v>5</v>
      </c>
      <c r="C16" s="61">
        <v>10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  <c r="Y16" s="61">
        <v>0</v>
      </c>
      <c r="Z16" s="61">
        <v>0</v>
      </c>
      <c r="AA16" s="61">
        <v>0</v>
      </c>
      <c r="AB16" s="61">
        <v>0</v>
      </c>
      <c r="AC16" s="61">
        <v>0</v>
      </c>
      <c r="AD16" s="61">
        <v>0</v>
      </c>
      <c r="AE16" s="61">
        <v>0</v>
      </c>
      <c r="AF16" s="61">
        <v>0</v>
      </c>
      <c r="AG16" s="61">
        <v>0</v>
      </c>
      <c r="AH16" s="61">
        <v>0</v>
      </c>
      <c r="AI16" s="61">
        <v>0</v>
      </c>
      <c r="AJ16" s="61">
        <v>0</v>
      </c>
      <c r="AK16" s="61">
        <v>0</v>
      </c>
      <c r="AL16" s="61">
        <v>0</v>
      </c>
      <c r="AM16" s="61">
        <v>0</v>
      </c>
      <c r="AN16" s="61">
        <v>0</v>
      </c>
      <c r="AO16" s="61">
        <v>0</v>
      </c>
      <c r="AP16" s="61">
        <v>0</v>
      </c>
    </row>
    <row r="17" spans="1:42" thickBot="1" x14ac:dyDescent="0.3">
      <c r="A17" s="60" t="b">
        <v>0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  <c r="Y17" s="61">
        <v>0</v>
      </c>
      <c r="Z17" s="61">
        <v>0</v>
      </c>
      <c r="AA17" s="61">
        <v>0</v>
      </c>
      <c r="AB17" s="61">
        <v>0</v>
      </c>
      <c r="AC17" s="61">
        <v>0</v>
      </c>
      <c r="AD17" s="61">
        <v>0</v>
      </c>
      <c r="AE17" s="61">
        <v>0</v>
      </c>
      <c r="AF17" s="61">
        <v>0</v>
      </c>
      <c r="AG17" s="61">
        <v>0</v>
      </c>
      <c r="AH17" s="61">
        <v>0</v>
      </c>
      <c r="AI17" s="61">
        <v>0</v>
      </c>
      <c r="AJ17" s="61">
        <v>0</v>
      </c>
      <c r="AK17" s="61">
        <v>0</v>
      </c>
      <c r="AL17" s="61">
        <v>0</v>
      </c>
      <c r="AM17" s="61">
        <v>0</v>
      </c>
      <c r="AN17" s="61">
        <v>0</v>
      </c>
      <c r="AO17" s="61">
        <v>0</v>
      </c>
      <c r="AP17" s="61">
        <v>0</v>
      </c>
    </row>
    <row r="18" spans="1:42" thickBot="1" x14ac:dyDescent="0.3">
      <c r="A18" s="62" t="s">
        <v>316</v>
      </c>
      <c r="B18" s="63">
        <f>B16-(B17/4)</f>
        <v>5</v>
      </c>
      <c r="C18" s="63">
        <f t="shared" ref="C18:AP18" si="2">C16-(C17/4)</f>
        <v>10</v>
      </c>
      <c r="D18" s="63">
        <f t="shared" si="2"/>
        <v>0</v>
      </c>
      <c r="E18" s="63">
        <f t="shared" si="2"/>
        <v>0</v>
      </c>
      <c r="F18" s="63">
        <f t="shared" si="2"/>
        <v>0</v>
      </c>
      <c r="G18" s="63">
        <f t="shared" si="2"/>
        <v>0</v>
      </c>
      <c r="H18" s="63">
        <f t="shared" si="2"/>
        <v>0</v>
      </c>
      <c r="I18" s="63">
        <f t="shared" si="2"/>
        <v>0</v>
      </c>
      <c r="J18" s="63">
        <f t="shared" si="2"/>
        <v>0</v>
      </c>
      <c r="K18" s="64">
        <f t="shared" si="2"/>
        <v>0</v>
      </c>
      <c r="L18" s="64">
        <f t="shared" si="2"/>
        <v>0</v>
      </c>
      <c r="M18" s="64">
        <f t="shared" si="2"/>
        <v>0</v>
      </c>
      <c r="N18" s="64">
        <f t="shared" si="2"/>
        <v>0</v>
      </c>
      <c r="O18" s="64">
        <f t="shared" si="2"/>
        <v>0</v>
      </c>
      <c r="P18" s="64">
        <f t="shared" si="2"/>
        <v>0</v>
      </c>
      <c r="Q18" s="64">
        <f t="shared" si="2"/>
        <v>0</v>
      </c>
      <c r="R18" s="64">
        <f t="shared" si="2"/>
        <v>0</v>
      </c>
      <c r="S18" s="64">
        <f t="shared" si="2"/>
        <v>0</v>
      </c>
      <c r="T18" s="64">
        <f t="shared" si="2"/>
        <v>0</v>
      </c>
      <c r="U18" s="64">
        <f t="shared" si="2"/>
        <v>0</v>
      </c>
      <c r="V18" s="64">
        <f t="shared" si="2"/>
        <v>0</v>
      </c>
      <c r="W18" s="64">
        <f t="shared" si="2"/>
        <v>0</v>
      </c>
      <c r="X18" s="64">
        <f t="shared" si="2"/>
        <v>0</v>
      </c>
      <c r="Y18" s="64">
        <f t="shared" si="2"/>
        <v>0</v>
      </c>
      <c r="Z18" s="64">
        <f t="shared" si="2"/>
        <v>0</v>
      </c>
      <c r="AA18" s="64">
        <f t="shared" si="2"/>
        <v>0</v>
      </c>
      <c r="AB18" s="64">
        <f t="shared" si="2"/>
        <v>0</v>
      </c>
      <c r="AC18" s="64">
        <f t="shared" si="2"/>
        <v>0</v>
      </c>
      <c r="AD18" s="64">
        <f t="shared" si="2"/>
        <v>0</v>
      </c>
      <c r="AE18" s="64">
        <f t="shared" si="2"/>
        <v>0</v>
      </c>
      <c r="AF18" s="64">
        <f t="shared" si="2"/>
        <v>0</v>
      </c>
      <c r="AG18" s="64">
        <f t="shared" si="2"/>
        <v>0</v>
      </c>
      <c r="AH18" s="64">
        <f t="shared" si="2"/>
        <v>0</v>
      </c>
      <c r="AI18" s="64">
        <f t="shared" si="2"/>
        <v>0</v>
      </c>
      <c r="AJ18" s="64">
        <f t="shared" si="2"/>
        <v>0</v>
      </c>
      <c r="AK18" s="64">
        <f t="shared" si="2"/>
        <v>0</v>
      </c>
      <c r="AL18" s="64">
        <f t="shared" si="2"/>
        <v>0</v>
      </c>
      <c r="AM18" s="64">
        <f t="shared" si="2"/>
        <v>0</v>
      </c>
      <c r="AN18" s="64">
        <f t="shared" si="2"/>
        <v>0</v>
      </c>
      <c r="AO18" s="64">
        <f t="shared" si="2"/>
        <v>0</v>
      </c>
      <c r="AP18" s="64">
        <f t="shared" si="2"/>
        <v>0</v>
      </c>
    </row>
    <row r="19" spans="1:42" s="69" customFormat="1" thickBot="1" x14ac:dyDescent="0.3">
      <c r="A19" s="67"/>
      <c r="B19" s="68"/>
      <c r="C19" s="68"/>
      <c r="D19" s="68"/>
      <c r="E19" s="68"/>
      <c r="F19" s="68"/>
      <c r="G19" s="68"/>
      <c r="H19" s="68"/>
      <c r="I19" s="68"/>
      <c r="J19" s="68"/>
      <c r="K19" s="68"/>
    </row>
    <row r="20" spans="1:42" thickBot="1" x14ac:dyDescent="0.3">
      <c r="A20" s="56" t="s">
        <v>319</v>
      </c>
      <c r="B20" s="57" t="s">
        <v>275</v>
      </c>
      <c r="C20" s="57" t="s">
        <v>276</v>
      </c>
      <c r="D20" s="57" t="s">
        <v>277</v>
      </c>
      <c r="E20" s="57" t="s">
        <v>278</v>
      </c>
      <c r="F20" s="57" t="s">
        <v>279</v>
      </c>
      <c r="G20" s="57" t="s">
        <v>280</v>
      </c>
      <c r="H20" s="57" t="s">
        <v>281</v>
      </c>
      <c r="I20" s="57" t="s">
        <v>282</v>
      </c>
      <c r="J20" s="57" t="s">
        <v>283</v>
      </c>
      <c r="K20" s="58" t="s">
        <v>284</v>
      </c>
      <c r="L20" s="58" t="s">
        <v>285</v>
      </c>
      <c r="M20" s="58" t="s">
        <v>286</v>
      </c>
      <c r="N20" s="58" t="s">
        <v>287</v>
      </c>
      <c r="O20" s="58" t="s">
        <v>288</v>
      </c>
      <c r="P20" s="58" t="s">
        <v>289</v>
      </c>
      <c r="Q20" s="58" t="s">
        <v>290</v>
      </c>
      <c r="R20" s="58" t="s">
        <v>291</v>
      </c>
      <c r="S20" s="58" t="s">
        <v>292</v>
      </c>
      <c r="T20" s="58" t="s">
        <v>293</v>
      </c>
      <c r="U20" s="58" t="s">
        <v>294</v>
      </c>
      <c r="V20" s="58" t="s">
        <v>295</v>
      </c>
      <c r="W20" s="58" t="s">
        <v>296</v>
      </c>
      <c r="X20" s="58" t="s">
        <v>297</v>
      </c>
      <c r="Y20" s="58" t="s">
        <v>298</v>
      </c>
      <c r="Z20" s="58" t="s">
        <v>299</v>
      </c>
      <c r="AA20" s="58" t="s">
        <v>300</v>
      </c>
      <c r="AB20" s="58" t="s">
        <v>301</v>
      </c>
      <c r="AC20" s="58" t="s">
        <v>302</v>
      </c>
      <c r="AD20" s="58" t="s">
        <v>303</v>
      </c>
      <c r="AE20" s="58" t="s">
        <v>304</v>
      </c>
      <c r="AF20" s="58" t="s">
        <v>305</v>
      </c>
      <c r="AG20" s="58" t="s">
        <v>306</v>
      </c>
      <c r="AH20" s="58" t="s">
        <v>307</v>
      </c>
      <c r="AI20" s="58" t="s">
        <v>308</v>
      </c>
      <c r="AJ20" s="58" t="s">
        <v>309</v>
      </c>
      <c r="AK20" s="58" t="s">
        <v>310</v>
      </c>
      <c r="AL20" s="58" t="s">
        <v>311</v>
      </c>
      <c r="AM20" s="58" t="s">
        <v>312</v>
      </c>
      <c r="AN20" s="58" t="s">
        <v>313</v>
      </c>
      <c r="AO20" s="58" t="s">
        <v>314</v>
      </c>
      <c r="AP20" s="58" t="s">
        <v>315</v>
      </c>
    </row>
    <row r="21" spans="1:42" thickBot="1" x14ac:dyDescent="0.3">
      <c r="A21" s="60" t="b">
        <v>1</v>
      </c>
      <c r="B21" s="61">
        <v>5</v>
      </c>
      <c r="C21" s="61">
        <v>10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1">
        <v>0</v>
      </c>
      <c r="Z21" s="61">
        <v>0</v>
      </c>
      <c r="AA21" s="61">
        <v>0</v>
      </c>
      <c r="AB21" s="61">
        <v>0</v>
      </c>
      <c r="AC21" s="61">
        <v>0</v>
      </c>
      <c r="AD21" s="61">
        <v>0</v>
      </c>
      <c r="AE21" s="61">
        <v>0</v>
      </c>
      <c r="AF21" s="61">
        <v>0</v>
      </c>
      <c r="AG21" s="61">
        <v>0</v>
      </c>
      <c r="AH21" s="61">
        <v>0</v>
      </c>
      <c r="AI21" s="61">
        <v>0</v>
      </c>
      <c r="AJ21" s="61">
        <v>0</v>
      </c>
      <c r="AK21" s="61">
        <v>0</v>
      </c>
      <c r="AL21" s="61">
        <v>0</v>
      </c>
      <c r="AM21" s="61">
        <v>0</v>
      </c>
      <c r="AN21" s="61">
        <v>0</v>
      </c>
      <c r="AO21" s="61">
        <v>0</v>
      </c>
      <c r="AP21" s="61">
        <v>0</v>
      </c>
    </row>
    <row r="22" spans="1:42" thickBot="1" x14ac:dyDescent="0.3">
      <c r="A22" s="60" t="b">
        <v>0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  <c r="Y22" s="61">
        <v>0</v>
      </c>
      <c r="Z22" s="61">
        <v>0</v>
      </c>
      <c r="AA22" s="61">
        <v>0</v>
      </c>
      <c r="AB22" s="61">
        <v>0</v>
      </c>
      <c r="AC22" s="61">
        <v>0</v>
      </c>
      <c r="AD22" s="61">
        <v>0</v>
      </c>
      <c r="AE22" s="61">
        <v>0</v>
      </c>
      <c r="AF22" s="61">
        <v>0</v>
      </c>
      <c r="AG22" s="61">
        <v>0</v>
      </c>
      <c r="AH22" s="61">
        <v>0</v>
      </c>
      <c r="AI22" s="61">
        <v>0</v>
      </c>
      <c r="AJ22" s="61">
        <v>0</v>
      </c>
      <c r="AK22" s="61">
        <v>0</v>
      </c>
      <c r="AL22" s="61">
        <v>0</v>
      </c>
      <c r="AM22" s="61">
        <v>0</v>
      </c>
      <c r="AN22" s="61">
        <v>0</v>
      </c>
      <c r="AO22" s="61">
        <v>0</v>
      </c>
      <c r="AP22" s="61">
        <v>0</v>
      </c>
    </row>
    <row r="23" spans="1:42" thickBot="1" x14ac:dyDescent="0.3">
      <c r="A23" s="62" t="s">
        <v>316</v>
      </c>
      <c r="B23" s="63">
        <f>+B21-(B22/4)</f>
        <v>5</v>
      </c>
      <c r="C23" s="63">
        <f t="shared" ref="C23:AP23" si="3">+C21-(C22/4)</f>
        <v>10</v>
      </c>
      <c r="D23" s="63">
        <f t="shared" si="3"/>
        <v>0</v>
      </c>
      <c r="E23" s="63">
        <f t="shared" si="3"/>
        <v>0</v>
      </c>
      <c r="F23" s="63">
        <f t="shared" si="3"/>
        <v>0</v>
      </c>
      <c r="G23" s="63">
        <f t="shared" si="3"/>
        <v>0</v>
      </c>
      <c r="H23" s="63">
        <f t="shared" si="3"/>
        <v>0</v>
      </c>
      <c r="I23" s="63">
        <f t="shared" si="3"/>
        <v>0</v>
      </c>
      <c r="J23" s="63">
        <f t="shared" si="3"/>
        <v>0</v>
      </c>
      <c r="K23" s="64">
        <f t="shared" si="3"/>
        <v>0</v>
      </c>
      <c r="L23" s="64">
        <f t="shared" si="3"/>
        <v>0</v>
      </c>
      <c r="M23" s="64">
        <f t="shared" si="3"/>
        <v>0</v>
      </c>
      <c r="N23" s="64">
        <f t="shared" si="3"/>
        <v>0</v>
      </c>
      <c r="O23" s="64">
        <f t="shared" si="3"/>
        <v>0</v>
      </c>
      <c r="P23" s="64">
        <f t="shared" si="3"/>
        <v>0</v>
      </c>
      <c r="Q23" s="64">
        <f t="shared" si="3"/>
        <v>0</v>
      </c>
      <c r="R23" s="64">
        <f t="shared" si="3"/>
        <v>0</v>
      </c>
      <c r="S23" s="64">
        <f t="shared" si="3"/>
        <v>0</v>
      </c>
      <c r="T23" s="64">
        <f t="shared" si="3"/>
        <v>0</v>
      </c>
      <c r="U23" s="64">
        <f t="shared" si="3"/>
        <v>0</v>
      </c>
      <c r="V23" s="64">
        <f t="shared" si="3"/>
        <v>0</v>
      </c>
      <c r="W23" s="64">
        <f t="shared" si="3"/>
        <v>0</v>
      </c>
      <c r="X23" s="64">
        <f t="shared" si="3"/>
        <v>0</v>
      </c>
      <c r="Y23" s="64">
        <f t="shared" si="3"/>
        <v>0</v>
      </c>
      <c r="Z23" s="64">
        <f t="shared" si="3"/>
        <v>0</v>
      </c>
      <c r="AA23" s="64">
        <f t="shared" si="3"/>
        <v>0</v>
      </c>
      <c r="AB23" s="64">
        <f t="shared" si="3"/>
        <v>0</v>
      </c>
      <c r="AC23" s="64">
        <f t="shared" si="3"/>
        <v>0</v>
      </c>
      <c r="AD23" s="64">
        <f t="shared" si="3"/>
        <v>0</v>
      </c>
      <c r="AE23" s="64">
        <f t="shared" si="3"/>
        <v>0</v>
      </c>
      <c r="AF23" s="64">
        <f t="shared" si="3"/>
        <v>0</v>
      </c>
      <c r="AG23" s="64">
        <f t="shared" si="3"/>
        <v>0</v>
      </c>
      <c r="AH23" s="64">
        <f t="shared" si="3"/>
        <v>0</v>
      </c>
      <c r="AI23" s="64">
        <f t="shared" si="3"/>
        <v>0</v>
      </c>
      <c r="AJ23" s="64">
        <f t="shared" si="3"/>
        <v>0</v>
      </c>
      <c r="AK23" s="64">
        <f t="shared" si="3"/>
        <v>0</v>
      </c>
      <c r="AL23" s="64">
        <f t="shared" si="3"/>
        <v>0</v>
      </c>
      <c r="AM23" s="64">
        <f t="shared" si="3"/>
        <v>0</v>
      </c>
      <c r="AN23" s="64">
        <f t="shared" si="3"/>
        <v>0</v>
      </c>
      <c r="AO23" s="64">
        <f t="shared" si="3"/>
        <v>0</v>
      </c>
      <c r="AP23" s="64">
        <f t="shared" si="3"/>
        <v>0</v>
      </c>
    </row>
    <row r="25" spans="1:42" ht="9" customHeight="1" thickBot="1" x14ac:dyDescent="0.3"/>
    <row r="53" spans="1:11" ht="20.25" customHeight="1" thickBot="1" x14ac:dyDescent="0.3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</row>
    <row r="54" spans="1:11" ht="20.25" customHeight="1" thickBot="1" x14ac:dyDescent="0.3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</row>
  </sheetData>
  <mergeCells count="3">
    <mergeCell ref="A1:K3"/>
    <mergeCell ref="A4:K4"/>
    <mergeCell ref="A53:K54"/>
  </mergeCells>
  <dataValidations count="1">
    <dataValidation type="decimal" allowBlank="1" showInputMessage="1" showErrorMessage="1" error="EN FAZLA 40 SORU VAR :)" sqref="B11:AP12 B16:AP17 B6:AP7 B21:AP22">
      <formula1>0</formula1>
      <formula2>40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topLeftCell="A9" workbookViewId="0">
      <selection activeCell="F17" sqref="F17"/>
    </sheetView>
  </sheetViews>
  <sheetFormatPr defaultRowHeight="14.4" thickBottom="1" x14ac:dyDescent="0.3"/>
  <cols>
    <col min="1" max="1" width="11" style="59" customWidth="1"/>
    <col min="2" max="16384" width="8.7265625" style="55"/>
  </cols>
  <sheetData>
    <row r="1" spans="1:42" thickBot="1" x14ac:dyDescent="0.3">
      <c r="A1" s="77" t="s">
        <v>320</v>
      </c>
      <c r="B1" s="78"/>
      <c r="C1" s="78"/>
      <c r="D1" s="78"/>
      <c r="E1" s="78"/>
      <c r="F1" s="78"/>
      <c r="G1" s="78"/>
      <c r="H1" s="78"/>
      <c r="I1" s="78"/>
      <c r="J1" s="78"/>
      <c r="K1" s="79"/>
    </row>
    <row r="2" spans="1:42" thickBot="1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2"/>
    </row>
    <row r="3" spans="1:42" thickBot="1" x14ac:dyDescent="0.3">
      <c r="A3" s="83"/>
      <c r="B3" s="84"/>
      <c r="C3" s="84"/>
      <c r="D3" s="84"/>
      <c r="E3" s="84"/>
      <c r="F3" s="84"/>
      <c r="G3" s="84"/>
      <c r="H3" s="84"/>
      <c r="I3" s="84"/>
      <c r="J3" s="84"/>
      <c r="K3" s="85"/>
    </row>
    <row r="4" spans="1:42" ht="30" customHeight="1" thickBot="1" x14ac:dyDescent="0.3">
      <c r="A4" s="86" t="s">
        <v>321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42" s="59" customFormat="1" thickBot="1" x14ac:dyDescent="0.3">
      <c r="A5" s="56" t="s">
        <v>318</v>
      </c>
      <c r="B5" s="57" t="s">
        <v>275</v>
      </c>
      <c r="C5" s="57" t="s">
        <v>276</v>
      </c>
      <c r="D5" s="57" t="s">
        <v>277</v>
      </c>
      <c r="E5" s="57" t="s">
        <v>278</v>
      </c>
      <c r="F5" s="57" t="s">
        <v>279</v>
      </c>
      <c r="G5" s="57" t="s">
        <v>280</v>
      </c>
      <c r="H5" s="57" t="s">
        <v>281</v>
      </c>
      <c r="I5" s="57" t="s">
        <v>282</v>
      </c>
      <c r="J5" s="57" t="s">
        <v>283</v>
      </c>
      <c r="K5" s="58" t="s">
        <v>284</v>
      </c>
      <c r="L5" s="58" t="s">
        <v>285</v>
      </c>
      <c r="M5" s="58" t="s">
        <v>286</v>
      </c>
      <c r="N5" s="58" t="s">
        <v>287</v>
      </c>
      <c r="O5" s="58" t="s">
        <v>288</v>
      </c>
      <c r="P5" s="58" t="s">
        <v>289</v>
      </c>
      <c r="Q5" s="58" t="s">
        <v>290</v>
      </c>
      <c r="R5" s="58" t="s">
        <v>291</v>
      </c>
      <c r="S5" s="58" t="s">
        <v>292</v>
      </c>
      <c r="T5" s="58" t="s">
        <v>293</v>
      </c>
      <c r="U5" s="58" t="s">
        <v>294</v>
      </c>
      <c r="V5" s="58" t="s">
        <v>295</v>
      </c>
      <c r="W5" s="58" t="s">
        <v>296</v>
      </c>
      <c r="X5" s="58" t="s">
        <v>297</v>
      </c>
      <c r="Y5" s="58" t="s">
        <v>298</v>
      </c>
      <c r="Z5" s="58" t="s">
        <v>299</v>
      </c>
      <c r="AA5" s="58" t="s">
        <v>300</v>
      </c>
      <c r="AB5" s="58" t="s">
        <v>301</v>
      </c>
      <c r="AC5" s="58" t="s">
        <v>302</v>
      </c>
      <c r="AD5" s="58" t="s">
        <v>303</v>
      </c>
      <c r="AE5" s="58" t="s">
        <v>304</v>
      </c>
      <c r="AF5" s="58" t="s">
        <v>305</v>
      </c>
      <c r="AG5" s="58" t="s">
        <v>306</v>
      </c>
      <c r="AH5" s="58" t="s">
        <v>307</v>
      </c>
      <c r="AI5" s="58" t="s">
        <v>308</v>
      </c>
      <c r="AJ5" s="58" t="s">
        <v>309</v>
      </c>
      <c r="AK5" s="58" t="s">
        <v>310</v>
      </c>
      <c r="AL5" s="58" t="s">
        <v>311</v>
      </c>
      <c r="AM5" s="58" t="s">
        <v>312</v>
      </c>
      <c r="AN5" s="58" t="s">
        <v>313</v>
      </c>
      <c r="AO5" s="58" t="s">
        <v>314</v>
      </c>
      <c r="AP5" s="58" t="s">
        <v>315</v>
      </c>
    </row>
    <row r="6" spans="1:42" s="59" customFormat="1" thickBot="1" x14ac:dyDescent="0.3">
      <c r="A6" s="60" t="b">
        <v>1</v>
      </c>
      <c r="B6" s="61">
        <v>5</v>
      </c>
      <c r="C6" s="61">
        <v>0</v>
      </c>
      <c r="D6" s="61">
        <v>0</v>
      </c>
      <c r="E6" s="61">
        <v>0</v>
      </c>
      <c r="F6" s="61">
        <v>0</v>
      </c>
      <c r="G6" s="61">
        <v>0</v>
      </c>
      <c r="H6" s="61">
        <v>0</v>
      </c>
      <c r="I6" s="61">
        <v>0</v>
      </c>
      <c r="J6" s="61">
        <v>0</v>
      </c>
      <c r="K6" s="61">
        <v>0</v>
      </c>
      <c r="L6" s="61">
        <v>0</v>
      </c>
      <c r="M6" s="61">
        <v>0</v>
      </c>
      <c r="N6" s="61">
        <v>0</v>
      </c>
      <c r="O6" s="61">
        <v>0</v>
      </c>
      <c r="P6" s="61">
        <v>0</v>
      </c>
      <c r="Q6" s="61">
        <v>0</v>
      </c>
      <c r="R6" s="61">
        <v>0</v>
      </c>
      <c r="S6" s="61">
        <v>0</v>
      </c>
      <c r="T6" s="61">
        <v>0</v>
      </c>
      <c r="U6" s="61">
        <v>0</v>
      </c>
      <c r="V6" s="61">
        <v>0</v>
      </c>
      <c r="W6" s="61">
        <v>0</v>
      </c>
      <c r="X6" s="61">
        <v>0</v>
      </c>
      <c r="Y6" s="61">
        <v>0</v>
      </c>
      <c r="Z6" s="61">
        <v>0</v>
      </c>
      <c r="AA6" s="61">
        <v>0</v>
      </c>
      <c r="AB6" s="61">
        <v>0</v>
      </c>
      <c r="AC6" s="61">
        <v>0</v>
      </c>
      <c r="AD6" s="61">
        <v>0</v>
      </c>
      <c r="AE6" s="61">
        <v>0</v>
      </c>
      <c r="AF6" s="61">
        <v>0</v>
      </c>
      <c r="AG6" s="61">
        <v>0</v>
      </c>
      <c r="AH6" s="61">
        <v>0</v>
      </c>
      <c r="AI6" s="61">
        <v>0</v>
      </c>
      <c r="AJ6" s="61">
        <v>0</v>
      </c>
      <c r="AK6" s="61">
        <v>0</v>
      </c>
      <c r="AL6" s="61">
        <v>0</v>
      </c>
      <c r="AM6" s="61">
        <v>0</v>
      </c>
      <c r="AN6" s="61">
        <v>0</v>
      </c>
      <c r="AO6" s="61">
        <v>0</v>
      </c>
      <c r="AP6" s="61">
        <v>0</v>
      </c>
    </row>
    <row r="7" spans="1:42" s="59" customFormat="1" thickBot="1" x14ac:dyDescent="0.3">
      <c r="A7" s="60" t="b">
        <v>0</v>
      </c>
      <c r="B7" s="61">
        <v>0</v>
      </c>
      <c r="C7" s="61">
        <v>0</v>
      </c>
      <c r="D7" s="61">
        <v>0</v>
      </c>
      <c r="E7" s="61">
        <v>0</v>
      </c>
      <c r="F7" s="61">
        <v>0</v>
      </c>
      <c r="G7" s="61">
        <v>0</v>
      </c>
      <c r="H7" s="61">
        <v>0</v>
      </c>
      <c r="I7" s="61">
        <v>0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>
        <v>0</v>
      </c>
      <c r="Q7" s="61">
        <v>0</v>
      </c>
      <c r="R7" s="61">
        <v>0</v>
      </c>
      <c r="S7" s="61">
        <v>0</v>
      </c>
      <c r="T7" s="61">
        <v>0</v>
      </c>
      <c r="U7" s="61">
        <v>0</v>
      </c>
      <c r="V7" s="61">
        <v>0</v>
      </c>
      <c r="W7" s="61">
        <v>0</v>
      </c>
      <c r="X7" s="61">
        <v>0</v>
      </c>
      <c r="Y7" s="61">
        <v>0</v>
      </c>
      <c r="Z7" s="61">
        <v>0</v>
      </c>
      <c r="AA7" s="61">
        <v>0</v>
      </c>
      <c r="AB7" s="61">
        <v>0</v>
      </c>
      <c r="AC7" s="61">
        <v>0</v>
      </c>
      <c r="AD7" s="61">
        <v>0</v>
      </c>
      <c r="AE7" s="61">
        <v>0</v>
      </c>
      <c r="AF7" s="61">
        <v>0</v>
      </c>
      <c r="AG7" s="61">
        <v>0</v>
      </c>
      <c r="AH7" s="61">
        <v>0</v>
      </c>
      <c r="AI7" s="61">
        <v>0</v>
      </c>
      <c r="AJ7" s="61">
        <v>0</v>
      </c>
      <c r="AK7" s="61">
        <v>0</v>
      </c>
      <c r="AL7" s="61">
        <v>0</v>
      </c>
      <c r="AM7" s="61">
        <v>0</v>
      </c>
      <c r="AN7" s="61">
        <v>0</v>
      </c>
      <c r="AO7" s="61">
        <v>0</v>
      </c>
      <c r="AP7" s="61">
        <v>0</v>
      </c>
    </row>
    <row r="8" spans="1:42" s="59" customFormat="1" thickBot="1" x14ac:dyDescent="0.3">
      <c r="A8" s="62" t="s">
        <v>316</v>
      </c>
      <c r="B8" s="63">
        <f>B6-(B7/4)</f>
        <v>5</v>
      </c>
      <c r="C8" s="63">
        <f t="shared" ref="C8:AP8" si="0">C6-(C7/4)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64">
        <f t="shared" si="0"/>
        <v>0</v>
      </c>
      <c r="P8" s="64">
        <f t="shared" si="0"/>
        <v>0</v>
      </c>
      <c r="Q8" s="64">
        <f t="shared" si="0"/>
        <v>0</v>
      </c>
      <c r="R8" s="64">
        <f t="shared" si="0"/>
        <v>0</v>
      </c>
      <c r="S8" s="64">
        <f t="shared" si="0"/>
        <v>0</v>
      </c>
      <c r="T8" s="64">
        <f t="shared" si="0"/>
        <v>0</v>
      </c>
      <c r="U8" s="64">
        <f t="shared" si="0"/>
        <v>0</v>
      </c>
      <c r="V8" s="64">
        <f t="shared" si="0"/>
        <v>0</v>
      </c>
      <c r="W8" s="64">
        <f t="shared" si="0"/>
        <v>0</v>
      </c>
      <c r="X8" s="64">
        <f t="shared" si="0"/>
        <v>0</v>
      </c>
      <c r="Y8" s="64">
        <f t="shared" si="0"/>
        <v>0</v>
      </c>
      <c r="Z8" s="64">
        <f t="shared" si="0"/>
        <v>0</v>
      </c>
      <c r="AA8" s="64">
        <f t="shared" si="0"/>
        <v>0</v>
      </c>
      <c r="AB8" s="64">
        <f t="shared" si="0"/>
        <v>0</v>
      </c>
      <c r="AC8" s="64">
        <f t="shared" si="0"/>
        <v>0</v>
      </c>
      <c r="AD8" s="64">
        <f t="shared" si="0"/>
        <v>0</v>
      </c>
      <c r="AE8" s="64">
        <f t="shared" si="0"/>
        <v>0</v>
      </c>
      <c r="AF8" s="64">
        <f t="shared" si="0"/>
        <v>0</v>
      </c>
      <c r="AG8" s="64">
        <f t="shared" si="0"/>
        <v>0</v>
      </c>
      <c r="AH8" s="64">
        <f t="shared" si="0"/>
        <v>0</v>
      </c>
      <c r="AI8" s="64">
        <f t="shared" si="0"/>
        <v>0</v>
      </c>
      <c r="AJ8" s="64">
        <f t="shared" si="0"/>
        <v>0</v>
      </c>
      <c r="AK8" s="64">
        <f t="shared" si="0"/>
        <v>0</v>
      </c>
      <c r="AL8" s="64">
        <f t="shared" si="0"/>
        <v>0</v>
      </c>
      <c r="AM8" s="64">
        <f t="shared" si="0"/>
        <v>0</v>
      </c>
      <c r="AN8" s="64">
        <f t="shared" si="0"/>
        <v>0</v>
      </c>
      <c r="AO8" s="64">
        <f t="shared" si="0"/>
        <v>0</v>
      </c>
      <c r="AP8" s="64">
        <f t="shared" si="0"/>
        <v>0</v>
      </c>
    </row>
    <row r="9" spans="1:42" thickBot="1" x14ac:dyDescent="0.3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</row>
    <row r="10" spans="1:42" thickBot="1" x14ac:dyDescent="0.3">
      <c r="A10" s="56" t="s">
        <v>322</v>
      </c>
      <c r="B10" s="57" t="s">
        <v>275</v>
      </c>
      <c r="C10" s="57" t="s">
        <v>276</v>
      </c>
      <c r="D10" s="57" t="s">
        <v>277</v>
      </c>
      <c r="E10" s="57" t="s">
        <v>278</v>
      </c>
      <c r="F10" s="57" t="s">
        <v>279</v>
      </c>
      <c r="G10" s="57" t="s">
        <v>280</v>
      </c>
      <c r="H10" s="57" t="s">
        <v>281</v>
      </c>
      <c r="I10" s="57" t="s">
        <v>282</v>
      </c>
      <c r="J10" s="57" t="s">
        <v>283</v>
      </c>
      <c r="K10" s="58" t="s">
        <v>284</v>
      </c>
      <c r="L10" s="58" t="s">
        <v>285</v>
      </c>
      <c r="M10" s="58" t="s">
        <v>286</v>
      </c>
      <c r="N10" s="58" t="s">
        <v>287</v>
      </c>
      <c r="O10" s="58" t="s">
        <v>288</v>
      </c>
      <c r="P10" s="58" t="s">
        <v>289</v>
      </c>
      <c r="Q10" s="58" t="s">
        <v>290</v>
      </c>
      <c r="R10" s="58" t="s">
        <v>291</v>
      </c>
      <c r="S10" s="58" t="s">
        <v>292</v>
      </c>
      <c r="T10" s="58" t="s">
        <v>293</v>
      </c>
      <c r="U10" s="58" t="s">
        <v>294</v>
      </c>
      <c r="V10" s="58" t="s">
        <v>295</v>
      </c>
      <c r="W10" s="58" t="s">
        <v>296</v>
      </c>
      <c r="X10" s="58" t="s">
        <v>297</v>
      </c>
      <c r="Y10" s="58" t="s">
        <v>298</v>
      </c>
      <c r="Z10" s="58" t="s">
        <v>299</v>
      </c>
      <c r="AA10" s="58" t="s">
        <v>300</v>
      </c>
      <c r="AB10" s="58" t="s">
        <v>301</v>
      </c>
      <c r="AC10" s="58" t="s">
        <v>302</v>
      </c>
      <c r="AD10" s="58" t="s">
        <v>303</v>
      </c>
      <c r="AE10" s="58" t="s">
        <v>304</v>
      </c>
      <c r="AF10" s="58" t="s">
        <v>305</v>
      </c>
      <c r="AG10" s="58" t="s">
        <v>306</v>
      </c>
      <c r="AH10" s="58" t="s">
        <v>307</v>
      </c>
      <c r="AI10" s="58" t="s">
        <v>308</v>
      </c>
      <c r="AJ10" s="58" t="s">
        <v>309</v>
      </c>
      <c r="AK10" s="58" t="s">
        <v>310</v>
      </c>
      <c r="AL10" s="58" t="s">
        <v>311</v>
      </c>
      <c r="AM10" s="58" t="s">
        <v>312</v>
      </c>
      <c r="AN10" s="58" t="s">
        <v>313</v>
      </c>
      <c r="AO10" s="58" t="s">
        <v>314</v>
      </c>
      <c r="AP10" s="58" t="s">
        <v>315</v>
      </c>
    </row>
    <row r="11" spans="1:42" thickBot="1" x14ac:dyDescent="0.3">
      <c r="A11" s="60" t="b">
        <v>1</v>
      </c>
      <c r="B11" s="61">
        <v>5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1">
        <v>0</v>
      </c>
      <c r="T11" s="61">
        <v>0</v>
      </c>
      <c r="U11" s="61">
        <v>0</v>
      </c>
      <c r="V11" s="61">
        <v>0</v>
      </c>
      <c r="W11" s="61">
        <v>0</v>
      </c>
      <c r="X11" s="61">
        <v>0</v>
      </c>
      <c r="Y11" s="61">
        <v>0</v>
      </c>
      <c r="Z11" s="61">
        <v>0</v>
      </c>
      <c r="AA11" s="61">
        <v>0</v>
      </c>
      <c r="AB11" s="61">
        <v>0</v>
      </c>
      <c r="AC11" s="61">
        <v>0</v>
      </c>
      <c r="AD11" s="61">
        <v>0</v>
      </c>
      <c r="AE11" s="61">
        <v>0</v>
      </c>
      <c r="AF11" s="61">
        <v>0</v>
      </c>
      <c r="AG11" s="61">
        <v>0</v>
      </c>
      <c r="AH11" s="61">
        <v>0</v>
      </c>
      <c r="AI11" s="61">
        <v>0</v>
      </c>
      <c r="AJ11" s="61">
        <v>0</v>
      </c>
      <c r="AK11" s="61">
        <v>0</v>
      </c>
      <c r="AL11" s="61">
        <v>0</v>
      </c>
      <c r="AM11" s="61">
        <v>0</v>
      </c>
      <c r="AN11" s="61">
        <v>0</v>
      </c>
      <c r="AO11" s="61">
        <v>0</v>
      </c>
      <c r="AP11" s="61">
        <v>0</v>
      </c>
    </row>
    <row r="12" spans="1:42" thickBot="1" x14ac:dyDescent="0.3">
      <c r="A12" s="60" t="b">
        <v>0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  <c r="S12" s="61">
        <v>0</v>
      </c>
      <c r="T12" s="61">
        <v>0</v>
      </c>
      <c r="U12" s="61">
        <v>0</v>
      </c>
      <c r="V12" s="61">
        <v>0</v>
      </c>
      <c r="W12" s="61">
        <v>0</v>
      </c>
      <c r="X12" s="61">
        <v>0</v>
      </c>
      <c r="Y12" s="61">
        <v>0</v>
      </c>
      <c r="Z12" s="61">
        <v>0</v>
      </c>
      <c r="AA12" s="61">
        <v>0</v>
      </c>
      <c r="AB12" s="61">
        <v>0</v>
      </c>
      <c r="AC12" s="61">
        <v>0</v>
      </c>
      <c r="AD12" s="61">
        <v>0</v>
      </c>
      <c r="AE12" s="61">
        <v>0</v>
      </c>
      <c r="AF12" s="61">
        <v>0</v>
      </c>
      <c r="AG12" s="61">
        <v>0</v>
      </c>
      <c r="AH12" s="61">
        <v>0</v>
      </c>
      <c r="AI12" s="61">
        <v>0</v>
      </c>
      <c r="AJ12" s="61">
        <v>0</v>
      </c>
      <c r="AK12" s="61">
        <v>0</v>
      </c>
      <c r="AL12" s="61">
        <v>0</v>
      </c>
      <c r="AM12" s="61">
        <v>0</v>
      </c>
      <c r="AN12" s="61">
        <v>0</v>
      </c>
      <c r="AO12" s="61">
        <v>0</v>
      </c>
      <c r="AP12" s="61">
        <v>0</v>
      </c>
    </row>
    <row r="13" spans="1:42" thickBot="1" x14ac:dyDescent="0.3">
      <c r="A13" s="62" t="s">
        <v>316</v>
      </c>
      <c r="B13" s="63">
        <f>+B11-(B12/4)</f>
        <v>5</v>
      </c>
      <c r="C13" s="63">
        <f t="shared" ref="C13:AP13" si="1">+C11-(C12/4)</f>
        <v>0</v>
      </c>
      <c r="D13" s="63">
        <f t="shared" si="1"/>
        <v>0</v>
      </c>
      <c r="E13" s="63">
        <f t="shared" si="1"/>
        <v>0</v>
      </c>
      <c r="F13" s="63">
        <f t="shared" si="1"/>
        <v>0</v>
      </c>
      <c r="G13" s="63">
        <f t="shared" si="1"/>
        <v>0</v>
      </c>
      <c r="H13" s="63">
        <f t="shared" si="1"/>
        <v>0</v>
      </c>
      <c r="I13" s="63">
        <f t="shared" si="1"/>
        <v>0</v>
      </c>
      <c r="J13" s="63">
        <f t="shared" si="1"/>
        <v>0</v>
      </c>
      <c r="K13" s="64">
        <f t="shared" si="1"/>
        <v>0</v>
      </c>
      <c r="L13" s="64">
        <f t="shared" si="1"/>
        <v>0</v>
      </c>
      <c r="M13" s="64">
        <f t="shared" si="1"/>
        <v>0</v>
      </c>
      <c r="N13" s="64">
        <f t="shared" si="1"/>
        <v>0</v>
      </c>
      <c r="O13" s="64">
        <f t="shared" si="1"/>
        <v>0</v>
      </c>
      <c r="P13" s="64">
        <f t="shared" si="1"/>
        <v>0</v>
      </c>
      <c r="Q13" s="64">
        <f t="shared" si="1"/>
        <v>0</v>
      </c>
      <c r="R13" s="64">
        <f t="shared" si="1"/>
        <v>0</v>
      </c>
      <c r="S13" s="64">
        <f t="shared" si="1"/>
        <v>0</v>
      </c>
      <c r="T13" s="64">
        <f t="shared" si="1"/>
        <v>0</v>
      </c>
      <c r="U13" s="64">
        <f t="shared" si="1"/>
        <v>0</v>
      </c>
      <c r="V13" s="64">
        <f t="shared" si="1"/>
        <v>0</v>
      </c>
      <c r="W13" s="64">
        <f t="shared" si="1"/>
        <v>0</v>
      </c>
      <c r="X13" s="64">
        <f t="shared" si="1"/>
        <v>0</v>
      </c>
      <c r="Y13" s="64">
        <f t="shared" si="1"/>
        <v>0</v>
      </c>
      <c r="Z13" s="64">
        <f t="shared" si="1"/>
        <v>0</v>
      </c>
      <c r="AA13" s="64">
        <f t="shared" si="1"/>
        <v>0</v>
      </c>
      <c r="AB13" s="64">
        <f t="shared" si="1"/>
        <v>0</v>
      </c>
      <c r="AC13" s="64">
        <f t="shared" si="1"/>
        <v>0</v>
      </c>
      <c r="AD13" s="64">
        <f t="shared" si="1"/>
        <v>0</v>
      </c>
      <c r="AE13" s="64">
        <f t="shared" si="1"/>
        <v>0</v>
      </c>
      <c r="AF13" s="64">
        <f t="shared" si="1"/>
        <v>0</v>
      </c>
      <c r="AG13" s="64">
        <f t="shared" si="1"/>
        <v>0</v>
      </c>
      <c r="AH13" s="64">
        <f t="shared" si="1"/>
        <v>0</v>
      </c>
      <c r="AI13" s="64">
        <f t="shared" si="1"/>
        <v>0</v>
      </c>
      <c r="AJ13" s="64">
        <f t="shared" si="1"/>
        <v>0</v>
      </c>
      <c r="AK13" s="64">
        <f t="shared" si="1"/>
        <v>0</v>
      </c>
      <c r="AL13" s="64">
        <f t="shared" si="1"/>
        <v>0</v>
      </c>
      <c r="AM13" s="64">
        <f t="shared" si="1"/>
        <v>0</v>
      </c>
      <c r="AN13" s="64">
        <f t="shared" si="1"/>
        <v>0</v>
      </c>
      <c r="AO13" s="64">
        <f t="shared" si="1"/>
        <v>0</v>
      </c>
      <c r="AP13" s="64">
        <f t="shared" si="1"/>
        <v>0</v>
      </c>
    </row>
    <row r="14" spans="1:42" thickBot="1" x14ac:dyDescent="0.3">
      <c r="A14" s="65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pans="1:42" thickBot="1" x14ac:dyDescent="0.3">
      <c r="A15" s="56" t="s">
        <v>323</v>
      </c>
      <c r="B15" s="57" t="s">
        <v>275</v>
      </c>
      <c r="C15" s="57" t="s">
        <v>276</v>
      </c>
      <c r="D15" s="57" t="s">
        <v>277</v>
      </c>
      <c r="E15" s="57" t="s">
        <v>278</v>
      </c>
      <c r="F15" s="57" t="s">
        <v>279</v>
      </c>
      <c r="G15" s="57" t="s">
        <v>280</v>
      </c>
      <c r="H15" s="57" t="s">
        <v>281</v>
      </c>
      <c r="I15" s="57" t="s">
        <v>282</v>
      </c>
      <c r="J15" s="57" t="s">
        <v>283</v>
      </c>
      <c r="K15" s="58" t="s">
        <v>284</v>
      </c>
      <c r="L15" s="58" t="s">
        <v>285</v>
      </c>
      <c r="M15" s="58" t="s">
        <v>286</v>
      </c>
      <c r="N15" s="58" t="s">
        <v>287</v>
      </c>
      <c r="O15" s="58" t="s">
        <v>288</v>
      </c>
      <c r="P15" s="58" t="s">
        <v>289</v>
      </c>
      <c r="Q15" s="58" t="s">
        <v>290</v>
      </c>
      <c r="R15" s="58" t="s">
        <v>291</v>
      </c>
      <c r="S15" s="58" t="s">
        <v>292</v>
      </c>
      <c r="T15" s="58" t="s">
        <v>293</v>
      </c>
      <c r="U15" s="58" t="s">
        <v>294</v>
      </c>
      <c r="V15" s="58" t="s">
        <v>295</v>
      </c>
      <c r="W15" s="58" t="s">
        <v>296</v>
      </c>
      <c r="X15" s="58" t="s">
        <v>297</v>
      </c>
      <c r="Y15" s="58" t="s">
        <v>298</v>
      </c>
      <c r="Z15" s="58" t="s">
        <v>299</v>
      </c>
      <c r="AA15" s="58" t="s">
        <v>300</v>
      </c>
      <c r="AB15" s="58" t="s">
        <v>301</v>
      </c>
      <c r="AC15" s="58" t="s">
        <v>302</v>
      </c>
      <c r="AD15" s="58" t="s">
        <v>303</v>
      </c>
      <c r="AE15" s="58" t="s">
        <v>304</v>
      </c>
      <c r="AF15" s="58" t="s">
        <v>305</v>
      </c>
      <c r="AG15" s="58" t="s">
        <v>306</v>
      </c>
      <c r="AH15" s="58" t="s">
        <v>307</v>
      </c>
      <c r="AI15" s="58" t="s">
        <v>308</v>
      </c>
      <c r="AJ15" s="58" t="s">
        <v>309</v>
      </c>
      <c r="AK15" s="58" t="s">
        <v>310</v>
      </c>
      <c r="AL15" s="58" t="s">
        <v>311</v>
      </c>
      <c r="AM15" s="58" t="s">
        <v>312</v>
      </c>
      <c r="AN15" s="58" t="s">
        <v>313</v>
      </c>
      <c r="AO15" s="58" t="s">
        <v>314</v>
      </c>
      <c r="AP15" s="58" t="s">
        <v>315</v>
      </c>
    </row>
    <row r="16" spans="1:42" thickBot="1" x14ac:dyDescent="0.3">
      <c r="A16" s="60" t="b">
        <v>1</v>
      </c>
      <c r="B16" s="61">
        <v>5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  <c r="Y16" s="61">
        <v>0</v>
      </c>
      <c r="Z16" s="61">
        <v>0</v>
      </c>
      <c r="AA16" s="61">
        <v>0</v>
      </c>
      <c r="AB16" s="61">
        <v>0</v>
      </c>
      <c r="AC16" s="61">
        <v>0</v>
      </c>
      <c r="AD16" s="61">
        <v>0</v>
      </c>
      <c r="AE16" s="61">
        <v>0</v>
      </c>
      <c r="AF16" s="61">
        <v>0</v>
      </c>
      <c r="AG16" s="61">
        <v>0</v>
      </c>
      <c r="AH16" s="61">
        <v>0</v>
      </c>
      <c r="AI16" s="61">
        <v>0</v>
      </c>
      <c r="AJ16" s="61">
        <v>0</v>
      </c>
      <c r="AK16" s="61">
        <v>0</v>
      </c>
      <c r="AL16" s="61">
        <v>0</v>
      </c>
      <c r="AM16" s="61">
        <v>0</v>
      </c>
      <c r="AN16" s="61">
        <v>0</v>
      </c>
      <c r="AO16" s="61">
        <v>0</v>
      </c>
      <c r="AP16" s="61">
        <v>0</v>
      </c>
    </row>
    <row r="17" spans="1:42" thickBot="1" x14ac:dyDescent="0.3">
      <c r="A17" s="60" t="b">
        <v>0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  <c r="Y17" s="61">
        <v>0</v>
      </c>
      <c r="Z17" s="61">
        <v>0</v>
      </c>
      <c r="AA17" s="61">
        <v>0</v>
      </c>
      <c r="AB17" s="61">
        <v>0</v>
      </c>
      <c r="AC17" s="61">
        <v>0</v>
      </c>
      <c r="AD17" s="61">
        <v>0</v>
      </c>
      <c r="AE17" s="61">
        <v>0</v>
      </c>
      <c r="AF17" s="61">
        <v>0</v>
      </c>
      <c r="AG17" s="61">
        <v>0</v>
      </c>
      <c r="AH17" s="61">
        <v>0</v>
      </c>
      <c r="AI17" s="61">
        <v>0</v>
      </c>
      <c r="AJ17" s="61">
        <v>0</v>
      </c>
      <c r="AK17" s="61">
        <v>0</v>
      </c>
      <c r="AL17" s="61">
        <v>0</v>
      </c>
      <c r="AM17" s="61">
        <v>0</v>
      </c>
      <c r="AN17" s="61">
        <v>0</v>
      </c>
      <c r="AO17" s="61">
        <v>0</v>
      </c>
      <c r="AP17" s="61">
        <v>0</v>
      </c>
    </row>
    <row r="18" spans="1:42" thickBot="1" x14ac:dyDescent="0.3">
      <c r="A18" s="62" t="s">
        <v>316</v>
      </c>
      <c r="B18" s="63">
        <f>B16-(B17/4)</f>
        <v>5</v>
      </c>
      <c r="C18" s="63">
        <f t="shared" ref="C18:AP18" si="2">C16-(C17/4)</f>
        <v>0</v>
      </c>
      <c r="D18" s="63">
        <f t="shared" si="2"/>
        <v>0</v>
      </c>
      <c r="E18" s="63">
        <f t="shared" si="2"/>
        <v>0</v>
      </c>
      <c r="F18" s="63">
        <f t="shared" si="2"/>
        <v>0</v>
      </c>
      <c r="G18" s="63">
        <f t="shared" si="2"/>
        <v>0</v>
      </c>
      <c r="H18" s="63">
        <f t="shared" si="2"/>
        <v>0</v>
      </c>
      <c r="I18" s="63">
        <f t="shared" si="2"/>
        <v>0</v>
      </c>
      <c r="J18" s="63">
        <f t="shared" si="2"/>
        <v>0</v>
      </c>
      <c r="K18" s="64">
        <f t="shared" si="2"/>
        <v>0</v>
      </c>
      <c r="L18" s="64">
        <f t="shared" si="2"/>
        <v>0</v>
      </c>
      <c r="M18" s="64">
        <f t="shared" si="2"/>
        <v>0</v>
      </c>
      <c r="N18" s="64">
        <f t="shared" si="2"/>
        <v>0</v>
      </c>
      <c r="O18" s="64">
        <f t="shared" si="2"/>
        <v>0</v>
      </c>
      <c r="P18" s="64">
        <f t="shared" si="2"/>
        <v>0</v>
      </c>
      <c r="Q18" s="64">
        <f t="shared" si="2"/>
        <v>0</v>
      </c>
      <c r="R18" s="64">
        <f t="shared" si="2"/>
        <v>0</v>
      </c>
      <c r="S18" s="64">
        <f t="shared" si="2"/>
        <v>0</v>
      </c>
      <c r="T18" s="64">
        <f t="shared" si="2"/>
        <v>0</v>
      </c>
      <c r="U18" s="64">
        <f t="shared" si="2"/>
        <v>0</v>
      </c>
      <c r="V18" s="64">
        <f t="shared" si="2"/>
        <v>0</v>
      </c>
      <c r="W18" s="64">
        <f t="shared" si="2"/>
        <v>0</v>
      </c>
      <c r="X18" s="64">
        <f t="shared" si="2"/>
        <v>0</v>
      </c>
      <c r="Y18" s="64">
        <f t="shared" si="2"/>
        <v>0</v>
      </c>
      <c r="Z18" s="64">
        <f t="shared" si="2"/>
        <v>0</v>
      </c>
      <c r="AA18" s="64">
        <f t="shared" si="2"/>
        <v>0</v>
      </c>
      <c r="AB18" s="64">
        <f t="shared" si="2"/>
        <v>0</v>
      </c>
      <c r="AC18" s="64">
        <f t="shared" si="2"/>
        <v>0</v>
      </c>
      <c r="AD18" s="64">
        <f t="shared" si="2"/>
        <v>0</v>
      </c>
      <c r="AE18" s="64">
        <f t="shared" si="2"/>
        <v>0</v>
      </c>
      <c r="AF18" s="64">
        <f t="shared" si="2"/>
        <v>0</v>
      </c>
      <c r="AG18" s="64">
        <f t="shared" si="2"/>
        <v>0</v>
      </c>
      <c r="AH18" s="64">
        <f t="shared" si="2"/>
        <v>0</v>
      </c>
      <c r="AI18" s="64">
        <f t="shared" si="2"/>
        <v>0</v>
      </c>
      <c r="AJ18" s="64">
        <f t="shared" si="2"/>
        <v>0</v>
      </c>
      <c r="AK18" s="64">
        <f t="shared" si="2"/>
        <v>0</v>
      </c>
      <c r="AL18" s="64">
        <f t="shared" si="2"/>
        <v>0</v>
      </c>
      <c r="AM18" s="64">
        <f t="shared" si="2"/>
        <v>0</v>
      </c>
      <c r="AN18" s="64">
        <f t="shared" si="2"/>
        <v>0</v>
      </c>
      <c r="AO18" s="64">
        <f t="shared" si="2"/>
        <v>0</v>
      </c>
      <c r="AP18" s="64">
        <f t="shared" si="2"/>
        <v>0</v>
      </c>
    </row>
    <row r="19" spans="1:42" s="69" customFormat="1" thickBot="1" x14ac:dyDescent="0.3">
      <c r="A19" s="67"/>
      <c r="B19" s="68"/>
      <c r="C19" s="68"/>
      <c r="D19" s="68"/>
      <c r="E19" s="68"/>
      <c r="F19" s="68"/>
      <c r="G19" s="68"/>
      <c r="H19" s="68"/>
      <c r="I19" s="68"/>
      <c r="J19" s="68"/>
      <c r="K19" s="68"/>
    </row>
    <row r="20" spans="1:42" thickBot="1" x14ac:dyDescent="0.3">
      <c r="A20" s="56" t="s">
        <v>324</v>
      </c>
      <c r="B20" s="57" t="s">
        <v>275</v>
      </c>
      <c r="C20" s="57" t="s">
        <v>276</v>
      </c>
      <c r="D20" s="57" t="s">
        <v>277</v>
      </c>
      <c r="E20" s="57" t="s">
        <v>278</v>
      </c>
      <c r="F20" s="57" t="s">
        <v>279</v>
      </c>
      <c r="G20" s="57" t="s">
        <v>280</v>
      </c>
      <c r="H20" s="57" t="s">
        <v>281</v>
      </c>
      <c r="I20" s="57" t="s">
        <v>282</v>
      </c>
      <c r="J20" s="57" t="s">
        <v>283</v>
      </c>
      <c r="K20" s="58" t="s">
        <v>284</v>
      </c>
      <c r="L20" s="58" t="s">
        <v>285</v>
      </c>
      <c r="M20" s="58" t="s">
        <v>286</v>
      </c>
      <c r="N20" s="58" t="s">
        <v>287</v>
      </c>
      <c r="O20" s="58" t="s">
        <v>288</v>
      </c>
      <c r="P20" s="58" t="s">
        <v>289</v>
      </c>
      <c r="Q20" s="58" t="s">
        <v>290</v>
      </c>
      <c r="R20" s="58" t="s">
        <v>291</v>
      </c>
      <c r="S20" s="58" t="s">
        <v>292</v>
      </c>
      <c r="T20" s="58" t="s">
        <v>293</v>
      </c>
      <c r="U20" s="58" t="s">
        <v>294</v>
      </c>
      <c r="V20" s="58" t="s">
        <v>295</v>
      </c>
      <c r="W20" s="58" t="s">
        <v>296</v>
      </c>
      <c r="X20" s="58" t="s">
        <v>297</v>
      </c>
      <c r="Y20" s="58" t="s">
        <v>298</v>
      </c>
      <c r="Z20" s="58" t="s">
        <v>299</v>
      </c>
      <c r="AA20" s="58" t="s">
        <v>300</v>
      </c>
      <c r="AB20" s="58" t="s">
        <v>301</v>
      </c>
      <c r="AC20" s="58" t="s">
        <v>302</v>
      </c>
      <c r="AD20" s="58" t="s">
        <v>303</v>
      </c>
      <c r="AE20" s="58" t="s">
        <v>304</v>
      </c>
      <c r="AF20" s="58" t="s">
        <v>305</v>
      </c>
      <c r="AG20" s="58" t="s">
        <v>306</v>
      </c>
      <c r="AH20" s="58" t="s">
        <v>307</v>
      </c>
      <c r="AI20" s="58" t="s">
        <v>308</v>
      </c>
      <c r="AJ20" s="58" t="s">
        <v>309</v>
      </c>
      <c r="AK20" s="58" t="s">
        <v>310</v>
      </c>
      <c r="AL20" s="58" t="s">
        <v>311</v>
      </c>
      <c r="AM20" s="58" t="s">
        <v>312</v>
      </c>
      <c r="AN20" s="58" t="s">
        <v>313</v>
      </c>
      <c r="AO20" s="58" t="s">
        <v>314</v>
      </c>
      <c r="AP20" s="58" t="s">
        <v>315</v>
      </c>
    </row>
    <row r="21" spans="1:42" thickBot="1" x14ac:dyDescent="0.3">
      <c r="A21" s="60" t="b">
        <v>1</v>
      </c>
      <c r="B21" s="61">
        <v>5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1">
        <v>0</v>
      </c>
      <c r="Z21" s="61">
        <v>0</v>
      </c>
      <c r="AA21" s="61">
        <v>0</v>
      </c>
      <c r="AB21" s="61">
        <v>0</v>
      </c>
      <c r="AC21" s="61">
        <v>0</v>
      </c>
      <c r="AD21" s="61">
        <v>0</v>
      </c>
      <c r="AE21" s="61">
        <v>0</v>
      </c>
      <c r="AF21" s="61">
        <v>0</v>
      </c>
      <c r="AG21" s="61">
        <v>0</v>
      </c>
      <c r="AH21" s="61">
        <v>0</v>
      </c>
      <c r="AI21" s="61">
        <v>0</v>
      </c>
      <c r="AJ21" s="61">
        <v>0</v>
      </c>
      <c r="AK21" s="61">
        <v>0</v>
      </c>
      <c r="AL21" s="61">
        <v>0</v>
      </c>
      <c r="AM21" s="61">
        <v>0</v>
      </c>
      <c r="AN21" s="61">
        <v>0</v>
      </c>
      <c r="AO21" s="61">
        <v>0</v>
      </c>
      <c r="AP21" s="61">
        <v>0</v>
      </c>
    </row>
    <row r="22" spans="1:42" thickBot="1" x14ac:dyDescent="0.3">
      <c r="A22" s="60" t="b">
        <v>0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  <c r="Y22" s="61">
        <v>0</v>
      </c>
      <c r="Z22" s="61">
        <v>0</v>
      </c>
      <c r="AA22" s="61">
        <v>0</v>
      </c>
      <c r="AB22" s="61">
        <v>0</v>
      </c>
      <c r="AC22" s="61">
        <v>0</v>
      </c>
      <c r="AD22" s="61">
        <v>0</v>
      </c>
      <c r="AE22" s="61">
        <v>0</v>
      </c>
      <c r="AF22" s="61">
        <v>0</v>
      </c>
      <c r="AG22" s="61">
        <v>0</v>
      </c>
      <c r="AH22" s="61">
        <v>0</v>
      </c>
      <c r="AI22" s="61">
        <v>0</v>
      </c>
      <c r="AJ22" s="61">
        <v>0</v>
      </c>
      <c r="AK22" s="61">
        <v>0</v>
      </c>
      <c r="AL22" s="61">
        <v>0</v>
      </c>
      <c r="AM22" s="61">
        <v>0</v>
      </c>
      <c r="AN22" s="61">
        <v>0</v>
      </c>
      <c r="AO22" s="61">
        <v>0</v>
      </c>
      <c r="AP22" s="61">
        <v>0</v>
      </c>
    </row>
    <row r="23" spans="1:42" thickBot="1" x14ac:dyDescent="0.3">
      <c r="A23" s="62" t="s">
        <v>316</v>
      </c>
      <c r="B23" s="63">
        <f>+B21-(B22/4)</f>
        <v>5</v>
      </c>
      <c r="C23" s="63">
        <f t="shared" ref="C23:AP23" si="3">+C21-(C22/4)</f>
        <v>0</v>
      </c>
      <c r="D23" s="63">
        <f t="shared" si="3"/>
        <v>0</v>
      </c>
      <c r="E23" s="63">
        <f t="shared" si="3"/>
        <v>0</v>
      </c>
      <c r="F23" s="63">
        <f t="shared" si="3"/>
        <v>0</v>
      </c>
      <c r="G23" s="63">
        <f t="shared" si="3"/>
        <v>0</v>
      </c>
      <c r="H23" s="63">
        <f t="shared" si="3"/>
        <v>0</v>
      </c>
      <c r="I23" s="63">
        <f t="shared" si="3"/>
        <v>0</v>
      </c>
      <c r="J23" s="63">
        <f t="shared" si="3"/>
        <v>0</v>
      </c>
      <c r="K23" s="64">
        <f t="shared" si="3"/>
        <v>0</v>
      </c>
      <c r="L23" s="64">
        <f t="shared" si="3"/>
        <v>0</v>
      </c>
      <c r="M23" s="64">
        <f t="shared" si="3"/>
        <v>0</v>
      </c>
      <c r="N23" s="64">
        <f t="shared" si="3"/>
        <v>0</v>
      </c>
      <c r="O23" s="64">
        <f t="shared" si="3"/>
        <v>0</v>
      </c>
      <c r="P23" s="64">
        <f t="shared" si="3"/>
        <v>0</v>
      </c>
      <c r="Q23" s="64">
        <f t="shared" si="3"/>
        <v>0</v>
      </c>
      <c r="R23" s="64">
        <f t="shared" si="3"/>
        <v>0</v>
      </c>
      <c r="S23" s="64">
        <f t="shared" si="3"/>
        <v>0</v>
      </c>
      <c r="T23" s="64">
        <f t="shared" si="3"/>
        <v>0</v>
      </c>
      <c r="U23" s="64">
        <f t="shared" si="3"/>
        <v>0</v>
      </c>
      <c r="V23" s="64">
        <f t="shared" si="3"/>
        <v>0</v>
      </c>
      <c r="W23" s="64">
        <f t="shared" si="3"/>
        <v>0</v>
      </c>
      <c r="X23" s="64">
        <f t="shared" si="3"/>
        <v>0</v>
      </c>
      <c r="Y23" s="64">
        <f t="shared" si="3"/>
        <v>0</v>
      </c>
      <c r="Z23" s="64">
        <f t="shared" si="3"/>
        <v>0</v>
      </c>
      <c r="AA23" s="64">
        <f t="shared" si="3"/>
        <v>0</v>
      </c>
      <c r="AB23" s="64">
        <f t="shared" si="3"/>
        <v>0</v>
      </c>
      <c r="AC23" s="64">
        <f t="shared" si="3"/>
        <v>0</v>
      </c>
      <c r="AD23" s="64">
        <f t="shared" si="3"/>
        <v>0</v>
      </c>
      <c r="AE23" s="64">
        <f t="shared" si="3"/>
        <v>0</v>
      </c>
      <c r="AF23" s="64">
        <f t="shared" si="3"/>
        <v>0</v>
      </c>
      <c r="AG23" s="64">
        <f t="shared" si="3"/>
        <v>0</v>
      </c>
      <c r="AH23" s="64">
        <f t="shared" si="3"/>
        <v>0</v>
      </c>
      <c r="AI23" s="64">
        <f t="shared" si="3"/>
        <v>0</v>
      </c>
      <c r="AJ23" s="64">
        <f t="shared" si="3"/>
        <v>0</v>
      </c>
      <c r="AK23" s="64">
        <f t="shared" si="3"/>
        <v>0</v>
      </c>
      <c r="AL23" s="64">
        <f t="shared" si="3"/>
        <v>0</v>
      </c>
      <c r="AM23" s="64">
        <f t="shared" si="3"/>
        <v>0</v>
      </c>
      <c r="AN23" s="64">
        <f t="shared" si="3"/>
        <v>0</v>
      </c>
      <c r="AO23" s="64">
        <f t="shared" si="3"/>
        <v>0</v>
      </c>
      <c r="AP23" s="64">
        <f t="shared" si="3"/>
        <v>0</v>
      </c>
    </row>
    <row r="25" spans="1:42" ht="9" customHeight="1" thickBot="1" x14ac:dyDescent="0.3"/>
    <row r="53" spans="1:11" ht="20.25" customHeight="1" thickBot="1" x14ac:dyDescent="0.3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</row>
    <row r="54" spans="1:11" ht="20.25" customHeight="1" thickBot="1" x14ac:dyDescent="0.3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</row>
  </sheetData>
  <mergeCells count="3">
    <mergeCell ref="A1:K3"/>
    <mergeCell ref="A4:K4"/>
    <mergeCell ref="A53:K54"/>
  </mergeCells>
  <dataValidations count="1">
    <dataValidation type="decimal" allowBlank="1" showInputMessage="1" showErrorMessage="1" error="EN FAZLA 40 SORU VAR :)" sqref="B11:AP12 B16:AP17 B6:AP7 B21:AP22">
      <formula1>0</formula1>
      <formula2>40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1"/>
  <sheetViews>
    <sheetView tabSelected="1" zoomScale="85" zoomScaleNormal="85" workbookViewId="0">
      <selection activeCell="G5" sqref="G5"/>
    </sheetView>
  </sheetViews>
  <sheetFormatPr defaultRowHeight="14.4" thickBottom="1" x14ac:dyDescent="0.3"/>
  <cols>
    <col min="1" max="1" width="1.81640625" customWidth="1"/>
    <col min="2" max="2" width="20.81640625" customWidth="1"/>
    <col min="3" max="9" width="18.81640625" customWidth="1"/>
    <col min="10" max="10" width="2.26953125" customWidth="1"/>
    <col min="11" max="11" width="17.453125" customWidth="1"/>
  </cols>
  <sheetData>
    <row r="1" spans="2:11" ht="60" customHeight="1" thickBot="1" x14ac:dyDescent="0.3">
      <c r="B1" s="93" t="s">
        <v>18</v>
      </c>
      <c r="C1" s="94"/>
      <c r="D1" s="95"/>
      <c r="E1" s="96"/>
      <c r="F1" s="97"/>
    </row>
    <row r="2" spans="2:11" ht="30" customHeight="1" thickBot="1" x14ac:dyDescent="0.3">
      <c r="B2" s="5" t="s">
        <v>0</v>
      </c>
      <c r="C2" s="7">
        <v>0.375</v>
      </c>
      <c r="D2" s="5" t="s">
        <v>3</v>
      </c>
      <c r="E2" s="1">
        <v>30</v>
      </c>
      <c r="F2" s="6" t="s">
        <v>6</v>
      </c>
    </row>
    <row r="3" spans="2:11" ht="30" customHeight="1" thickBot="1" x14ac:dyDescent="0.3">
      <c r="B3" s="2" t="s">
        <v>1</v>
      </c>
      <c r="C3" s="3" t="s">
        <v>2</v>
      </c>
      <c r="D3" s="3" t="s">
        <v>4</v>
      </c>
      <c r="E3" s="3" t="s">
        <v>5</v>
      </c>
      <c r="F3" s="3" t="s">
        <v>7</v>
      </c>
      <c r="G3" s="3" t="s">
        <v>8</v>
      </c>
      <c r="H3" s="3" t="s">
        <v>9</v>
      </c>
      <c r="I3" s="4" t="s">
        <v>10</v>
      </c>
      <c r="J3" t="s">
        <v>11</v>
      </c>
    </row>
    <row r="4" spans="2:11" ht="30" customHeight="1" thickBot="1" x14ac:dyDescent="0.3">
      <c r="B4" s="8">
        <v>0.375</v>
      </c>
      <c r="C4" s="37" t="s">
        <v>15</v>
      </c>
      <c r="D4" s="37" t="s">
        <v>15</v>
      </c>
      <c r="E4" s="37" t="s">
        <v>15</v>
      </c>
      <c r="F4" s="37" t="s">
        <v>15</v>
      </c>
      <c r="G4" s="37" t="s">
        <v>15</v>
      </c>
      <c r="H4" s="37" t="s">
        <v>15</v>
      </c>
      <c r="I4" s="37" t="s">
        <v>15</v>
      </c>
      <c r="J4" t="s">
        <v>11</v>
      </c>
      <c r="K4" s="14" t="s">
        <v>14</v>
      </c>
    </row>
    <row r="5" spans="2:11" ht="30" customHeight="1" thickBot="1" x14ac:dyDescent="0.3">
      <c r="B5" s="9">
        <v>0.39583333333333331</v>
      </c>
      <c r="C5" s="37" t="s">
        <v>15</v>
      </c>
      <c r="D5" s="37" t="s">
        <v>15</v>
      </c>
      <c r="E5" s="37" t="s">
        <v>15</v>
      </c>
      <c r="F5" s="37" t="s">
        <v>15</v>
      </c>
      <c r="G5" s="37" t="s">
        <v>15</v>
      </c>
      <c r="H5" s="37" t="s">
        <v>15</v>
      </c>
      <c r="I5" s="37" t="s">
        <v>15</v>
      </c>
      <c r="K5" s="12" t="s">
        <v>13</v>
      </c>
    </row>
    <row r="6" spans="2:11" ht="30" customHeight="1" thickBot="1" x14ac:dyDescent="0.3">
      <c r="B6" s="8">
        <v>0.41666666666666669</v>
      </c>
      <c r="C6" s="37" t="s">
        <v>15</v>
      </c>
      <c r="D6" s="37" t="s">
        <v>15</v>
      </c>
      <c r="E6" s="40" t="s">
        <v>15</v>
      </c>
      <c r="F6" s="40" t="s">
        <v>15</v>
      </c>
      <c r="G6" s="37" t="s">
        <v>15</v>
      </c>
      <c r="H6" s="37" t="s">
        <v>15</v>
      </c>
      <c r="I6" s="37" t="s">
        <v>15</v>
      </c>
      <c r="K6" s="11" t="s">
        <v>16</v>
      </c>
    </row>
    <row r="7" spans="2:11" ht="30" customHeight="1" thickBot="1" x14ac:dyDescent="0.3">
      <c r="B7" s="9">
        <v>0.4375</v>
      </c>
      <c r="C7" s="98" t="s">
        <v>107</v>
      </c>
      <c r="D7" s="98" t="s">
        <v>107</v>
      </c>
      <c r="E7" s="98" t="s">
        <v>107</v>
      </c>
      <c r="F7" s="98" t="s">
        <v>107</v>
      </c>
      <c r="G7" s="98" t="s">
        <v>107</v>
      </c>
      <c r="H7" s="98" t="s">
        <v>107</v>
      </c>
      <c r="I7" s="103" t="s">
        <v>110</v>
      </c>
      <c r="K7" s="14" t="s">
        <v>14</v>
      </c>
    </row>
    <row r="8" spans="2:11" ht="30" customHeight="1" thickBot="1" x14ac:dyDescent="0.3">
      <c r="B8" s="8">
        <v>0.45833333333333331</v>
      </c>
      <c r="C8" s="92"/>
      <c r="D8" s="92"/>
      <c r="E8" s="92"/>
      <c r="F8" s="92"/>
      <c r="G8" s="92"/>
      <c r="H8" s="92"/>
      <c r="I8" s="104"/>
      <c r="K8" s="17" t="s">
        <v>17</v>
      </c>
    </row>
    <row r="9" spans="2:11" ht="30" customHeight="1" thickBot="1" x14ac:dyDescent="0.3">
      <c r="B9" s="9">
        <v>0.47916666666666669</v>
      </c>
      <c r="C9" s="15" t="s">
        <v>12</v>
      </c>
      <c r="D9" s="15" t="s">
        <v>12</v>
      </c>
      <c r="E9" s="15" t="s">
        <v>12</v>
      </c>
      <c r="F9" s="15" t="s">
        <v>12</v>
      </c>
      <c r="G9" s="15" t="s">
        <v>12</v>
      </c>
      <c r="H9" s="15" t="s">
        <v>12</v>
      </c>
      <c r="I9" s="104"/>
      <c r="K9" s="10" t="s">
        <v>12</v>
      </c>
    </row>
    <row r="10" spans="2:11" ht="30" customHeight="1" thickBot="1" x14ac:dyDescent="0.3">
      <c r="B10" s="8">
        <v>0.5</v>
      </c>
      <c r="C10" s="14" t="s">
        <v>109</v>
      </c>
      <c r="D10" s="14" t="s">
        <v>109</v>
      </c>
      <c r="E10" s="14" t="s">
        <v>109</v>
      </c>
      <c r="F10" s="14" t="s">
        <v>109</v>
      </c>
      <c r="G10" s="14" t="s">
        <v>109</v>
      </c>
      <c r="H10" s="14" t="s">
        <v>109</v>
      </c>
      <c r="I10" s="104"/>
      <c r="K10" s="10" t="s">
        <v>19</v>
      </c>
    </row>
    <row r="11" spans="2:11" ht="30" customHeight="1" thickBot="1" x14ac:dyDescent="0.3">
      <c r="B11" s="9">
        <v>0.52083333333333337</v>
      </c>
      <c r="C11" s="43" t="s">
        <v>15</v>
      </c>
      <c r="D11" s="42" t="s">
        <v>15</v>
      </c>
      <c r="E11" s="42" t="s">
        <v>15</v>
      </c>
      <c r="F11" s="43" t="s">
        <v>15</v>
      </c>
      <c r="G11" s="42" t="s">
        <v>15</v>
      </c>
      <c r="H11" s="42" t="s">
        <v>15</v>
      </c>
      <c r="I11" s="105"/>
      <c r="K11" s="39" t="s">
        <v>22</v>
      </c>
    </row>
    <row r="12" spans="2:11" ht="30" customHeight="1" thickBot="1" x14ac:dyDescent="0.3">
      <c r="B12" s="8">
        <v>0.54166666666666663</v>
      </c>
      <c r="C12" s="43" t="s">
        <v>15</v>
      </c>
      <c r="D12" s="40" t="s">
        <v>15</v>
      </c>
      <c r="E12" s="40" t="s">
        <v>15</v>
      </c>
      <c r="F12" s="43" t="s">
        <v>15</v>
      </c>
      <c r="G12" s="40" t="s">
        <v>15</v>
      </c>
      <c r="H12" s="40" t="s">
        <v>15</v>
      </c>
      <c r="I12" s="43" t="s">
        <v>15</v>
      </c>
      <c r="K12" s="39" t="s">
        <v>21</v>
      </c>
    </row>
    <row r="13" spans="2:11" ht="30" customHeight="1" thickBot="1" x14ac:dyDescent="0.3">
      <c r="B13" s="9">
        <v>0.5625</v>
      </c>
      <c r="C13" s="99" t="s">
        <v>180</v>
      </c>
      <c r="D13" s="102" t="s">
        <v>119</v>
      </c>
      <c r="E13" s="99" t="s">
        <v>180</v>
      </c>
      <c r="F13" s="102" t="s">
        <v>120</v>
      </c>
      <c r="G13" s="99" t="s">
        <v>180</v>
      </c>
      <c r="H13" s="102" t="s">
        <v>120</v>
      </c>
      <c r="I13" s="43" t="s">
        <v>15</v>
      </c>
      <c r="K13" s="38" t="s">
        <v>20</v>
      </c>
    </row>
    <row r="14" spans="2:11" ht="30" customHeight="1" thickBot="1" x14ac:dyDescent="0.3">
      <c r="B14" s="8">
        <v>0.58333333333333337</v>
      </c>
      <c r="C14" s="92"/>
      <c r="D14" s="102"/>
      <c r="E14" s="92"/>
      <c r="F14" s="102"/>
      <c r="G14" s="92"/>
      <c r="H14" s="102"/>
      <c r="I14" s="43" t="s">
        <v>15</v>
      </c>
    </row>
    <row r="15" spans="2:11" ht="30" customHeight="1" thickBot="1" x14ac:dyDescent="0.3">
      <c r="B15" s="9">
        <v>0.60416666666666663</v>
      </c>
      <c r="C15" s="99" t="s">
        <v>112</v>
      </c>
      <c r="D15" s="102" t="s">
        <v>111</v>
      </c>
      <c r="E15" s="99" t="s">
        <v>112</v>
      </c>
      <c r="F15" s="102" t="s">
        <v>111</v>
      </c>
      <c r="G15" s="99" t="s">
        <v>112</v>
      </c>
      <c r="H15" s="102" t="s">
        <v>111</v>
      </c>
      <c r="I15" s="99" t="s">
        <v>112</v>
      </c>
      <c r="K15" t="s">
        <v>105</v>
      </c>
    </row>
    <row r="16" spans="2:11" ht="30" customHeight="1" thickBot="1" x14ac:dyDescent="0.3">
      <c r="B16" s="8">
        <v>0.625</v>
      </c>
      <c r="C16" s="92"/>
      <c r="D16" s="102"/>
      <c r="E16" s="92"/>
      <c r="F16" s="102"/>
      <c r="G16" s="92"/>
      <c r="H16" s="102"/>
      <c r="I16" s="92"/>
      <c r="K16" t="s">
        <v>106</v>
      </c>
    </row>
    <row r="17" spans="2:11" ht="30" customHeight="1" thickBot="1" x14ac:dyDescent="0.3">
      <c r="B17" s="9">
        <v>0.64583333333333337</v>
      </c>
      <c r="C17" s="43" t="s">
        <v>15</v>
      </c>
      <c r="D17" s="40" t="s">
        <v>15</v>
      </c>
      <c r="E17" s="40" t="s">
        <v>15</v>
      </c>
      <c r="F17" s="43" t="s">
        <v>15</v>
      </c>
      <c r="G17" s="40" t="s">
        <v>15</v>
      </c>
      <c r="H17" s="40" t="s">
        <v>15</v>
      </c>
      <c r="I17" s="99" t="s">
        <v>112</v>
      </c>
    </row>
    <row r="18" spans="2:11" ht="30" customHeight="1" thickBot="1" x14ac:dyDescent="0.3">
      <c r="B18" s="8">
        <v>0.66666666666666663</v>
      </c>
      <c r="C18" s="99" t="s">
        <v>200</v>
      </c>
      <c r="D18" s="102" t="s">
        <v>163</v>
      </c>
      <c r="E18" s="99" t="s">
        <v>201</v>
      </c>
      <c r="F18" s="102" t="s">
        <v>164</v>
      </c>
      <c r="G18" s="99" t="s">
        <v>201</v>
      </c>
      <c r="H18" s="102" t="s">
        <v>165</v>
      </c>
      <c r="I18" s="92"/>
    </row>
    <row r="19" spans="2:11" ht="30" customHeight="1" thickBot="1" x14ac:dyDescent="0.3">
      <c r="B19" s="9">
        <v>0.6875</v>
      </c>
      <c r="C19" s="92"/>
      <c r="D19" s="102"/>
      <c r="E19" s="92"/>
      <c r="F19" s="102"/>
      <c r="G19" s="92"/>
      <c r="H19" s="102"/>
      <c r="I19" s="40" t="s">
        <v>15</v>
      </c>
    </row>
    <row r="20" spans="2:11" ht="30" customHeight="1" thickBot="1" x14ac:dyDescent="0.3">
      <c r="B20" s="8">
        <v>0.70833333333333337</v>
      </c>
      <c r="C20" s="99" t="s">
        <v>116</v>
      </c>
      <c r="D20" s="102" t="s">
        <v>114</v>
      </c>
      <c r="E20" s="99" t="s">
        <v>201</v>
      </c>
      <c r="F20" s="102" t="s">
        <v>114</v>
      </c>
      <c r="G20" s="99" t="s">
        <v>116</v>
      </c>
      <c r="H20" s="102" t="s">
        <v>166</v>
      </c>
      <c r="I20" s="99" t="s">
        <v>202</v>
      </c>
      <c r="K20" t="s">
        <v>108</v>
      </c>
    </row>
    <row r="21" spans="2:11" ht="30" customHeight="1" thickBot="1" x14ac:dyDescent="0.3">
      <c r="B21" s="9">
        <v>0.72916666666666663</v>
      </c>
      <c r="C21" s="92"/>
      <c r="D21" s="102"/>
      <c r="E21" s="92"/>
      <c r="F21" s="102"/>
      <c r="G21" s="92"/>
      <c r="H21" s="102"/>
      <c r="I21" s="92"/>
    </row>
    <row r="22" spans="2:11" ht="30" customHeight="1" thickBot="1" x14ac:dyDescent="0.3">
      <c r="B22" s="8">
        <v>0.75</v>
      </c>
      <c r="C22" s="43" t="s">
        <v>15</v>
      </c>
      <c r="D22" s="40" t="s">
        <v>15</v>
      </c>
      <c r="E22" s="41" t="s">
        <v>15</v>
      </c>
      <c r="F22" s="43" t="s">
        <v>15</v>
      </c>
      <c r="G22" s="41" t="s">
        <v>15</v>
      </c>
      <c r="H22" s="40" t="s">
        <v>15</v>
      </c>
      <c r="I22" s="99" t="s">
        <v>202</v>
      </c>
    </row>
    <row r="23" spans="2:11" ht="30" customHeight="1" thickBot="1" x14ac:dyDescent="0.3">
      <c r="B23" s="9">
        <v>0.77083333333333337</v>
      </c>
      <c r="C23" s="99" t="s">
        <v>187</v>
      </c>
      <c r="D23" s="102" t="s">
        <v>152</v>
      </c>
      <c r="E23" s="99" t="s">
        <v>187</v>
      </c>
      <c r="F23" s="102" t="s">
        <v>153</v>
      </c>
      <c r="G23" s="99" t="s">
        <v>189</v>
      </c>
      <c r="H23" s="102" t="s">
        <v>153</v>
      </c>
      <c r="I23" s="92"/>
    </row>
    <row r="24" spans="2:11" ht="30" customHeight="1" thickBot="1" x14ac:dyDescent="0.3">
      <c r="B24" s="8">
        <v>0.79166666666666663</v>
      </c>
      <c r="C24" s="92"/>
      <c r="D24" s="102"/>
      <c r="E24" s="92"/>
      <c r="F24" s="102"/>
      <c r="G24" s="92"/>
      <c r="H24" s="102"/>
      <c r="I24" s="40" t="s">
        <v>15</v>
      </c>
    </row>
    <row r="25" spans="2:11" ht="30" customHeight="1" thickBot="1" x14ac:dyDescent="0.3">
      <c r="B25" s="9">
        <v>0.83333333333333337</v>
      </c>
      <c r="C25" s="99" t="s">
        <v>188</v>
      </c>
      <c r="D25" s="102" t="s">
        <v>113</v>
      </c>
      <c r="E25" s="99" t="s">
        <v>117</v>
      </c>
      <c r="F25" s="102" t="s">
        <v>154</v>
      </c>
      <c r="G25" s="99" t="s">
        <v>190</v>
      </c>
      <c r="H25" s="102" t="s">
        <v>154</v>
      </c>
      <c r="I25" s="99" t="s">
        <v>189</v>
      </c>
    </row>
    <row r="26" spans="2:11" ht="30" customHeight="1" thickBot="1" x14ac:dyDescent="0.3">
      <c r="B26" s="8">
        <v>0.85416666666666663</v>
      </c>
      <c r="C26" s="92"/>
      <c r="D26" s="102"/>
      <c r="E26" s="92"/>
      <c r="F26" s="102"/>
      <c r="G26" s="92"/>
      <c r="H26" s="102"/>
      <c r="I26" s="92"/>
    </row>
    <row r="27" spans="2:11" ht="30" customHeight="1" thickBot="1" x14ac:dyDescent="0.3">
      <c r="B27" s="9">
        <v>0.875</v>
      </c>
      <c r="C27" s="43" t="s">
        <v>15</v>
      </c>
      <c r="D27" s="41" t="s">
        <v>15</v>
      </c>
      <c r="E27" s="41" t="s">
        <v>15</v>
      </c>
      <c r="F27" s="43" t="s">
        <v>15</v>
      </c>
      <c r="G27" s="41" t="s">
        <v>15</v>
      </c>
      <c r="H27" s="41" t="s">
        <v>15</v>
      </c>
      <c r="I27" s="99" t="s">
        <v>191</v>
      </c>
    </row>
    <row r="28" spans="2:11" ht="30" customHeight="1" thickBot="1" x14ac:dyDescent="0.3">
      <c r="B28" s="8">
        <v>0.89583333333333337</v>
      </c>
      <c r="C28" s="102" t="s">
        <v>144</v>
      </c>
      <c r="D28" s="100" t="s">
        <v>118</v>
      </c>
      <c r="E28" s="102" t="s">
        <v>115</v>
      </c>
      <c r="F28" s="100" t="s">
        <v>118</v>
      </c>
      <c r="G28" s="102" t="s">
        <v>146</v>
      </c>
      <c r="H28" s="100" t="s">
        <v>118</v>
      </c>
      <c r="I28" s="92"/>
    </row>
    <row r="29" spans="2:11" ht="30" customHeight="1" thickBot="1" x14ac:dyDescent="0.3">
      <c r="B29" s="9">
        <v>0.91666666666666663</v>
      </c>
      <c r="C29" s="102"/>
      <c r="D29" s="92"/>
      <c r="E29" s="102"/>
      <c r="F29" s="92"/>
      <c r="G29" s="102"/>
      <c r="H29" s="92"/>
      <c r="I29" s="41" t="s">
        <v>15</v>
      </c>
    </row>
    <row r="30" spans="2:11" ht="30" customHeight="1" thickBot="1" x14ac:dyDescent="0.3">
      <c r="B30" s="8">
        <v>0.9375</v>
      </c>
      <c r="C30" s="102" t="s">
        <v>145</v>
      </c>
      <c r="D30" s="92"/>
      <c r="E30" s="102" t="s">
        <v>115</v>
      </c>
      <c r="F30" s="92"/>
      <c r="G30" s="102" t="s">
        <v>147</v>
      </c>
      <c r="H30" s="92"/>
      <c r="I30" s="102" t="s">
        <v>148</v>
      </c>
    </row>
    <row r="31" spans="2:11" ht="30" customHeight="1" thickBot="1" x14ac:dyDescent="0.3">
      <c r="B31" s="9">
        <v>0.95833333333333337</v>
      </c>
      <c r="C31" s="102"/>
      <c r="D31" s="101"/>
      <c r="E31" s="102"/>
      <c r="F31" s="101"/>
      <c r="G31" s="102"/>
      <c r="H31" s="101"/>
      <c r="I31" s="102"/>
    </row>
    <row r="32" spans="2:11" ht="30" customHeight="1" thickBot="1" x14ac:dyDescent="0.3">
      <c r="B32" s="8">
        <v>0.97916666666666663</v>
      </c>
      <c r="C32" s="43" t="s">
        <v>15</v>
      </c>
      <c r="D32" s="43" t="s">
        <v>15</v>
      </c>
      <c r="E32" s="43" t="s">
        <v>15</v>
      </c>
      <c r="F32" s="43" t="s">
        <v>15</v>
      </c>
      <c r="G32" s="43" t="s">
        <v>15</v>
      </c>
      <c r="H32" s="43" t="s">
        <v>15</v>
      </c>
      <c r="I32" s="102" t="s">
        <v>115</v>
      </c>
    </row>
    <row r="33" spans="2:9" ht="30" customHeight="1" thickBot="1" x14ac:dyDescent="0.3">
      <c r="B33" s="70">
        <v>1</v>
      </c>
      <c r="C33" s="10" t="s">
        <v>19</v>
      </c>
      <c r="D33" s="10" t="s">
        <v>19</v>
      </c>
      <c r="E33" s="10" t="s">
        <v>19</v>
      </c>
      <c r="F33" s="10" t="s">
        <v>19</v>
      </c>
      <c r="G33" s="10" t="s">
        <v>19</v>
      </c>
      <c r="H33" s="10" t="s">
        <v>19</v>
      </c>
      <c r="I33" s="102"/>
    </row>
    <row r="34" spans="2:9" ht="30" customHeight="1" thickBot="1" x14ac:dyDescent="0.3">
      <c r="B34" s="70"/>
      <c r="C34" s="13" t="s">
        <v>15</v>
      </c>
      <c r="D34" s="13" t="s">
        <v>15</v>
      </c>
      <c r="E34" s="13" t="s">
        <v>15</v>
      </c>
      <c r="F34" s="13" t="s">
        <v>15</v>
      </c>
      <c r="G34" s="13" t="s">
        <v>15</v>
      </c>
      <c r="H34" s="13" t="s">
        <v>15</v>
      </c>
      <c r="I34" s="13" t="s">
        <v>15</v>
      </c>
    </row>
    <row r="35" spans="2:9" ht="30" customHeight="1" thickBot="1" x14ac:dyDescent="0.3">
      <c r="B35" s="70"/>
      <c r="C35" s="13" t="s">
        <v>15</v>
      </c>
      <c r="D35" s="13" t="s">
        <v>15</v>
      </c>
      <c r="E35" s="13" t="s">
        <v>15</v>
      </c>
      <c r="F35" s="13" t="s">
        <v>15</v>
      </c>
      <c r="G35" s="13" t="s">
        <v>15</v>
      </c>
      <c r="H35" s="13" t="s">
        <v>15</v>
      </c>
      <c r="I35" s="13" t="s">
        <v>15</v>
      </c>
    </row>
    <row r="36" spans="2:9" ht="30" customHeight="1" thickBot="1" x14ac:dyDescent="0.3">
      <c r="B36" s="70"/>
      <c r="C36" s="13" t="s">
        <v>15</v>
      </c>
      <c r="D36" s="13" t="s">
        <v>15</v>
      </c>
      <c r="E36" s="13" t="s">
        <v>15</v>
      </c>
      <c r="F36" s="13" t="s">
        <v>15</v>
      </c>
      <c r="G36" s="13" t="s">
        <v>15</v>
      </c>
      <c r="H36" s="13" t="s">
        <v>15</v>
      </c>
      <c r="I36" s="13" t="s">
        <v>15</v>
      </c>
    </row>
    <row r="37" spans="2:9" ht="30" customHeight="1" thickBot="1" x14ac:dyDescent="0.3">
      <c r="B37" s="9"/>
      <c r="C37" s="89" t="s">
        <v>15</v>
      </c>
      <c r="D37" s="89" t="s">
        <v>15</v>
      </c>
      <c r="E37" s="89" t="s">
        <v>15</v>
      </c>
      <c r="F37" s="89" t="s">
        <v>15</v>
      </c>
      <c r="G37" s="89" t="s">
        <v>15</v>
      </c>
      <c r="H37" s="89" t="s">
        <v>15</v>
      </c>
      <c r="I37" s="89" t="s">
        <v>15</v>
      </c>
    </row>
    <row r="38" spans="2:9" ht="30" customHeight="1" thickBot="1" x14ac:dyDescent="0.3">
      <c r="B38" s="9"/>
      <c r="C38" s="92"/>
      <c r="D38" s="92"/>
      <c r="E38" s="92"/>
      <c r="F38" s="92"/>
      <c r="G38" s="92"/>
      <c r="H38" s="92"/>
      <c r="I38" s="92"/>
    </row>
    <row r="39" spans="2:9" ht="30" customHeight="1" thickBot="1" x14ac:dyDescent="0.3">
      <c r="B39" s="9"/>
      <c r="C39" s="92"/>
      <c r="D39" s="92"/>
      <c r="E39" s="92"/>
      <c r="F39" s="92"/>
      <c r="G39" s="92"/>
      <c r="H39" s="92"/>
      <c r="I39" s="92"/>
    </row>
    <row r="40" spans="2:9" ht="30" customHeight="1" thickBot="1" x14ac:dyDescent="0.3">
      <c r="B40" s="9"/>
      <c r="C40" s="92"/>
      <c r="D40" s="92"/>
      <c r="E40" s="92"/>
      <c r="F40" s="92"/>
      <c r="G40" s="92"/>
      <c r="H40" s="92"/>
      <c r="I40" s="92"/>
    </row>
    <row r="41" spans="2:9" ht="30" customHeight="1" thickBot="1" x14ac:dyDescent="0.3">
      <c r="B41" s="9"/>
      <c r="C41" s="92"/>
      <c r="D41" s="92"/>
      <c r="E41" s="92"/>
      <c r="F41" s="92"/>
      <c r="G41" s="92"/>
      <c r="H41" s="92"/>
      <c r="I41" s="92"/>
    </row>
    <row r="42" spans="2:9" ht="30" customHeight="1" thickBot="1" x14ac:dyDescent="0.3">
      <c r="B42" s="9"/>
      <c r="C42" s="92"/>
      <c r="D42" s="92"/>
      <c r="E42" s="92"/>
      <c r="F42" s="92"/>
      <c r="G42" s="92"/>
      <c r="H42" s="92"/>
      <c r="I42" s="92"/>
    </row>
    <row r="43" spans="2:9" ht="30" customHeight="1" thickBot="1" x14ac:dyDescent="0.3">
      <c r="B43" s="9"/>
      <c r="C43" s="92"/>
      <c r="D43" s="92"/>
      <c r="E43" s="92"/>
      <c r="F43" s="92"/>
      <c r="G43" s="92"/>
      <c r="H43" s="92"/>
      <c r="I43" s="92"/>
    </row>
    <row r="44" spans="2:9" ht="30" customHeight="1" thickBot="1" x14ac:dyDescent="0.3">
      <c r="B44" s="9"/>
      <c r="C44" s="92"/>
      <c r="D44" s="92"/>
      <c r="E44" s="92"/>
      <c r="F44" s="92"/>
      <c r="G44" s="92"/>
      <c r="H44" s="92"/>
      <c r="I44" s="92"/>
    </row>
    <row r="45" spans="2:9" ht="30" customHeight="1" thickBot="1" x14ac:dyDescent="0.3">
      <c r="B45" s="9"/>
      <c r="C45" s="16" t="s">
        <v>15</v>
      </c>
      <c r="D45" s="16" t="s">
        <v>15</v>
      </c>
      <c r="E45" s="16" t="s">
        <v>15</v>
      </c>
      <c r="F45" s="16" t="s">
        <v>15</v>
      </c>
      <c r="G45" s="16" t="s">
        <v>15</v>
      </c>
      <c r="H45" s="16" t="s">
        <v>15</v>
      </c>
      <c r="I45" s="16" t="s">
        <v>15</v>
      </c>
    </row>
    <row r="46" spans="2:9" ht="30" customHeight="1" thickBot="1" x14ac:dyDescent="0.3">
      <c r="B46" s="9"/>
      <c r="C46" s="89" t="s">
        <v>15</v>
      </c>
      <c r="D46" s="89" t="s">
        <v>15</v>
      </c>
      <c r="E46" s="89" t="s">
        <v>15</v>
      </c>
      <c r="F46" s="89" t="s">
        <v>15</v>
      </c>
      <c r="G46" s="89" t="s">
        <v>15</v>
      </c>
      <c r="H46" s="89" t="s">
        <v>15</v>
      </c>
      <c r="I46" s="89" t="s">
        <v>15</v>
      </c>
    </row>
    <row r="47" spans="2:9" ht="30" customHeight="1" thickBot="1" x14ac:dyDescent="0.3">
      <c r="B47" s="9"/>
      <c r="C47" s="90"/>
      <c r="D47" s="90"/>
      <c r="E47" s="90"/>
      <c r="F47" s="90"/>
      <c r="G47" s="90"/>
      <c r="H47" s="90"/>
      <c r="I47" s="90"/>
    </row>
    <row r="48" spans="2:9" ht="30" customHeight="1" thickBot="1" x14ac:dyDescent="0.3">
      <c r="B48" s="9"/>
      <c r="C48" s="90"/>
      <c r="D48" s="90"/>
      <c r="E48" s="90"/>
      <c r="F48" s="90"/>
      <c r="G48" s="90"/>
      <c r="H48" s="90"/>
      <c r="I48" s="90"/>
    </row>
    <row r="49" spans="2:9" ht="30" customHeight="1" thickBot="1" x14ac:dyDescent="0.3">
      <c r="B49" s="9"/>
      <c r="C49" s="90"/>
      <c r="D49" s="90"/>
      <c r="E49" s="90"/>
      <c r="F49" s="90"/>
      <c r="G49" s="90"/>
      <c r="H49" s="90"/>
      <c r="I49" s="90"/>
    </row>
    <row r="50" spans="2:9" ht="30" customHeight="1" thickBot="1" x14ac:dyDescent="0.3">
      <c r="B50" s="9"/>
      <c r="C50" s="90"/>
      <c r="D50" s="90"/>
      <c r="E50" s="90"/>
      <c r="F50" s="90"/>
      <c r="G50" s="90"/>
      <c r="H50" s="90"/>
      <c r="I50" s="90"/>
    </row>
    <row r="51" spans="2:9" ht="30" customHeight="1" thickBot="1" x14ac:dyDescent="0.3">
      <c r="B51" s="9"/>
      <c r="C51" s="90"/>
      <c r="D51" s="90"/>
      <c r="E51" s="90"/>
      <c r="F51" s="90"/>
      <c r="G51" s="90"/>
      <c r="H51" s="90"/>
      <c r="I51" s="90"/>
    </row>
    <row r="52" spans="2:9" ht="30" customHeight="1" thickBot="1" x14ac:dyDescent="0.3">
      <c r="B52" s="9"/>
      <c r="C52" s="90"/>
      <c r="D52" s="90"/>
      <c r="E52" s="90"/>
      <c r="F52" s="90"/>
      <c r="G52" s="90"/>
      <c r="H52" s="90"/>
      <c r="I52" s="90"/>
    </row>
    <row r="53" spans="2:9" ht="30" customHeight="1" thickBot="1" x14ac:dyDescent="0.3">
      <c r="B53" s="9"/>
      <c r="C53" s="91"/>
      <c r="D53" s="91"/>
      <c r="E53" s="91"/>
      <c r="F53" s="91"/>
      <c r="G53" s="91"/>
      <c r="H53" s="91"/>
      <c r="I53" s="91"/>
    </row>
    <row r="54" spans="2:9" ht="30" customHeight="1" thickBot="1" x14ac:dyDescent="0.3">
      <c r="B54" s="9"/>
      <c r="C54" s="9"/>
      <c r="D54" s="9"/>
      <c r="E54" s="9"/>
      <c r="F54" s="9"/>
      <c r="G54" s="9"/>
      <c r="H54" s="9"/>
      <c r="I54" s="9"/>
    </row>
    <row r="55" spans="2:9" thickBot="1" x14ac:dyDescent="0.3">
      <c r="B55" s="20"/>
      <c r="C55" s="20"/>
    </row>
    <row r="56" spans="2:9" thickBot="1" x14ac:dyDescent="0.3">
      <c r="D56" s="20"/>
      <c r="E56" s="20"/>
      <c r="F56" s="20"/>
      <c r="G56" s="20"/>
    </row>
    <row r="57" spans="2:9" ht="15" thickTop="1" thickBot="1" x14ac:dyDescent="0.3">
      <c r="C57" s="18"/>
      <c r="D57" s="21" t="s">
        <v>60</v>
      </c>
      <c r="E57" s="25"/>
      <c r="F57" s="25"/>
      <c r="G57" s="25"/>
      <c r="H57" s="19"/>
    </row>
    <row r="58" spans="2:9" ht="15" thickTop="1" thickBot="1" x14ac:dyDescent="0.3">
      <c r="B58" s="31" t="s">
        <v>23</v>
      </c>
      <c r="C58" s="32">
        <v>1190</v>
      </c>
      <c r="D58" s="33">
        <v>1190</v>
      </c>
      <c r="E58" s="30">
        <f>(C58-D58)</f>
        <v>0</v>
      </c>
      <c r="F58" s="25"/>
      <c r="G58" s="25"/>
      <c r="H58" s="19"/>
    </row>
    <row r="59" spans="2:9" ht="15" thickTop="1" thickBot="1" x14ac:dyDescent="0.3">
      <c r="B59" s="31" t="s">
        <v>24</v>
      </c>
      <c r="C59" s="32">
        <v>250</v>
      </c>
      <c r="D59" s="33">
        <v>250</v>
      </c>
      <c r="E59" s="30">
        <f>(C59-D59)</f>
        <v>0</v>
      </c>
      <c r="F59" s="25"/>
      <c r="G59" s="25"/>
      <c r="H59" s="19"/>
    </row>
    <row r="60" spans="2:9" ht="15" thickTop="1" thickBot="1" x14ac:dyDescent="0.3">
      <c r="B60" s="31" t="s">
        <v>25</v>
      </c>
      <c r="C60" s="32">
        <v>560</v>
      </c>
      <c r="D60" s="33">
        <v>560</v>
      </c>
      <c r="E60" s="30">
        <f>(C60-D60)</f>
        <v>0</v>
      </c>
      <c r="F60" s="25"/>
      <c r="G60" s="25"/>
      <c r="H60" s="19"/>
    </row>
    <row r="61" spans="2:9" ht="15" thickTop="1" thickBot="1" x14ac:dyDescent="0.3">
      <c r="B61" s="28" t="s">
        <v>27</v>
      </c>
      <c r="C61" s="22">
        <v>1000</v>
      </c>
      <c r="D61" s="21"/>
      <c r="E61" s="25"/>
      <c r="F61" s="25"/>
      <c r="G61" s="25"/>
      <c r="H61" s="19"/>
    </row>
    <row r="62" spans="2:9" ht="15" thickTop="1" thickBot="1" x14ac:dyDescent="0.3">
      <c r="B62" s="28" t="s">
        <v>26</v>
      </c>
      <c r="C62" s="22">
        <v>2145</v>
      </c>
      <c r="D62" s="21"/>
      <c r="E62" s="25"/>
      <c r="F62" s="25"/>
      <c r="G62" s="25"/>
      <c r="H62" s="19"/>
    </row>
    <row r="63" spans="2:9" ht="15" thickTop="1" thickBot="1" x14ac:dyDescent="0.3">
      <c r="B63" s="31" t="s">
        <v>38</v>
      </c>
      <c r="C63" s="32">
        <v>549</v>
      </c>
      <c r="D63" s="33">
        <v>549</v>
      </c>
      <c r="E63" s="30">
        <f>(C63-D63)</f>
        <v>0</v>
      </c>
      <c r="F63" s="25"/>
      <c r="G63" s="25"/>
      <c r="H63" s="19"/>
    </row>
    <row r="64" spans="2:9" ht="15" thickTop="1" thickBot="1" x14ac:dyDescent="0.3">
      <c r="B64" s="31" t="s">
        <v>39</v>
      </c>
      <c r="C64" s="32">
        <v>456</v>
      </c>
      <c r="D64" s="33">
        <v>456</v>
      </c>
      <c r="E64" s="30">
        <f>(C64-D64)</f>
        <v>0</v>
      </c>
      <c r="F64" s="25"/>
      <c r="G64" s="25"/>
      <c r="H64" s="19"/>
    </row>
    <row r="65" spans="2:8" ht="15" thickTop="1" thickBot="1" x14ac:dyDescent="0.3">
      <c r="B65" s="28" t="s">
        <v>58</v>
      </c>
      <c r="C65" s="22">
        <v>501</v>
      </c>
      <c r="D65" s="21">
        <v>35</v>
      </c>
      <c r="E65" s="25"/>
      <c r="F65" s="25"/>
      <c r="G65" s="25"/>
      <c r="H65" s="19"/>
    </row>
    <row r="66" spans="2:8" ht="28.8" thickTop="1" thickBot="1" x14ac:dyDescent="0.3">
      <c r="B66" s="28" t="s">
        <v>59</v>
      </c>
      <c r="C66" s="23">
        <v>80</v>
      </c>
      <c r="D66" s="21">
        <v>80</v>
      </c>
      <c r="E66" s="35">
        <f>(C66-D66)</f>
        <v>0</v>
      </c>
      <c r="F66" s="25" t="s">
        <v>57</v>
      </c>
      <c r="G66" s="25"/>
      <c r="H66" s="19"/>
    </row>
    <row r="67" spans="2:8" ht="15" thickTop="1" thickBot="1" x14ac:dyDescent="0.3">
      <c r="B67" s="31" t="s">
        <v>40</v>
      </c>
      <c r="C67" s="34">
        <v>10</v>
      </c>
      <c r="D67" s="33">
        <v>10</v>
      </c>
      <c r="E67" s="35">
        <f>(C67-D67)</f>
        <v>0</v>
      </c>
      <c r="F67" s="25" t="s">
        <v>49</v>
      </c>
      <c r="G67" s="25"/>
      <c r="H67" s="19"/>
    </row>
    <row r="68" spans="2:8" ht="15" thickTop="1" thickBot="1" x14ac:dyDescent="0.3">
      <c r="B68" s="28" t="s">
        <v>61</v>
      </c>
      <c r="C68" s="23">
        <v>782</v>
      </c>
      <c r="D68" s="21">
        <v>240</v>
      </c>
      <c r="E68" s="30">
        <f>(C68-D68)</f>
        <v>542</v>
      </c>
      <c r="F68" s="25"/>
      <c r="G68" s="25"/>
      <c r="H68" s="19"/>
    </row>
    <row r="69" spans="2:8" ht="15" thickTop="1" thickBot="1" x14ac:dyDescent="0.3">
      <c r="B69" s="26" t="s">
        <v>35</v>
      </c>
      <c r="C69" s="23">
        <v>1009</v>
      </c>
      <c r="D69" s="21">
        <v>0</v>
      </c>
      <c r="E69" s="30">
        <v>140</v>
      </c>
      <c r="F69" s="25" t="s">
        <v>50</v>
      </c>
      <c r="G69" s="25"/>
      <c r="H69" s="19"/>
    </row>
    <row r="70" spans="2:8" ht="15" thickTop="1" thickBot="1" x14ac:dyDescent="0.3">
      <c r="B70" s="33" t="s">
        <v>43</v>
      </c>
      <c r="C70" s="34">
        <v>541</v>
      </c>
      <c r="D70" s="33">
        <v>140</v>
      </c>
      <c r="E70" s="35"/>
      <c r="F70" s="25" t="s">
        <v>51</v>
      </c>
      <c r="G70" s="25"/>
      <c r="H70" s="19"/>
    </row>
    <row r="71" spans="2:8" ht="15" thickTop="1" thickBot="1" x14ac:dyDescent="0.3">
      <c r="B71" s="29" t="s">
        <v>41</v>
      </c>
      <c r="C71" s="23">
        <v>952</v>
      </c>
      <c r="D71" s="21"/>
      <c r="E71" s="25"/>
      <c r="F71" s="27" t="s">
        <v>52</v>
      </c>
      <c r="G71" s="25"/>
      <c r="H71" s="19"/>
    </row>
    <row r="72" spans="2:8" ht="15" thickTop="1" thickBot="1" x14ac:dyDescent="0.3">
      <c r="B72" s="29" t="s">
        <v>34</v>
      </c>
      <c r="C72" s="23">
        <v>834</v>
      </c>
      <c r="D72" s="21"/>
      <c r="E72" s="25"/>
      <c r="F72" s="27" t="s">
        <v>53</v>
      </c>
      <c r="G72" s="25"/>
      <c r="H72" s="19"/>
    </row>
    <row r="73" spans="2:8" ht="15" thickTop="1" thickBot="1" x14ac:dyDescent="0.3">
      <c r="B73" s="26" t="s">
        <v>36</v>
      </c>
      <c r="C73" s="23">
        <v>792</v>
      </c>
      <c r="D73" s="21">
        <v>40</v>
      </c>
      <c r="E73" s="30">
        <f>(C73-D73)</f>
        <v>752</v>
      </c>
      <c r="F73" s="27" t="s">
        <v>54</v>
      </c>
      <c r="G73" s="25"/>
      <c r="H73" s="19"/>
    </row>
    <row r="74" spans="2:8" ht="15" thickTop="1" thickBot="1" x14ac:dyDescent="0.3">
      <c r="B74" s="33" t="s">
        <v>42</v>
      </c>
      <c r="C74" s="34">
        <v>166</v>
      </c>
      <c r="D74" s="33">
        <v>166</v>
      </c>
      <c r="E74" s="30">
        <f>(C74-D74)</f>
        <v>0</v>
      </c>
      <c r="F74" s="27" t="s">
        <v>55</v>
      </c>
      <c r="G74" s="25"/>
      <c r="H74" s="19"/>
    </row>
    <row r="75" spans="2:8" ht="15" thickTop="1" thickBot="1" x14ac:dyDescent="0.3">
      <c r="B75" s="26" t="s">
        <v>28</v>
      </c>
      <c r="C75" s="23">
        <v>641</v>
      </c>
      <c r="D75" s="21">
        <v>140</v>
      </c>
      <c r="E75" s="30">
        <f>(C75-D75)</f>
        <v>501</v>
      </c>
      <c r="F75" s="27" t="s">
        <v>56</v>
      </c>
      <c r="G75" s="25"/>
      <c r="H75" s="19"/>
    </row>
    <row r="76" spans="2:8" ht="15" thickTop="1" thickBot="1" x14ac:dyDescent="0.3">
      <c r="B76" s="29" t="s">
        <v>29</v>
      </c>
      <c r="C76" s="23">
        <v>479</v>
      </c>
      <c r="D76" s="21"/>
      <c r="E76" s="25"/>
      <c r="F76" s="25"/>
      <c r="G76" s="25"/>
      <c r="H76" s="19"/>
    </row>
    <row r="77" spans="2:8" ht="28.8" thickTop="1" thickBot="1" x14ac:dyDescent="0.3">
      <c r="B77" s="26" t="s">
        <v>30</v>
      </c>
      <c r="C77" s="23">
        <v>350</v>
      </c>
      <c r="D77" s="21"/>
      <c r="E77" s="30">
        <f t="shared" ref="E77:E83" si="0">(C77-D77)</f>
        <v>350</v>
      </c>
      <c r="F77" s="25"/>
      <c r="G77" s="25"/>
      <c r="H77" s="19"/>
    </row>
    <row r="78" spans="2:8" ht="28.8" thickTop="1" thickBot="1" x14ac:dyDescent="0.3">
      <c r="B78" s="26" t="s">
        <v>31</v>
      </c>
      <c r="C78" s="23">
        <v>325</v>
      </c>
      <c r="D78" s="21"/>
      <c r="E78" s="30">
        <f t="shared" si="0"/>
        <v>325</v>
      </c>
      <c r="F78" s="25"/>
      <c r="G78" s="25"/>
      <c r="H78" s="19"/>
    </row>
    <row r="79" spans="2:8" ht="28.8" thickTop="1" thickBot="1" x14ac:dyDescent="0.3">
      <c r="B79" s="33" t="s">
        <v>32</v>
      </c>
      <c r="C79" s="34">
        <v>325</v>
      </c>
      <c r="D79" s="33"/>
      <c r="E79" s="35">
        <f t="shared" si="0"/>
        <v>325</v>
      </c>
      <c r="F79" s="25"/>
      <c r="G79" s="25"/>
      <c r="H79" s="19"/>
    </row>
    <row r="80" spans="2:8" ht="28.8" thickTop="1" thickBot="1" x14ac:dyDescent="0.3">
      <c r="B80" s="26" t="s">
        <v>33</v>
      </c>
      <c r="C80" s="23">
        <v>500</v>
      </c>
      <c r="D80" s="21"/>
      <c r="E80" s="30">
        <f t="shared" si="0"/>
        <v>500</v>
      </c>
      <c r="F80" s="25"/>
      <c r="G80" s="25"/>
      <c r="H80" s="19"/>
    </row>
    <row r="81" spans="2:8" ht="28.8" thickTop="1" thickBot="1" x14ac:dyDescent="0.3">
      <c r="B81" s="26" t="s">
        <v>37</v>
      </c>
      <c r="C81" s="23">
        <v>480</v>
      </c>
      <c r="D81" s="21"/>
      <c r="E81" s="30">
        <f t="shared" si="0"/>
        <v>480</v>
      </c>
      <c r="F81" s="25"/>
      <c r="G81" s="25"/>
      <c r="H81" s="19"/>
    </row>
    <row r="82" spans="2:8" ht="15" thickTop="1" thickBot="1" x14ac:dyDescent="0.3">
      <c r="B82" s="26" t="s">
        <v>44</v>
      </c>
      <c r="C82" s="23">
        <v>40</v>
      </c>
      <c r="D82" s="21">
        <v>60</v>
      </c>
      <c r="E82" s="30">
        <f t="shared" si="0"/>
        <v>-20</v>
      </c>
      <c r="F82" s="25"/>
      <c r="G82" s="25"/>
      <c r="H82" s="19"/>
    </row>
    <row r="83" spans="2:8" ht="28.8" thickTop="1" thickBot="1" x14ac:dyDescent="0.3">
      <c r="B83" s="26" t="s">
        <v>48</v>
      </c>
      <c r="C83" s="23">
        <v>80</v>
      </c>
      <c r="D83" s="21">
        <v>40</v>
      </c>
      <c r="E83" s="30">
        <f t="shared" si="0"/>
        <v>40</v>
      </c>
      <c r="F83" s="25"/>
      <c r="G83" s="25"/>
      <c r="H83" s="19"/>
    </row>
    <row r="84" spans="2:8" ht="28.8" thickTop="1" thickBot="1" x14ac:dyDescent="0.3">
      <c r="B84" s="33" t="s">
        <v>45</v>
      </c>
      <c r="C84" s="34">
        <v>200</v>
      </c>
      <c r="D84" s="33"/>
      <c r="E84" s="35"/>
      <c r="F84" s="25"/>
      <c r="G84" s="25"/>
      <c r="H84" s="19"/>
    </row>
    <row r="85" spans="2:8" ht="28.8" thickTop="1" thickBot="1" x14ac:dyDescent="0.3">
      <c r="B85" s="26" t="s">
        <v>46</v>
      </c>
      <c r="C85" s="23">
        <v>120</v>
      </c>
      <c r="D85" s="21">
        <v>80</v>
      </c>
      <c r="E85" s="30">
        <f>(C85-D85)</f>
        <v>40</v>
      </c>
      <c r="F85" s="25"/>
      <c r="G85" s="25"/>
      <c r="H85" s="19"/>
    </row>
    <row r="86" spans="2:8" ht="15" thickTop="1" thickBot="1" x14ac:dyDescent="0.3">
      <c r="B86" s="29" t="s">
        <v>47</v>
      </c>
      <c r="C86" s="23">
        <v>400</v>
      </c>
      <c r="D86" s="21"/>
      <c r="E86" s="30"/>
      <c r="F86" s="25"/>
      <c r="G86" s="25"/>
      <c r="H86" s="19"/>
    </row>
    <row r="87" spans="2:8" ht="15" thickTop="1" thickBot="1" x14ac:dyDescent="0.3">
      <c r="B87" s="29" t="s">
        <v>62</v>
      </c>
      <c r="C87" s="23">
        <v>220</v>
      </c>
      <c r="D87" s="21"/>
      <c r="E87" s="30"/>
      <c r="F87" s="24"/>
      <c r="G87" s="24"/>
    </row>
    <row r="88" spans="2:8" ht="15" thickTop="1" thickBot="1" x14ac:dyDescent="0.3">
      <c r="B88" s="29" t="s">
        <v>63</v>
      </c>
      <c r="C88" s="23">
        <v>220</v>
      </c>
      <c r="D88" s="21"/>
      <c r="E88" s="30"/>
    </row>
    <row r="89" spans="2:8" ht="15" thickTop="1" thickBot="1" x14ac:dyDescent="0.3">
      <c r="B89" s="29" t="s">
        <v>64</v>
      </c>
      <c r="C89" s="23">
        <v>220</v>
      </c>
      <c r="D89" s="21"/>
      <c r="E89" s="30"/>
    </row>
    <row r="90" spans="2:8" ht="15" thickTop="1" thickBot="1" x14ac:dyDescent="0.3">
      <c r="B90" s="29" t="s">
        <v>65</v>
      </c>
      <c r="C90" s="23">
        <v>220</v>
      </c>
      <c r="D90" s="21"/>
      <c r="E90" s="30"/>
    </row>
    <row r="91" spans="2:8" ht="15" thickTop="1" thickBot="1" x14ac:dyDescent="0.3">
      <c r="B91" s="29" t="s">
        <v>66</v>
      </c>
      <c r="C91" s="23">
        <v>220</v>
      </c>
      <c r="D91" s="21"/>
      <c r="E91" s="30"/>
    </row>
    <row r="92" spans="2:8" ht="15" thickTop="1" thickBot="1" x14ac:dyDescent="0.3">
      <c r="B92" s="29" t="s">
        <v>67</v>
      </c>
      <c r="C92" s="23">
        <v>220</v>
      </c>
      <c r="D92" s="21"/>
      <c r="E92" s="30"/>
    </row>
    <row r="93" spans="2:8" ht="15" thickTop="1" thickBot="1" x14ac:dyDescent="0.3">
      <c r="B93" s="29" t="s">
        <v>68</v>
      </c>
      <c r="C93" s="23">
        <v>220</v>
      </c>
      <c r="D93" s="21"/>
      <c r="E93" s="30"/>
    </row>
    <row r="94" spans="2:8" ht="15" thickTop="1" thickBot="1" x14ac:dyDescent="0.3">
      <c r="B94" s="29" t="s">
        <v>69</v>
      </c>
      <c r="C94" s="23">
        <v>220</v>
      </c>
      <c r="D94" s="21"/>
      <c r="E94" s="30"/>
    </row>
    <row r="95" spans="2:8" ht="15" thickTop="1" thickBot="1" x14ac:dyDescent="0.3">
      <c r="B95" s="29" t="s">
        <v>70</v>
      </c>
      <c r="C95" s="23">
        <v>192</v>
      </c>
      <c r="D95" s="21"/>
      <c r="E95" s="30"/>
    </row>
    <row r="96" spans="2:8" ht="15" thickTop="1" thickBot="1" x14ac:dyDescent="0.3">
      <c r="B96" s="29" t="s">
        <v>71</v>
      </c>
      <c r="C96" s="23">
        <v>176</v>
      </c>
      <c r="D96" s="21"/>
      <c r="E96" s="30"/>
    </row>
    <row r="97" spans="2:5" ht="15" thickTop="1" thickBot="1" x14ac:dyDescent="0.3">
      <c r="B97" s="29" t="s">
        <v>72</v>
      </c>
      <c r="C97" s="23">
        <v>176</v>
      </c>
      <c r="D97" s="21"/>
      <c r="E97" s="30"/>
    </row>
    <row r="98" spans="2:5" ht="15" thickTop="1" thickBot="1" x14ac:dyDescent="0.3">
      <c r="B98" s="29" t="s">
        <v>73</v>
      </c>
      <c r="C98" s="23">
        <v>176</v>
      </c>
      <c r="D98" s="21"/>
      <c r="E98" s="30"/>
    </row>
    <row r="99" spans="2:5" ht="15" thickTop="1" thickBot="1" x14ac:dyDescent="0.3">
      <c r="B99" s="29" t="s">
        <v>74</v>
      </c>
      <c r="C99" s="23">
        <v>192</v>
      </c>
      <c r="D99" s="21"/>
      <c r="E99" s="30"/>
    </row>
    <row r="100" spans="2:5" ht="15" thickTop="1" thickBot="1" x14ac:dyDescent="0.3">
      <c r="B100" s="29" t="s">
        <v>75</v>
      </c>
      <c r="C100" s="23">
        <v>192</v>
      </c>
      <c r="D100" s="21"/>
      <c r="E100" s="30"/>
    </row>
    <row r="101" spans="2:5" ht="15" thickTop="1" thickBot="1" x14ac:dyDescent="0.3">
      <c r="B101" s="29" t="s">
        <v>76</v>
      </c>
      <c r="C101" s="23">
        <v>240</v>
      </c>
      <c r="D101" s="21"/>
      <c r="E101" s="30"/>
    </row>
    <row r="102" spans="2:5" ht="15" thickTop="1" thickBot="1" x14ac:dyDescent="0.3">
      <c r="B102" s="29" t="s">
        <v>77</v>
      </c>
      <c r="C102" s="23">
        <v>240</v>
      </c>
      <c r="D102" s="21"/>
      <c r="E102" s="30"/>
    </row>
    <row r="103" spans="2:5" ht="15" thickTop="1" thickBot="1" x14ac:dyDescent="0.3">
      <c r="B103" s="29" t="s">
        <v>78</v>
      </c>
      <c r="C103" s="23">
        <v>240</v>
      </c>
      <c r="D103" s="21"/>
      <c r="E103" s="30"/>
    </row>
    <row r="104" spans="2:5" ht="15" thickTop="1" thickBot="1" x14ac:dyDescent="0.3">
      <c r="B104" s="29" t="s">
        <v>79</v>
      </c>
      <c r="C104" s="23">
        <v>240</v>
      </c>
      <c r="D104" s="21"/>
      <c r="E104" s="30"/>
    </row>
    <row r="105" spans="2:5" ht="15" thickTop="1" thickBot="1" x14ac:dyDescent="0.3">
      <c r="B105" s="29" t="s">
        <v>80</v>
      </c>
      <c r="C105" s="23">
        <v>240</v>
      </c>
      <c r="D105" s="21"/>
      <c r="E105" s="30"/>
    </row>
    <row r="106" spans="2:5" ht="15" thickTop="1" thickBot="1" x14ac:dyDescent="0.3">
      <c r="B106" s="29" t="s">
        <v>81</v>
      </c>
      <c r="C106" s="23">
        <v>240</v>
      </c>
      <c r="D106" s="21"/>
      <c r="E106" s="30"/>
    </row>
    <row r="107" spans="2:5" ht="15" thickTop="1" thickBot="1" x14ac:dyDescent="0.3">
      <c r="B107" s="29" t="s">
        <v>82</v>
      </c>
      <c r="C107" s="23">
        <v>240</v>
      </c>
      <c r="D107" s="21"/>
      <c r="E107" s="30"/>
    </row>
    <row r="108" spans="2:5" ht="15" thickTop="1" thickBot="1" x14ac:dyDescent="0.3">
      <c r="B108" s="29" t="s">
        <v>83</v>
      </c>
      <c r="C108" s="23">
        <v>240</v>
      </c>
      <c r="D108" s="21"/>
      <c r="E108" s="30"/>
    </row>
    <row r="109" spans="2:5" ht="15" thickTop="1" thickBot="1" x14ac:dyDescent="0.3">
      <c r="B109" s="29" t="s">
        <v>84</v>
      </c>
      <c r="C109" s="23">
        <v>240</v>
      </c>
      <c r="D109" s="21"/>
      <c r="E109" s="30"/>
    </row>
    <row r="110" spans="2:5" ht="15" thickTop="1" thickBot="1" x14ac:dyDescent="0.3">
      <c r="B110" s="29" t="s">
        <v>85</v>
      </c>
      <c r="C110" s="23">
        <v>240</v>
      </c>
      <c r="D110" s="21"/>
      <c r="E110" s="30"/>
    </row>
    <row r="111" spans="2:5" ht="15" thickTop="1" thickBot="1" x14ac:dyDescent="0.3">
      <c r="B111" s="29" t="s">
        <v>86</v>
      </c>
      <c r="C111" s="23">
        <v>240</v>
      </c>
      <c r="D111" s="21"/>
      <c r="E111" s="30"/>
    </row>
    <row r="112" spans="2:5" ht="15" thickTop="1" thickBot="1" x14ac:dyDescent="0.3">
      <c r="B112" s="29" t="s">
        <v>87</v>
      </c>
      <c r="C112" s="23">
        <v>96</v>
      </c>
      <c r="D112" s="21"/>
      <c r="E112" s="30"/>
    </row>
    <row r="113" spans="2:7" ht="15" thickTop="1" thickBot="1" x14ac:dyDescent="0.3">
      <c r="B113" s="29" t="s">
        <v>88</v>
      </c>
      <c r="C113" s="23">
        <v>240</v>
      </c>
      <c r="D113" s="21"/>
      <c r="E113" s="30"/>
    </row>
    <row r="114" spans="2:7" ht="15" thickTop="1" thickBot="1" x14ac:dyDescent="0.3">
      <c r="B114" s="29" t="s">
        <v>89</v>
      </c>
      <c r="C114" s="23">
        <v>96</v>
      </c>
      <c r="D114" s="21"/>
      <c r="E114" s="30"/>
    </row>
    <row r="115" spans="2:7" ht="15" thickTop="1" thickBot="1" x14ac:dyDescent="0.3">
      <c r="B115" s="29" t="s">
        <v>90</v>
      </c>
      <c r="C115" s="23">
        <v>240</v>
      </c>
      <c r="D115" s="21"/>
      <c r="E115" s="30"/>
    </row>
    <row r="116" spans="2:7" ht="15" thickTop="1" thickBot="1" x14ac:dyDescent="0.3">
      <c r="B116" s="29" t="s">
        <v>91</v>
      </c>
      <c r="C116" s="23">
        <v>240</v>
      </c>
      <c r="D116" s="21"/>
      <c r="E116" s="30"/>
    </row>
    <row r="117" spans="2:7" ht="15" thickTop="1" thickBot="1" x14ac:dyDescent="0.3">
      <c r="B117" s="29" t="s">
        <v>92</v>
      </c>
      <c r="C117" s="23">
        <v>240</v>
      </c>
      <c r="D117" s="21"/>
      <c r="E117" s="30"/>
    </row>
    <row r="118" spans="2:7" ht="15" thickTop="1" thickBot="1" x14ac:dyDescent="0.3">
      <c r="B118" s="29" t="s">
        <v>93</v>
      </c>
      <c r="C118" s="23">
        <v>240</v>
      </c>
      <c r="D118" s="21"/>
      <c r="E118" s="30"/>
    </row>
    <row r="119" spans="2:7" ht="15" thickTop="1" thickBot="1" x14ac:dyDescent="0.3">
      <c r="B119" s="29" t="s">
        <v>94</v>
      </c>
      <c r="C119" s="23">
        <v>528</v>
      </c>
      <c r="D119" s="21"/>
      <c r="E119" s="30"/>
    </row>
    <row r="120" spans="2:7" ht="15" thickTop="1" thickBot="1" x14ac:dyDescent="0.3">
      <c r="B120" s="33" t="s">
        <v>95</v>
      </c>
      <c r="C120" s="34">
        <v>504</v>
      </c>
      <c r="D120" s="33"/>
      <c r="E120" s="30"/>
    </row>
    <row r="121" spans="2:7" ht="15" thickTop="1" thickBot="1" x14ac:dyDescent="0.3">
      <c r="B121" s="29" t="s">
        <v>96</v>
      </c>
      <c r="C121" s="23">
        <v>384</v>
      </c>
      <c r="D121" s="21"/>
      <c r="E121" s="30"/>
    </row>
    <row r="122" spans="2:7" ht="15" thickTop="1" thickBot="1" x14ac:dyDescent="0.3">
      <c r="B122" s="29" t="s">
        <v>97</v>
      </c>
      <c r="C122" s="23">
        <v>528</v>
      </c>
      <c r="D122" s="21"/>
      <c r="E122" s="30"/>
    </row>
    <row r="123" spans="2:7" ht="15" thickTop="1" thickBot="1" x14ac:dyDescent="0.3">
      <c r="B123" s="29" t="s">
        <v>98</v>
      </c>
      <c r="C123" s="23">
        <v>528</v>
      </c>
      <c r="D123" s="21"/>
      <c r="E123" s="30"/>
    </row>
    <row r="124" spans="2:7" ht="15" thickTop="1" thickBot="1" x14ac:dyDescent="0.3">
      <c r="B124" s="29" t="s">
        <v>99</v>
      </c>
      <c r="C124" s="23">
        <v>440</v>
      </c>
      <c r="D124" s="21"/>
      <c r="E124" s="30"/>
    </row>
    <row r="125" spans="2:7" ht="15" thickTop="1" thickBot="1" x14ac:dyDescent="0.3">
      <c r="B125" s="29" t="s">
        <v>100</v>
      </c>
      <c r="C125" s="23">
        <v>768</v>
      </c>
      <c r="D125" s="21"/>
      <c r="E125" s="30"/>
    </row>
    <row r="126" spans="2:7" ht="15" thickTop="1" thickBot="1" x14ac:dyDescent="0.3">
      <c r="B126" s="29" t="s">
        <v>101</v>
      </c>
      <c r="C126" s="23">
        <v>420</v>
      </c>
      <c r="D126" s="21"/>
      <c r="E126" s="30"/>
    </row>
    <row r="127" spans="2:7" ht="15" thickTop="1" thickBot="1" x14ac:dyDescent="0.3">
      <c r="B127" s="26" t="s">
        <v>104</v>
      </c>
      <c r="C127" s="23">
        <v>670</v>
      </c>
      <c r="D127" s="21"/>
      <c r="E127" s="30"/>
    </row>
    <row r="128" spans="2:7" ht="42.6" thickTop="1" thickBot="1" x14ac:dyDescent="0.3">
      <c r="B128" s="29"/>
      <c r="C128" s="23"/>
      <c r="D128" s="21"/>
      <c r="E128" s="30"/>
      <c r="G128" s="36" t="s">
        <v>102</v>
      </c>
    </row>
    <row r="129" spans="2:7" ht="42.6" thickTop="1" thickBot="1" x14ac:dyDescent="0.3">
      <c r="B129" s="29"/>
      <c r="C129" s="23"/>
      <c r="D129" s="21"/>
      <c r="E129" s="30"/>
      <c r="G129" t="s">
        <v>103</v>
      </c>
    </row>
    <row r="130" spans="2:7" ht="15" thickTop="1" thickBot="1" x14ac:dyDescent="0.3">
      <c r="B130" s="29"/>
      <c r="C130" s="23"/>
      <c r="D130" s="21"/>
      <c r="E130" s="30"/>
    </row>
    <row r="131" spans="2:7" ht="15" thickTop="1" thickBot="1" x14ac:dyDescent="0.3">
      <c r="B131" s="29"/>
      <c r="C131" s="23"/>
      <c r="D131" s="21"/>
      <c r="E131" s="30"/>
    </row>
    <row r="132" spans="2:7" ht="15" thickTop="1" thickBot="1" x14ac:dyDescent="0.3">
      <c r="B132" s="29"/>
      <c r="C132" s="23"/>
      <c r="D132" s="21"/>
      <c r="E132" s="30"/>
    </row>
    <row r="133" spans="2:7" ht="15" thickTop="1" thickBot="1" x14ac:dyDescent="0.3">
      <c r="B133" s="29"/>
      <c r="C133" s="23"/>
      <c r="D133" s="21"/>
      <c r="E133" s="30"/>
    </row>
    <row r="134" spans="2:7" ht="15" thickTop="1" thickBot="1" x14ac:dyDescent="0.3">
      <c r="B134" s="29"/>
      <c r="C134" s="23"/>
      <c r="D134" s="21"/>
      <c r="E134" s="30"/>
    </row>
    <row r="135" spans="2:7" ht="15" thickTop="1" thickBot="1" x14ac:dyDescent="0.3">
      <c r="B135" s="29"/>
      <c r="C135" s="23"/>
      <c r="D135" s="21"/>
      <c r="E135" s="30"/>
    </row>
    <row r="136" spans="2:7" ht="15" thickTop="1" thickBot="1" x14ac:dyDescent="0.3">
      <c r="B136" s="29"/>
      <c r="C136" s="23"/>
      <c r="D136" s="21"/>
      <c r="E136" s="30"/>
    </row>
    <row r="137" spans="2:7" ht="15" thickTop="1" thickBot="1" x14ac:dyDescent="0.3">
      <c r="B137" s="29"/>
      <c r="C137" s="23"/>
      <c r="D137" s="21"/>
      <c r="E137" s="30"/>
    </row>
    <row r="138" spans="2:7" ht="15" thickTop="1" thickBot="1" x14ac:dyDescent="0.3">
      <c r="B138" s="29"/>
      <c r="C138" s="23"/>
      <c r="D138" s="21"/>
      <c r="E138" s="30"/>
    </row>
    <row r="139" spans="2:7" ht="15" thickTop="1" thickBot="1" x14ac:dyDescent="0.3">
      <c r="B139" s="29"/>
      <c r="C139" s="23"/>
      <c r="D139" s="21"/>
      <c r="E139" s="30"/>
    </row>
    <row r="140" spans="2:7" ht="15" thickTop="1" thickBot="1" x14ac:dyDescent="0.3">
      <c r="B140" s="29"/>
      <c r="C140" s="23"/>
      <c r="D140" s="21"/>
      <c r="E140" s="30"/>
    </row>
    <row r="141" spans="2:7" ht="15" thickTop="1" thickBot="1" x14ac:dyDescent="0.3">
      <c r="B141" s="29"/>
      <c r="C141" s="23"/>
      <c r="D141" s="21"/>
      <c r="E141" s="30"/>
    </row>
    <row r="142" spans="2:7" ht="15" thickTop="1" thickBot="1" x14ac:dyDescent="0.3">
      <c r="B142" s="29"/>
      <c r="C142" s="23"/>
      <c r="D142" s="21"/>
      <c r="E142" s="30"/>
    </row>
    <row r="143" spans="2:7" ht="15" thickTop="1" thickBot="1" x14ac:dyDescent="0.3">
      <c r="B143" s="29"/>
      <c r="C143" s="23"/>
      <c r="D143" s="21"/>
      <c r="E143" s="30"/>
    </row>
    <row r="144" spans="2:7" ht="15" thickTop="1" thickBot="1" x14ac:dyDescent="0.3">
      <c r="B144" s="29"/>
      <c r="C144" s="23"/>
      <c r="D144" s="21"/>
      <c r="E144" s="30"/>
    </row>
    <row r="145" spans="2:5" ht="15" thickTop="1" thickBot="1" x14ac:dyDescent="0.3">
      <c r="B145" s="29"/>
      <c r="C145" s="23"/>
      <c r="D145" s="21"/>
      <c r="E145" s="30"/>
    </row>
    <row r="146" spans="2:5" ht="15" thickTop="1" thickBot="1" x14ac:dyDescent="0.3">
      <c r="B146" s="29"/>
      <c r="C146" s="23"/>
      <c r="D146" s="21"/>
      <c r="E146" s="30"/>
    </row>
    <row r="147" spans="2:5" ht="15" thickTop="1" thickBot="1" x14ac:dyDescent="0.3">
      <c r="B147" s="29"/>
      <c r="C147" s="23"/>
      <c r="D147" s="21"/>
      <c r="E147" s="30"/>
    </row>
    <row r="148" spans="2:5" ht="15" thickTop="1" thickBot="1" x14ac:dyDescent="0.3">
      <c r="B148" s="29"/>
      <c r="C148" s="23"/>
      <c r="D148" s="21"/>
      <c r="E148" s="30"/>
    </row>
    <row r="149" spans="2:5" ht="15" thickTop="1" thickBot="1" x14ac:dyDescent="0.3">
      <c r="B149" s="29"/>
      <c r="C149" s="23"/>
      <c r="D149" s="21"/>
      <c r="E149" s="30"/>
    </row>
    <row r="150" spans="2:5" ht="15" thickTop="1" thickBot="1" x14ac:dyDescent="0.3">
      <c r="B150" s="29"/>
      <c r="C150" s="23"/>
      <c r="D150" s="21"/>
      <c r="E150" s="30"/>
    </row>
    <row r="151" spans="2:5" ht="15" thickTop="1" thickBot="1" x14ac:dyDescent="0.3"/>
  </sheetData>
  <mergeCells count="76">
    <mergeCell ref="I30:I31"/>
    <mergeCell ref="I32:I33"/>
    <mergeCell ref="F20:F21"/>
    <mergeCell ref="H20:H21"/>
    <mergeCell ref="F23:F24"/>
    <mergeCell ref="H23:H24"/>
    <mergeCell ref="F25:F26"/>
    <mergeCell ref="H25:H26"/>
    <mergeCell ref="I22:I23"/>
    <mergeCell ref="I25:I26"/>
    <mergeCell ref="I27:I28"/>
    <mergeCell ref="D13:D14"/>
    <mergeCell ref="D15:D16"/>
    <mergeCell ref="D18:D19"/>
    <mergeCell ref="D20:D21"/>
    <mergeCell ref="D23:D24"/>
    <mergeCell ref="I7:I11"/>
    <mergeCell ref="E13:E14"/>
    <mergeCell ref="G13:G14"/>
    <mergeCell ref="I15:I16"/>
    <mergeCell ref="E15:E16"/>
    <mergeCell ref="G15:G16"/>
    <mergeCell ref="G7:G8"/>
    <mergeCell ref="H7:H8"/>
    <mergeCell ref="F13:F14"/>
    <mergeCell ref="H13:H14"/>
    <mergeCell ref="F15:F16"/>
    <mergeCell ref="H15:H16"/>
    <mergeCell ref="I17:I18"/>
    <mergeCell ref="E18:E19"/>
    <mergeCell ref="G18:G19"/>
    <mergeCell ref="I20:I21"/>
    <mergeCell ref="E20:E21"/>
    <mergeCell ref="G20:G21"/>
    <mergeCell ref="F18:F19"/>
    <mergeCell ref="H18:H19"/>
    <mergeCell ref="C13:C14"/>
    <mergeCell ref="C15:C16"/>
    <mergeCell ref="C18:C19"/>
    <mergeCell ref="C20:C21"/>
    <mergeCell ref="C23:C24"/>
    <mergeCell ref="C25:C26"/>
    <mergeCell ref="E23:E24"/>
    <mergeCell ref="E25:E26"/>
    <mergeCell ref="H28:H31"/>
    <mergeCell ref="G23:G24"/>
    <mergeCell ref="G25:G26"/>
    <mergeCell ref="D28:D31"/>
    <mergeCell ref="D25:D26"/>
    <mergeCell ref="C28:C29"/>
    <mergeCell ref="C30:C31"/>
    <mergeCell ref="F28:F31"/>
    <mergeCell ref="E28:E29"/>
    <mergeCell ref="E30:E31"/>
    <mergeCell ref="G28:G29"/>
    <mergeCell ref="G30:G31"/>
    <mergeCell ref="B1:D1"/>
    <mergeCell ref="E1:F1"/>
    <mergeCell ref="C7:C8"/>
    <mergeCell ref="D7:D8"/>
    <mergeCell ref="E7:E8"/>
    <mergeCell ref="F7:F8"/>
    <mergeCell ref="C37:C44"/>
    <mergeCell ref="C46:C53"/>
    <mergeCell ref="D46:D53"/>
    <mergeCell ref="D37:D44"/>
    <mergeCell ref="E37:E44"/>
    <mergeCell ref="I46:I53"/>
    <mergeCell ref="I37:I44"/>
    <mergeCell ref="E46:E53"/>
    <mergeCell ref="F46:F53"/>
    <mergeCell ref="G46:G53"/>
    <mergeCell ref="H46:H53"/>
    <mergeCell ref="F37:F44"/>
    <mergeCell ref="G37:G44"/>
    <mergeCell ref="H37:H44"/>
  </mergeCells>
  <phoneticPr fontId="20" type="noConversion"/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Zaman, bu sütundaki bu başlığın altında otomatik olarak güncelleştirilir." sqref="B3"/>
    <dataValidation allowBlank="1" showInputMessage="1" showErrorMessage="1" prompt="Sağdaki hücreye Başlangıç Zamanını girin" sqref="B2"/>
    <dataValidation allowBlank="1" showInputMessage="1" showErrorMessage="1" prompt="Bu hücreye Başlangıç Zamanını girin" sqref="C2"/>
    <dataValidation allowBlank="1" showInputMessage="1" showErrorMessage="1" prompt="Sağdaki hücreye dakika cinsinden Zaman Aralığını girin" sqref="D2"/>
    <dataValidation allowBlank="1" showInputMessage="1" showErrorMessage="1" prompt="Bu hücreye dakika cinsinden Zaman Aralığını girin" sqref="E2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önem ismini girin" sqref="E1:F1"/>
  </dataValidations>
  <hyperlinks>
    <hyperlink ref="G128" r:id="rId1"/>
  </hyperlinks>
  <pageMargins left="0.7" right="0.7" top="0.75" bottom="0.75" header="0.3" footer="0.3"/>
  <pageSetup paperSize="9" orientation="portrait" horizontalDpi="4294967295" verticalDpi="4294967295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1"/>
  <sheetViews>
    <sheetView zoomScale="85" zoomScaleNormal="85" workbookViewId="0">
      <selection activeCell="C9" sqref="C9:H9"/>
    </sheetView>
  </sheetViews>
  <sheetFormatPr defaultRowHeight="14.4" thickBottom="1" x14ac:dyDescent="0.3"/>
  <cols>
    <col min="1" max="1" width="1.81640625" customWidth="1"/>
    <col min="2" max="2" width="20.81640625" customWidth="1"/>
    <col min="3" max="9" width="18.81640625" customWidth="1"/>
    <col min="10" max="10" width="2.26953125" customWidth="1"/>
    <col min="11" max="11" width="17.453125" customWidth="1"/>
  </cols>
  <sheetData>
    <row r="1" spans="2:11" ht="60" customHeight="1" thickBot="1" x14ac:dyDescent="0.3">
      <c r="B1" s="93" t="s">
        <v>18</v>
      </c>
      <c r="C1" s="94"/>
      <c r="D1" s="95"/>
      <c r="E1" s="96"/>
      <c r="F1" s="97"/>
    </row>
    <row r="2" spans="2:11" ht="30" customHeight="1" thickBot="1" x14ac:dyDescent="0.3">
      <c r="B2" s="5" t="s">
        <v>0</v>
      </c>
      <c r="C2" s="7">
        <v>0.3125</v>
      </c>
      <c r="D2" s="5" t="s">
        <v>3</v>
      </c>
      <c r="E2" s="1">
        <v>30</v>
      </c>
      <c r="F2" s="6" t="s">
        <v>6</v>
      </c>
    </row>
    <row r="3" spans="2:11" ht="30" customHeight="1" thickBot="1" x14ac:dyDescent="0.3">
      <c r="B3" s="2" t="s">
        <v>1</v>
      </c>
      <c r="C3" s="3" t="s">
        <v>2</v>
      </c>
      <c r="D3" s="3" t="s">
        <v>4</v>
      </c>
      <c r="E3" s="3" t="s">
        <v>5</v>
      </c>
      <c r="F3" s="3" t="s">
        <v>7</v>
      </c>
      <c r="G3" s="3" t="s">
        <v>8</v>
      </c>
      <c r="H3" s="3" t="s">
        <v>9</v>
      </c>
      <c r="I3" s="4" t="s">
        <v>10</v>
      </c>
      <c r="J3" t="s">
        <v>11</v>
      </c>
    </row>
    <row r="4" spans="2:11" ht="30" customHeight="1" thickBot="1" x14ac:dyDescent="0.3">
      <c r="B4" s="8">
        <v>0.375</v>
      </c>
      <c r="C4" s="44" t="s">
        <v>15</v>
      </c>
      <c r="D4" s="44" t="s">
        <v>15</v>
      </c>
      <c r="E4" s="44" t="s">
        <v>15</v>
      </c>
      <c r="F4" s="44" t="s">
        <v>15</v>
      </c>
      <c r="G4" s="44" t="s">
        <v>15</v>
      </c>
      <c r="H4" s="44" t="s">
        <v>15</v>
      </c>
      <c r="I4" s="44" t="s">
        <v>15</v>
      </c>
      <c r="J4" t="s">
        <v>11</v>
      </c>
      <c r="K4" s="14" t="s">
        <v>14</v>
      </c>
    </row>
    <row r="5" spans="2:11" ht="30" customHeight="1" thickBot="1" x14ac:dyDescent="0.3">
      <c r="B5" s="9">
        <v>0.39583333333333331</v>
      </c>
      <c r="C5" s="44" t="s">
        <v>15</v>
      </c>
      <c r="D5" s="44" t="s">
        <v>15</v>
      </c>
      <c r="E5" s="44" t="s">
        <v>15</v>
      </c>
      <c r="F5" s="44" t="s">
        <v>15</v>
      </c>
      <c r="G5" s="44" t="s">
        <v>15</v>
      </c>
      <c r="H5" s="44" t="s">
        <v>15</v>
      </c>
      <c r="I5" s="44" t="s">
        <v>15</v>
      </c>
      <c r="K5" s="12" t="s">
        <v>13</v>
      </c>
    </row>
    <row r="6" spans="2:11" ht="30" customHeight="1" thickBot="1" x14ac:dyDescent="0.3">
      <c r="B6" s="8">
        <v>0.41666666666666669</v>
      </c>
      <c r="C6" s="44" t="s">
        <v>15</v>
      </c>
      <c r="D6" s="44" t="s">
        <v>15</v>
      </c>
      <c r="E6" s="44" t="s">
        <v>15</v>
      </c>
      <c r="F6" s="44" t="s">
        <v>15</v>
      </c>
      <c r="G6" s="44" t="s">
        <v>15</v>
      </c>
      <c r="H6" s="44" t="s">
        <v>15</v>
      </c>
      <c r="I6" s="44" t="s">
        <v>15</v>
      </c>
      <c r="K6" s="11" t="s">
        <v>16</v>
      </c>
    </row>
    <row r="7" spans="2:11" ht="30" customHeight="1" thickBot="1" x14ac:dyDescent="0.3">
      <c r="B7" s="9">
        <v>0.4375</v>
      </c>
      <c r="C7" s="98" t="s">
        <v>107</v>
      </c>
      <c r="D7" s="98" t="s">
        <v>107</v>
      </c>
      <c r="E7" s="98" t="s">
        <v>107</v>
      </c>
      <c r="F7" s="98" t="s">
        <v>107</v>
      </c>
      <c r="G7" s="98" t="s">
        <v>107</v>
      </c>
      <c r="H7" s="98" t="s">
        <v>107</v>
      </c>
      <c r="I7" s="103" t="s">
        <v>110</v>
      </c>
      <c r="K7" s="14" t="s">
        <v>14</v>
      </c>
    </row>
    <row r="8" spans="2:11" ht="30" customHeight="1" thickBot="1" x14ac:dyDescent="0.3">
      <c r="B8" s="8">
        <v>0.45833333333333331</v>
      </c>
      <c r="C8" s="92"/>
      <c r="D8" s="92"/>
      <c r="E8" s="92"/>
      <c r="F8" s="92"/>
      <c r="G8" s="92"/>
      <c r="H8" s="92"/>
      <c r="I8" s="104"/>
      <c r="K8" s="17" t="s">
        <v>17</v>
      </c>
    </row>
    <row r="9" spans="2:11" ht="30" customHeight="1" thickBot="1" x14ac:dyDescent="0.3">
      <c r="B9" s="9">
        <v>0.47916666666666669</v>
      </c>
      <c r="C9" s="15" t="s">
        <v>12</v>
      </c>
      <c r="D9" s="15" t="s">
        <v>12</v>
      </c>
      <c r="E9" s="15" t="s">
        <v>12</v>
      </c>
      <c r="F9" s="15" t="s">
        <v>12</v>
      </c>
      <c r="G9" s="15" t="s">
        <v>12</v>
      </c>
      <c r="H9" s="15" t="s">
        <v>12</v>
      </c>
      <c r="I9" s="104"/>
      <c r="K9" s="10" t="s">
        <v>12</v>
      </c>
    </row>
    <row r="10" spans="2:11" ht="30" customHeight="1" thickBot="1" x14ac:dyDescent="0.3">
      <c r="B10" s="8">
        <v>0.5</v>
      </c>
      <c r="C10" s="14" t="s">
        <v>109</v>
      </c>
      <c r="D10" s="14" t="s">
        <v>109</v>
      </c>
      <c r="E10" s="14" t="s">
        <v>109</v>
      </c>
      <c r="F10" s="14" t="s">
        <v>109</v>
      </c>
      <c r="G10" s="14" t="s">
        <v>109</v>
      </c>
      <c r="H10" s="14" t="s">
        <v>109</v>
      </c>
      <c r="I10" s="104"/>
      <c r="K10" s="10" t="s">
        <v>19</v>
      </c>
    </row>
    <row r="11" spans="2:11" ht="30" customHeight="1" thickBot="1" x14ac:dyDescent="0.3">
      <c r="B11" s="9">
        <v>0.52083333333333337</v>
      </c>
      <c r="C11" s="44" t="s">
        <v>15</v>
      </c>
      <c r="D11" s="44" t="s">
        <v>15</v>
      </c>
      <c r="E11" s="44" t="s">
        <v>15</v>
      </c>
      <c r="F11" s="44" t="s">
        <v>15</v>
      </c>
      <c r="G11" s="44" t="s">
        <v>15</v>
      </c>
      <c r="H11" s="44" t="s">
        <v>15</v>
      </c>
      <c r="I11" s="105"/>
      <c r="K11" s="47" t="s">
        <v>22</v>
      </c>
    </row>
    <row r="12" spans="2:11" ht="30" customHeight="1" thickBot="1" x14ac:dyDescent="0.3">
      <c r="B12" s="8">
        <v>0.54166666666666663</v>
      </c>
      <c r="C12" s="44" t="s">
        <v>15</v>
      </c>
      <c r="D12" s="44" t="s">
        <v>15</v>
      </c>
      <c r="E12" s="44" t="s">
        <v>15</v>
      </c>
      <c r="F12" s="44" t="s">
        <v>15</v>
      </c>
      <c r="G12" s="44" t="s">
        <v>15</v>
      </c>
      <c r="H12" s="44" t="s">
        <v>15</v>
      </c>
      <c r="I12" s="44" t="s">
        <v>15</v>
      </c>
      <c r="K12" s="47" t="s">
        <v>21</v>
      </c>
    </row>
    <row r="13" spans="2:11" ht="30" customHeight="1" thickBot="1" x14ac:dyDescent="0.3">
      <c r="B13" s="9">
        <v>0.5625</v>
      </c>
      <c r="C13" s="102" t="s">
        <v>121</v>
      </c>
      <c r="D13" s="99" t="s">
        <v>181</v>
      </c>
      <c r="E13" s="102" t="s">
        <v>121</v>
      </c>
      <c r="F13" s="99" t="s">
        <v>181</v>
      </c>
      <c r="G13" s="102" t="s">
        <v>122</v>
      </c>
      <c r="H13" s="99" t="s">
        <v>112</v>
      </c>
      <c r="I13" s="44" t="s">
        <v>15</v>
      </c>
      <c r="K13" s="46" t="s">
        <v>20</v>
      </c>
    </row>
    <row r="14" spans="2:11" ht="30" customHeight="1" thickBot="1" x14ac:dyDescent="0.3">
      <c r="B14" s="8">
        <v>0.58333333333333337</v>
      </c>
      <c r="C14" s="102"/>
      <c r="D14" s="92"/>
      <c r="E14" s="102"/>
      <c r="F14" s="92"/>
      <c r="G14" s="102"/>
      <c r="H14" s="92"/>
      <c r="I14" s="44" t="s">
        <v>15</v>
      </c>
    </row>
    <row r="15" spans="2:11" ht="30" customHeight="1" thickBot="1" x14ac:dyDescent="0.3">
      <c r="B15" s="9">
        <v>0.60416666666666663</v>
      </c>
      <c r="C15" s="102" t="s">
        <v>111</v>
      </c>
      <c r="D15" s="99" t="s">
        <v>182</v>
      </c>
      <c r="E15" s="102" t="s">
        <v>111</v>
      </c>
      <c r="F15" s="99" t="s">
        <v>112</v>
      </c>
      <c r="G15" s="102" t="s">
        <v>111</v>
      </c>
      <c r="H15" s="99" t="s">
        <v>112</v>
      </c>
      <c r="I15" s="102" t="s">
        <v>123</v>
      </c>
      <c r="K15" t="s">
        <v>105</v>
      </c>
    </row>
    <row r="16" spans="2:11" ht="30" customHeight="1" thickBot="1" x14ac:dyDescent="0.3">
      <c r="B16" s="8">
        <v>0.625</v>
      </c>
      <c r="C16" s="102"/>
      <c r="D16" s="92"/>
      <c r="E16" s="102"/>
      <c r="F16" s="92"/>
      <c r="G16" s="102"/>
      <c r="H16" s="92"/>
      <c r="I16" s="102"/>
      <c r="K16" t="s">
        <v>106</v>
      </c>
    </row>
    <row r="17" spans="2:11" ht="30" customHeight="1" thickBot="1" x14ac:dyDescent="0.3">
      <c r="B17" s="9">
        <v>0.64583333333333337</v>
      </c>
      <c r="C17" s="44" t="s">
        <v>15</v>
      </c>
      <c r="D17" s="44" t="s">
        <v>15</v>
      </c>
      <c r="E17" s="44" t="s">
        <v>15</v>
      </c>
      <c r="F17" s="44" t="s">
        <v>15</v>
      </c>
      <c r="G17" s="44" t="s">
        <v>15</v>
      </c>
      <c r="H17" s="44" t="s">
        <v>15</v>
      </c>
      <c r="I17" s="102" t="s">
        <v>111</v>
      </c>
    </row>
    <row r="18" spans="2:11" ht="30" customHeight="1" thickBot="1" x14ac:dyDescent="0.3">
      <c r="B18" s="8">
        <v>0.66666666666666663</v>
      </c>
      <c r="C18" s="102" t="s">
        <v>167</v>
      </c>
      <c r="D18" s="99" t="s">
        <v>202</v>
      </c>
      <c r="E18" s="102" t="s">
        <v>168</v>
      </c>
      <c r="F18" s="99" t="s">
        <v>203</v>
      </c>
      <c r="G18" s="102" t="s">
        <v>114</v>
      </c>
      <c r="H18" s="99" t="s">
        <v>203</v>
      </c>
      <c r="I18" s="102"/>
    </row>
    <row r="19" spans="2:11" ht="30" customHeight="1" thickBot="1" x14ac:dyDescent="0.3">
      <c r="B19" s="9">
        <v>0.6875</v>
      </c>
      <c r="C19" s="102"/>
      <c r="D19" s="92"/>
      <c r="E19" s="102"/>
      <c r="F19" s="92"/>
      <c r="G19" s="102"/>
      <c r="H19" s="92"/>
      <c r="I19" s="44" t="s">
        <v>15</v>
      </c>
    </row>
    <row r="20" spans="2:11" ht="30" customHeight="1" thickBot="1" x14ac:dyDescent="0.3">
      <c r="B20" s="8">
        <v>0.70833333333333337</v>
      </c>
      <c r="C20" s="102" t="s">
        <v>114</v>
      </c>
      <c r="D20" s="99" t="s">
        <v>116</v>
      </c>
      <c r="E20" s="102" t="s">
        <v>168</v>
      </c>
      <c r="F20" s="99" t="s">
        <v>203</v>
      </c>
      <c r="G20" s="102" t="s">
        <v>114</v>
      </c>
      <c r="H20" s="99" t="s">
        <v>116</v>
      </c>
      <c r="I20" s="102" t="s">
        <v>169</v>
      </c>
      <c r="K20" t="s">
        <v>108</v>
      </c>
    </row>
    <row r="21" spans="2:11" ht="30" customHeight="1" thickBot="1" x14ac:dyDescent="0.3">
      <c r="B21" s="9">
        <v>0.72916666666666663</v>
      </c>
      <c r="C21" s="102"/>
      <c r="D21" s="92"/>
      <c r="E21" s="102"/>
      <c r="F21" s="92"/>
      <c r="G21" s="102"/>
      <c r="H21" s="92"/>
      <c r="I21" s="102"/>
    </row>
    <row r="22" spans="2:11" ht="30" customHeight="1" thickBot="1" x14ac:dyDescent="0.3">
      <c r="B22" s="8">
        <v>0.75</v>
      </c>
      <c r="C22" s="44" t="s">
        <v>15</v>
      </c>
      <c r="D22" s="44" t="s">
        <v>15</v>
      </c>
      <c r="E22" s="45" t="s">
        <v>15</v>
      </c>
      <c r="F22" s="44" t="s">
        <v>15</v>
      </c>
      <c r="G22" s="45" t="s">
        <v>15</v>
      </c>
      <c r="H22" s="44" t="s">
        <v>15</v>
      </c>
      <c r="I22" s="102" t="s">
        <v>114</v>
      </c>
    </row>
    <row r="23" spans="2:11" ht="30" customHeight="1" thickBot="1" x14ac:dyDescent="0.3">
      <c r="B23" s="9">
        <v>0.77083333333333337</v>
      </c>
      <c r="C23" s="102" t="s">
        <v>154</v>
      </c>
      <c r="D23" s="99" t="s">
        <v>117</v>
      </c>
      <c r="E23" s="102" t="s">
        <v>155</v>
      </c>
      <c r="F23" s="99" t="s">
        <v>192</v>
      </c>
      <c r="G23" s="102" t="s">
        <v>157</v>
      </c>
      <c r="H23" s="99" t="s">
        <v>192</v>
      </c>
      <c r="I23" s="102"/>
    </row>
    <row r="24" spans="2:11" ht="30" customHeight="1" thickBot="1" x14ac:dyDescent="0.3">
      <c r="B24" s="8">
        <v>0.79166666666666663</v>
      </c>
      <c r="C24" s="102"/>
      <c r="D24" s="92"/>
      <c r="E24" s="102"/>
      <c r="F24" s="92"/>
      <c r="G24" s="102"/>
      <c r="H24" s="92"/>
      <c r="I24" s="44" t="s">
        <v>15</v>
      </c>
    </row>
    <row r="25" spans="2:11" ht="30" customHeight="1" thickBot="1" x14ac:dyDescent="0.3">
      <c r="B25" s="9">
        <v>0.83333333333333337</v>
      </c>
      <c r="C25" s="102" t="s">
        <v>154</v>
      </c>
      <c r="D25" s="99" t="s">
        <v>117</v>
      </c>
      <c r="E25" s="102" t="s">
        <v>156</v>
      </c>
      <c r="F25" s="99" t="s">
        <v>191</v>
      </c>
      <c r="G25" s="102" t="s">
        <v>156</v>
      </c>
      <c r="H25" s="99" t="s">
        <v>117</v>
      </c>
      <c r="I25" s="102" t="s">
        <v>154</v>
      </c>
    </row>
    <row r="26" spans="2:11" ht="30" customHeight="1" thickBot="1" x14ac:dyDescent="0.3">
      <c r="B26" s="8">
        <v>0.85416666666666663</v>
      </c>
      <c r="C26" s="102"/>
      <c r="D26" s="92"/>
      <c r="E26" s="102"/>
      <c r="F26" s="92"/>
      <c r="G26" s="102"/>
      <c r="H26" s="92"/>
      <c r="I26" s="102"/>
    </row>
    <row r="27" spans="2:11" ht="30" customHeight="1" thickBot="1" x14ac:dyDescent="0.3">
      <c r="B27" s="9">
        <v>0.875</v>
      </c>
      <c r="C27" s="44" t="s">
        <v>15</v>
      </c>
      <c r="D27" s="45" t="s">
        <v>15</v>
      </c>
      <c r="E27" s="45" t="s">
        <v>15</v>
      </c>
      <c r="F27" s="44" t="s">
        <v>15</v>
      </c>
      <c r="G27" s="45" t="s">
        <v>15</v>
      </c>
      <c r="H27" s="45" t="s">
        <v>15</v>
      </c>
      <c r="I27" s="102" t="s">
        <v>154</v>
      </c>
    </row>
    <row r="28" spans="2:11" ht="30" customHeight="1" thickBot="1" x14ac:dyDescent="0.3">
      <c r="B28" s="8">
        <v>0.89583333333333337</v>
      </c>
      <c r="C28" s="100" t="s">
        <v>118</v>
      </c>
      <c r="D28" s="102" t="s">
        <v>115</v>
      </c>
      <c r="E28" s="100" t="s">
        <v>118</v>
      </c>
      <c r="F28" s="102" t="s">
        <v>149</v>
      </c>
      <c r="G28" s="100" t="s">
        <v>118</v>
      </c>
      <c r="H28" s="102" t="s">
        <v>115</v>
      </c>
      <c r="I28" s="102"/>
    </row>
    <row r="29" spans="2:11" ht="30" customHeight="1" thickBot="1" x14ac:dyDescent="0.3">
      <c r="B29" s="9">
        <v>0.91666666666666663</v>
      </c>
      <c r="C29" s="92"/>
      <c r="D29" s="102"/>
      <c r="E29" s="92"/>
      <c r="F29" s="102"/>
      <c r="G29" s="92"/>
      <c r="H29" s="102"/>
      <c r="I29" s="45" t="s">
        <v>15</v>
      </c>
    </row>
    <row r="30" spans="2:11" ht="30" customHeight="1" thickBot="1" x14ac:dyDescent="0.3">
      <c r="B30" s="8">
        <v>0.9375</v>
      </c>
      <c r="C30" s="92"/>
      <c r="D30" s="102" t="s">
        <v>115</v>
      </c>
      <c r="E30" s="92"/>
      <c r="F30" s="102" t="s">
        <v>115</v>
      </c>
      <c r="G30" s="92"/>
      <c r="H30" s="102" t="s">
        <v>115</v>
      </c>
      <c r="I30" s="100" t="s">
        <v>118</v>
      </c>
    </row>
    <row r="31" spans="2:11" ht="30" customHeight="1" thickBot="1" x14ac:dyDescent="0.3">
      <c r="B31" s="9">
        <v>0.95833333333333337</v>
      </c>
      <c r="C31" s="101"/>
      <c r="D31" s="102"/>
      <c r="E31" s="101"/>
      <c r="F31" s="102"/>
      <c r="G31" s="101"/>
      <c r="H31" s="102"/>
      <c r="I31" s="92"/>
    </row>
    <row r="32" spans="2:11" ht="30" customHeight="1" thickBot="1" x14ac:dyDescent="0.3">
      <c r="B32" s="8">
        <v>0.97916666666666663</v>
      </c>
      <c r="C32" s="44" t="s">
        <v>15</v>
      </c>
      <c r="D32" s="44" t="s">
        <v>15</v>
      </c>
      <c r="E32" s="44" t="s">
        <v>15</v>
      </c>
      <c r="F32" s="44" t="s">
        <v>15</v>
      </c>
      <c r="G32" s="44" t="s">
        <v>15</v>
      </c>
      <c r="H32" s="44" t="s">
        <v>15</v>
      </c>
      <c r="I32" s="92"/>
    </row>
    <row r="33" spans="2:9" ht="30" customHeight="1" thickBot="1" x14ac:dyDescent="0.3">
      <c r="B33" s="70">
        <v>1</v>
      </c>
      <c r="C33" s="10" t="s">
        <v>19</v>
      </c>
      <c r="D33" s="10" t="s">
        <v>19</v>
      </c>
      <c r="E33" s="10" t="s">
        <v>19</v>
      </c>
      <c r="F33" s="10" t="s">
        <v>19</v>
      </c>
      <c r="G33" s="10" t="s">
        <v>19</v>
      </c>
      <c r="H33" s="10" t="s">
        <v>19</v>
      </c>
      <c r="I33" s="101"/>
    </row>
    <row r="34" spans="2:9" ht="30" customHeight="1" thickBot="1" x14ac:dyDescent="0.3">
      <c r="B34" s="9"/>
      <c r="C34" s="13" t="s">
        <v>15</v>
      </c>
      <c r="D34" s="13" t="s">
        <v>15</v>
      </c>
      <c r="E34" s="13" t="s">
        <v>15</v>
      </c>
      <c r="F34" s="13" t="s">
        <v>15</v>
      </c>
      <c r="G34" s="13" t="s">
        <v>15</v>
      </c>
      <c r="H34" s="13" t="s">
        <v>15</v>
      </c>
      <c r="I34" s="13" t="s">
        <v>15</v>
      </c>
    </row>
    <row r="35" spans="2:9" ht="30" customHeight="1" thickBot="1" x14ac:dyDescent="0.3">
      <c r="B35" s="8"/>
      <c r="C35" s="13" t="s">
        <v>15</v>
      </c>
      <c r="D35" s="13" t="s">
        <v>15</v>
      </c>
      <c r="E35" s="13" t="s">
        <v>15</v>
      </c>
      <c r="F35" s="13" t="s">
        <v>15</v>
      </c>
      <c r="G35" s="13" t="s">
        <v>15</v>
      </c>
      <c r="H35" s="13" t="s">
        <v>15</v>
      </c>
      <c r="I35" s="13" t="s">
        <v>15</v>
      </c>
    </row>
    <row r="36" spans="2:9" ht="30" customHeight="1" thickBot="1" x14ac:dyDescent="0.3">
      <c r="B36" s="9"/>
      <c r="C36" s="13" t="s">
        <v>15</v>
      </c>
      <c r="D36" s="13" t="s">
        <v>15</v>
      </c>
      <c r="E36" s="13" t="s">
        <v>15</v>
      </c>
      <c r="F36" s="13" t="s">
        <v>15</v>
      </c>
      <c r="G36" s="13" t="s">
        <v>15</v>
      </c>
      <c r="H36" s="13" t="s">
        <v>15</v>
      </c>
      <c r="I36" s="13" t="s">
        <v>15</v>
      </c>
    </row>
    <row r="37" spans="2:9" ht="30" customHeight="1" thickBot="1" x14ac:dyDescent="0.3">
      <c r="B37" s="9"/>
      <c r="C37" s="89" t="s">
        <v>15</v>
      </c>
      <c r="D37" s="89" t="s">
        <v>15</v>
      </c>
      <c r="E37" s="89" t="s">
        <v>15</v>
      </c>
      <c r="F37" s="89" t="s">
        <v>15</v>
      </c>
      <c r="G37" s="89" t="s">
        <v>15</v>
      </c>
      <c r="H37" s="89" t="s">
        <v>15</v>
      </c>
      <c r="I37" s="89" t="s">
        <v>15</v>
      </c>
    </row>
    <row r="38" spans="2:9" ht="30" customHeight="1" thickBot="1" x14ac:dyDescent="0.3">
      <c r="B38" s="9"/>
      <c r="C38" s="92"/>
      <c r="D38" s="92"/>
      <c r="E38" s="92"/>
      <c r="F38" s="92"/>
      <c r="G38" s="92"/>
      <c r="H38" s="92"/>
      <c r="I38" s="92"/>
    </row>
    <row r="39" spans="2:9" ht="30" customHeight="1" thickBot="1" x14ac:dyDescent="0.3">
      <c r="B39" s="9"/>
      <c r="C39" s="92"/>
      <c r="D39" s="92"/>
      <c r="E39" s="92"/>
      <c r="F39" s="92"/>
      <c r="G39" s="92"/>
      <c r="H39" s="92"/>
      <c r="I39" s="92"/>
    </row>
    <row r="40" spans="2:9" ht="30" customHeight="1" thickBot="1" x14ac:dyDescent="0.3">
      <c r="B40" s="9"/>
      <c r="C40" s="92"/>
      <c r="D40" s="92"/>
      <c r="E40" s="92"/>
      <c r="F40" s="92"/>
      <c r="G40" s="92"/>
      <c r="H40" s="92"/>
      <c r="I40" s="92"/>
    </row>
    <row r="41" spans="2:9" ht="30" customHeight="1" thickBot="1" x14ac:dyDescent="0.3">
      <c r="B41" s="9"/>
      <c r="C41" s="92"/>
      <c r="D41" s="92"/>
      <c r="E41" s="92"/>
      <c r="F41" s="92"/>
      <c r="G41" s="92"/>
      <c r="H41" s="92"/>
      <c r="I41" s="92"/>
    </row>
    <row r="42" spans="2:9" ht="30" customHeight="1" thickBot="1" x14ac:dyDescent="0.3">
      <c r="B42" s="9"/>
      <c r="C42" s="92"/>
      <c r="D42" s="92"/>
      <c r="E42" s="92"/>
      <c r="F42" s="92"/>
      <c r="G42" s="92"/>
      <c r="H42" s="92"/>
      <c r="I42" s="92"/>
    </row>
    <row r="43" spans="2:9" ht="30" customHeight="1" thickBot="1" x14ac:dyDescent="0.3">
      <c r="B43" s="9"/>
      <c r="C43" s="92"/>
      <c r="D43" s="92"/>
      <c r="E43" s="92"/>
      <c r="F43" s="92"/>
      <c r="G43" s="92"/>
      <c r="H43" s="92"/>
      <c r="I43" s="92"/>
    </row>
    <row r="44" spans="2:9" ht="30" customHeight="1" thickBot="1" x14ac:dyDescent="0.3">
      <c r="B44" s="9"/>
      <c r="C44" s="92"/>
      <c r="D44" s="92"/>
      <c r="E44" s="92"/>
      <c r="F44" s="92"/>
      <c r="G44" s="92"/>
      <c r="H44" s="92"/>
      <c r="I44" s="92"/>
    </row>
    <row r="45" spans="2:9" ht="30" customHeight="1" thickBot="1" x14ac:dyDescent="0.3">
      <c r="B45" s="9"/>
      <c r="C45" s="16" t="s">
        <v>15</v>
      </c>
      <c r="D45" s="16" t="s">
        <v>15</v>
      </c>
      <c r="E45" s="16" t="s">
        <v>15</v>
      </c>
      <c r="F45" s="16" t="s">
        <v>15</v>
      </c>
      <c r="G45" s="16" t="s">
        <v>15</v>
      </c>
      <c r="H45" s="16" t="s">
        <v>15</v>
      </c>
      <c r="I45" s="16" t="s">
        <v>15</v>
      </c>
    </row>
    <row r="46" spans="2:9" ht="30" customHeight="1" thickBot="1" x14ac:dyDescent="0.3">
      <c r="B46" s="9"/>
      <c r="C46" s="89" t="s">
        <v>15</v>
      </c>
      <c r="D46" s="89" t="s">
        <v>15</v>
      </c>
      <c r="E46" s="89" t="s">
        <v>15</v>
      </c>
      <c r="F46" s="89" t="s">
        <v>15</v>
      </c>
      <c r="G46" s="89" t="s">
        <v>15</v>
      </c>
      <c r="H46" s="89" t="s">
        <v>15</v>
      </c>
      <c r="I46" s="89" t="s">
        <v>15</v>
      </c>
    </row>
    <row r="47" spans="2:9" ht="30" customHeight="1" thickBot="1" x14ac:dyDescent="0.3">
      <c r="B47" s="9"/>
      <c r="C47" s="90"/>
      <c r="D47" s="90"/>
      <c r="E47" s="90"/>
      <c r="F47" s="90"/>
      <c r="G47" s="90"/>
      <c r="H47" s="90"/>
      <c r="I47" s="90"/>
    </row>
    <row r="48" spans="2:9" ht="30" customHeight="1" thickBot="1" x14ac:dyDescent="0.3">
      <c r="B48" s="9"/>
      <c r="C48" s="90"/>
      <c r="D48" s="90"/>
      <c r="E48" s="90"/>
      <c r="F48" s="90"/>
      <c r="G48" s="90"/>
      <c r="H48" s="90"/>
      <c r="I48" s="90"/>
    </row>
    <row r="49" spans="2:9" ht="30" customHeight="1" thickBot="1" x14ac:dyDescent="0.3">
      <c r="B49" s="9"/>
      <c r="C49" s="90"/>
      <c r="D49" s="90"/>
      <c r="E49" s="90"/>
      <c r="F49" s="90"/>
      <c r="G49" s="90"/>
      <c r="H49" s="90"/>
      <c r="I49" s="90"/>
    </row>
    <row r="50" spans="2:9" ht="30" customHeight="1" thickBot="1" x14ac:dyDescent="0.3">
      <c r="B50" s="9"/>
      <c r="C50" s="90"/>
      <c r="D50" s="90"/>
      <c r="E50" s="90"/>
      <c r="F50" s="90"/>
      <c r="G50" s="90"/>
      <c r="H50" s="90"/>
      <c r="I50" s="90"/>
    </row>
    <row r="51" spans="2:9" ht="30" customHeight="1" thickBot="1" x14ac:dyDescent="0.3">
      <c r="B51" s="9"/>
      <c r="C51" s="90"/>
      <c r="D51" s="90"/>
      <c r="E51" s="90"/>
      <c r="F51" s="90"/>
      <c r="G51" s="90"/>
      <c r="H51" s="90"/>
      <c r="I51" s="90"/>
    </row>
    <row r="52" spans="2:9" ht="30" customHeight="1" thickBot="1" x14ac:dyDescent="0.3">
      <c r="B52" s="9"/>
      <c r="C52" s="90"/>
      <c r="D52" s="90"/>
      <c r="E52" s="90"/>
      <c r="F52" s="90"/>
      <c r="G52" s="90"/>
      <c r="H52" s="90"/>
      <c r="I52" s="90"/>
    </row>
    <row r="53" spans="2:9" ht="30" customHeight="1" thickBot="1" x14ac:dyDescent="0.3">
      <c r="B53" s="9"/>
      <c r="C53" s="91"/>
      <c r="D53" s="91"/>
      <c r="E53" s="91"/>
      <c r="F53" s="91"/>
      <c r="G53" s="91"/>
      <c r="H53" s="91"/>
      <c r="I53" s="91"/>
    </row>
    <row r="54" spans="2:9" ht="30" customHeight="1" thickBot="1" x14ac:dyDescent="0.3">
      <c r="B54" s="9"/>
      <c r="C54" s="9"/>
      <c r="D54" s="9"/>
      <c r="E54" s="9"/>
      <c r="F54" s="9"/>
      <c r="G54" s="9"/>
      <c r="H54" s="9"/>
      <c r="I54" s="9"/>
    </row>
    <row r="55" spans="2:9" thickBot="1" x14ac:dyDescent="0.3">
      <c r="B55" s="20"/>
      <c r="C55" s="20"/>
    </row>
    <row r="56" spans="2:9" thickBot="1" x14ac:dyDescent="0.3">
      <c r="D56" s="20"/>
      <c r="E56" s="20"/>
      <c r="F56" s="20"/>
      <c r="G56" s="20"/>
    </row>
    <row r="57" spans="2:9" ht="15" thickTop="1" thickBot="1" x14ac:dyDescent="0.3">
      <c r="C57" s="18"/>
      <c r="D57" s="21" t="s">
        <v>60</v>
      </c>
      <c r="E57" s="25"/>
      <c r="F57" s="25"/>
      <c r="G57" s="25"/>
      <c r="H57" s="19"/>
    </row>
    <row r="58" spans="2:9" ht="15" thickTop="1" thickBot="1" x14ac:dyDescent="0.3">
      <c r="B58" s="31" t="s">
        <v>23</v>
      </c>
      <c r="C58" s="32">
        <v>1190</v>
      </c>
      <c r="D58" s="33">
        <v>1190</v>
      </c>
      <c r="E58" s="30">
        <f>(C58-D58)</f>
        <v>0</v>
      </c>
      <c r="F58" s="25"/>
      <c r="G58" s="25"/>
      <c r="H58" s="19"/>
    </row>
    <row r="59" spans="2:9" ht="15" thickTop="1" thickBot="1" x14ac:dyDescent="0.3">
      <c r="B59" s="31" t="s">
        <v>24</v>
      </c>
      <c r="C59" s="32">
        <v>250</v>
      </c>
      <c r="D59" s="33">
        <v>250</v>
      </c>
      <c r="E59" s="30">
        <f>(C59-D59)</f>
        <v>0</v>
      </c>
      <c r="F59" s="25"/>
      <c r="G59" s="25"/>
      <c r="H59" s="19"/>
    </row>
    <row r="60" spans="2:9" ht="15" thickTop="1" thickBot="1" x14ac:dyDescent="0.3">
      <c r="B60" s="31" t="s">
        <v>25</v>
      </c>
      <c r="C60" s="32">
        <v>560</v>
      </c>
      <c r="D60" s="33">
        <v>560</v>
      </c>
      <c r="E60" s="30">
        <f>(C60-D60)</f>
        <v>0</v>
      </c>
      <c r="F60" s="25"/>
      <c r="G60" s="25"/>
      <c r="H60" s="19"/>
    </row>
    <row r="61" spans="2:9" ht="15" thickTop="1" thickBot="1" x14ac:dyDescent="0.3">
      <c r="B61" s="28" t="s">
        <v>27</v>
      </c>
      <c r="C61" s="22">
        <v>1000</v>
      </c>
      <c r="D61" s="21"/>
      <c r="E61" s="25"/>
      <c r="F61" s="25"/>
      <c r="G61" s="25"/>
      <c r="H61" s="19"/>
    </row>
    <row r="62" spans="2:9" ht="15" thickTop="1" thickBot="1" x14ac:dyDescent="0.3">
      <c r="B62" s="28" t="s">
        <v>26</v>
      </c>
      <c r="C62" s="22">
        <v>2145</v>
      </c>
      <c r="D62" s="21"/>
      <c r="E62" s="25"/>
      <c r="F62" s="25"/>
      <c r="G62" s="25"/>
      <c r="H62" s="19"/>
    </row>
    <row r="63" spans="2:9" ht="15" thickTop="1" thickBot="1" x14ac:dyDescent="0.3">
      <c r="B63" s="31" t="s">
        <v>38</v>
      </c>
      <c r="C63" s="32">
        <v>549</v>
      </c>
      <c r="D63" s="33">
        <v>549</v>
      </c>
      <c r="E63" s="30">
        <f>(C63-D63)</f>
        <v>0</v>
      </c>
      <c r="F63" s="25"/>
      <c r="G63" s="25"/>
      <c r="H63" s="19"/>
    </row>
    <row r="64" spans="2:9" ht="15" thickTop="1" thickBot="1" x14ac:dyDescent="0.3">
      <c r="B64" s="31" t="s">
        <v>39</v>
      </c>
      <c r="C64" s="32">
        <v>456</v>
      </c>
      <c r="D64" s="33">
        <v>456</v>
      </c>
      <c r="E64" s="30">
        <f>(C64-D64)</f>
        <v>0</v>
      </c>
      <c r="F64" s="25"/>
      <c r="G64" s="25"/>
      <c r="H64" s="19"/>
    </row>
    <row r="65" spans="2:8" ht="15" thickTop="1" thickBot="1" x14ac:dyDescent="0.3">
      <c r="B65" s="28" t="s">
        <v>58</v>
      </c>
      <c r="C65" s="22">
        <v>501</v>
      </c>
      <c r="D65" s="21">
        <v>35</v>
      </c>
      <c r="E65" s="25"/>
      <c r="F65" s="25"/>
      <c r="G65" s="25"/>
      <c r="H65" s="19"/>
    </row>
    <row r="66" spans="2:8" ht="28.8" thickTop="1" thickBot="1" x14ac:dyDescent="0.3">
      <c r="B66" s="28" t="s">
        <v>59</v>
      </c>
      <c r="C66" s="23">
        <v>80</v>
      </c>
      <c r="D66" s="21">
        <v>80</v>
      </c>
      <c r="E66" s="35">
        <f>(C66-D66)</f>
        <v>0</v>
      </c>
      <c r="F66" s="25" t="s">
        <v>57</v>
      </c>
      <c r="G66" s="25"/>
      <c r="H66" s="19"/>
    </row>
    <row r="67" spans="2:8" ht="15" thickTop="1" thickBot="1" x14ac:dyDescent="0.3">
      <c r="B67" s="31" t="s">
        <v>40</v>
      </c>
      <c r="C67" s="34">
        <v>10</v>
      </c>
      <c r="D67" s="33">
        <v>10</v>
      </c>
      <c r="E67" s="35">
        <f>(C67-D67)</f>
        <v>0</v>
      </c>
      <c r="F67" s="25" t="s">
        <v>49</v>
      </c>
      <c r="G67" s="25"/>
      <c r="H67" s="19"/>
    </row>
    <row r="68" spans="2:8" ht="15" thickTop="1" thickBot="1" x14ac:dyDescent="0.3">
      <c r="B68" s="28" t="s">
        <v>61</v>
      </c>
      <c r="C68" s="23">
        <v>782</v>
      </c>
      <c r="D68" s="21">
        <v>240</v>
      </c>
      <c r="E68" s="30">
        <f>(C68-D68)</f>
        <v>542</v>
      </c>
      <c r="F68" s="25"/>
      <c r="G68" s="25"/>
      <c r="H68" s="19"/>
    </row>
    <row r="69" spans="2:8" ht="15" thickTop="1" thickBot="1" x14ac:dyDescent="0.3">
      <c r="B69" s="26" t="s">
        <v>35</v>
      </c>
      <c r="C69" s="23">
        <v>1009</v>
      </c>
      <c r="D69" s="21">
        <v>0</v>
      </c>
      <c r="E69" s="30">
        <v>140</v>
      </c>
      <c r="F69" s="25" t="s">
        <v>50</v>
      </c>
      <c r="G69" s="25"/>
      <c r="H69" s="19"/>
    </row>
    <row r="70" spans="2:8" ht="15" thickTop="1" thickBot="1" x14ac:dyDescent="0.3">
      <c r="B70" s="33" t="s">
        <v>43</v>
      </c>
      <c r="C70" s="34">
        <v>541</v>
      </c>
      <c r="D70" s="33">
        <v>140</v>
      </c>
      <c r="E70" s="35"/>
      <c r="F70" s="25" t="s">
        <v>51</v>
      </c>
      <c r="G70" s="25"/>
      <c r="H70" s="19"/>
    </row>
    <row r="71" spans="2:8" ht="15" thickTop="1" thickBot="1" x14ac:dyDescent="0.3">
      <c r="B71" s="29" t="s">
        <v>41</v>
      </c>
      <c r="C71" s="23">
        <v>952</v>
      </c>
      <c r="D71" s="21"/>
      <c r="E71" s="25"/>
      <c r="F71" s="27" t="s">
        <v>52</v>
      </c>
      <c r="G71" s="25"/>
      <c r="H71" s="19"/>
    </row>
    <row r="72" spans="2:8" ht="15" thickTop="1" thickBot="1" x14ac:dyDescent="0.3">
      <c r="B72" s="29" t="s">
        <v>34</v>
      </c>
      <c r="C72" s="23">
        <v>834</v>
      </c>
      <c r="D72" s="21"/>
      <c r="E72" s="25"/>
      <c r="F72" s="27" t="s">
        <v>53</v>
      </c>
      <c r="G72" s="25"/>
      <c r="H72" s="19"/>
    </row>
    <row r="73" spans="2:8" ht="15" thickTop="1" thickBot="1" x14ac:dyDescent="0.3">
      <c r="B73" s="26" t="s">
        <v>36</v>
      </c>
      <c r="C73" s="23">
        <v>792</v>
      </c>
      <c r="D73" s="21">
        <v>40</v>
      </c>
      <c r="E73" s="30">
        <f>(C73-D73)</f>
        <v>752</v>
      </c>
      <c r="F73" s="27" t="s">
        <v>54</v>
      </c>
      <c r="G73" s="25"/>
      <c r="H73" s="19"/>
    </row>
    <row r="74" spans="2:8" ht="15" thickTop="1" thickBot="1" x14ac:dyDescent="0.3">
      <c r="B74" s="33" t="s">
        <v>42</v>
      </c>
      <c r="C74" s="34">
        <v>166</v>
      </c>
      <c r="D74" s="33">
        <v>166</v>
      </c>
      <c r="E74" s="30">
        <f>(C74-D74)</f>
        <v>0</v>
      </c>
      <c r="F74" s="27" t="s">
        <v>55</v>
      </c>
      <c r="G74" s="25"/>
      <c r="H74" s="19"/>
    </row>
    <row r="75" spans="2:8" ht="15" thickTop="1" thickBot="1" x14ac:dyDescent="0.3">
      <c r="B75" s="26" t="s">
        <v>28</v>
      </c>
      <c r="C75" s="23">
        <v>641</v>
      </c>
      <c r="D75" s="21">
        <v>140</v>
      </c>
      <c r="E75" s="30">
        <f>(C75-D75)</f>
        <v>501</v>
      </c>
      <c r="F75" s="27" t="s">
        <v>56</v>
      </c>
      <c r="G75" s="25"/>
      <c r="H75" s="19"/>
    </row>
    <row r="76" spans="2:8" ht="15" thickTop="1" thickBot="1" x14ac:dyDescent="0.3">
      <c r="B76" s="29" t="s">
        <v>29</v>
      </c>
      <c r="C76" s="23">
        <v>479</v>
      </c>
      <c r="D76" s="21"/>
      <c r="E76" s="25"/>
      <c r="F76" s="25"/>
      <c r="G76" s="25"/>
      <c r="H76" s="19"/>
    </row>
    <row r="77" spans="2:8" ht="28.8" thickTop="1" thickBot="1" x14ac:dyDescent="0.3">
      <c r="B77" s="26" t="s">
        <v>30</v>
      </c>
      <c r="C77" s="23">
        <v>350</v>
      </c>
      <c r="D77" s="21"/>
      <c r="E77" s="30">
        <f t="shared" ref="E77:E83" si="0">(C77-D77)</f>
        <v>350</v>
      </c>
      <c r="F77" s="25"/>
      <c r="G77" s="25"/>
      <c r="H77" s="19"/>
    </row>
    <row r="78" spans="2:8" ht="28.8" thickTop="1" thickBot="1" x14ac:dyDescent="0.3">
      <c r="B78" s="26" t="s">
        <v>31</v>
      </c>
      <c r="C78" s="23">
        <v>325</v>
      </c>
      <c r="D78" s="21"/>
      <c r="E78" s="30">
        <f t="shared" si="0"/>
        <v>325</v>
      </c>
      <c r="F78" s="25"/>
      <c r="G78" s="25"/>
      <c r="H78" s="19"/>
    </row>
    <row r="79" spans="2:8" ht="28.8" thickTop="1" thickBot="1" x14ac:dyDescent="0.3">
      <c r="B79" s="33" t="s">
        <v>32</v>
      </c>
      <c r="C79" s="34">
        <v>325</v>
      </c>
      <c r="D79" s="33"/>
      <c r="E79" s="35">
        <f t="shared" si="0"/>
        <v>325</v>
      </c>
      <c r="F79" s="25"/>
      <c r="G79" s="25"/>
      <c r="H79" s="19"/>
    </row>
    <row r="80" spans="2:8" ht="28.8" thickTop="1" thickBot="1" x14ac:dyDescent="0.3">
      <c r="B80" s="26" t="s">
        <v>33</v>
      </c>
      <c r="C80" s="23">
        <v>500</v>
      </c>
      <c r="D80" s="21"/>
      <c r="E80" s="30">
        <f t="shared" si="0"/>
        <v>500</v>
      </c>
      <c r="F80" s="25"/>
      <c r="G80" s="25"/>
      <c r="H80" s="19"/>
    </row>
    <row r="81" spans="2:8" ht="28.8" thickTop="1" thickBot="1" x14ac:dyDescent="0.3">
      <c r="B81" s="26" t="s">
        <v>37</v>
      </c>
      <c r="C81" s="23">
        <v>480</v>
      </c>
      <c r="D81" s="21"/>
      <c r="E81" s="30">
        <f t="shared" si="0"/>
        <v>480</v>
      </c>
      <c r="F81" s="25"/>
      <c r="G81" s="25"/>
      <c r="H81" s="19"/>
    </row>
    <row r="82" spans="2:8" ht="15" thickTop="1" thickBot="1" x14ac:dyDescent="0.3">
      <c r="B82" s="26" t="s">
        <v>44</v>
      </c>
      <c r="C82" s="23">
        <v>40</v>
      </c>
      <c r="D82" s="21">
        <v>60</v>
      </c>
      <c r="E82" s="30">
        <f t="shared" si="0"/>
        <v>-20</v>
      </c>
      <c r="F82" s="25"/>
      <c r="G82" s="25"/>
      <c r="H82" s="19"/>
    </row>
    <row r="83" spans="2:8" ht="28.8" thickTop="1" thickBot="1" x14ac:dyDescent="0.3">
      <c r="B83" s="26" t="s">
        <v>48</v>
      </c>
      <c r="C83" s="23">
        <v>80</v>
      </c>
      <c r="D83" s="21">
        <v>40</v>
      </c>
      <c r="E83" s="30">
        <f t="shared" si="0"/>
        <v>40</v>
      </c>
      <c r="F83" s="25"/>
      <c r="G83" s="25"/>
      <c r="H83" s="19"/>
    </row>
    <row r="84" spans="2:8" ht="28.8" thickTop="1" thickBot="1" x14ac:dyDescent="0.3">
      <c r="B84" s="33" t="s">
        <v>45</v>
      </c>
      <c r="C84" s="34">
        <v>200</v>
      </c>
      <c r="D84" s="33"/>
      <c r="E84" s="35"/>
      <c r="F84" s="25"/>
      <c r="G84" s="25"/>
      <c r="H84" s="19"/>
    </row>
    <row r="85" spans="2:8" ht="28.8" thickTop="1" thickBot="1" x14ac:dyDescent="0.3">
      <c r="B85" s="26" t="s">
        <v>46</v>
      </c>
      <c r="C85" s="23">
        <v>120</v>
      </c>
      <c r="D85" s="21">
        <v>80</v>
      </c>
      <c r="E85" s="30">
        <f>(C85-D85)</f>
        <v>40</v>
      </c>
      <c r="F85" s="25"/>
      <c r="G85" s="25"/>
      <c r="H85" s="19"/>
    </row>
    <row r="86" spans="2:8" ht="15" thickTop="1" thickBot="1" x14ac:dyDescent="0.3">
      <c r="B86" s="29" t="s">
        <v>47</v>
      </c>
      <c r="C86" s="23">
        <v>400</v>
      </c>
      <c r="D86" s="21"/>
      <c r="E86" s="30"/>
      <c r="F86" s="25"/>
      <c r="G86" s="25"/>
      <c r="H86" s="19"/>
    </row>
    <row r="87" spans="2:8" ht="15" thickTop="1" thickBot="1" x14ac:dyDescent="0.3">
      <c r="B87" s="29" t="s">
        <v>62</v>
      </c>
      <c r="C87" s="23">
        <v>220</v>
      </c>
      <c r="D87" s="21"/>
      <c r="E87" s="30"/>
      <c r="F87" s="24"/>
      <c r="G87" s="24"/>
    </row>
    <row r="88" spans="2:8" ht="15" thickTop="1" thickBot="1" x14ac:dyDescent="0.3">
      <c r="B88" s="29" t="s">
        <v>63</v>
      </c>
      <c r="C88" s="23">
        <v>220</v>
      </c>
      <c r="D88" s="21"/>
      <c r="E88" s="30"/>
    </row>
    <row r="89" spans="2:8" ht="15" thickTop="1" thickBot="1" x14ac:dyDescent="0.3">
      <c r="B89" s="29" t="s">
        <v>64</v>
      </c>
      <c r="C89" s="23">
        <v>220</v>
      </c>
      <c r="D89" s="21"/>
      <c r="E89" s="30"/>
    </row>
    <row r="90" spans="2:8" ht="15" thickTop="1" thickBot="1" x14ac:dyDescent="0.3">
      <c r="B90" s="29" t="s">
        <v>65</v>
      </c>
      <c r="C90" s="23">
        <v>220</v>
      </c>
      <c r="D90" s="21"/>
      <c r="E90" s="30"/>
    </row>
    <row r="91" spans="2:8" ht="15" thickTop="1" thickBot="1" x14ac:dyDescent="0.3">
      <c r="B91" s="29" t="s">
        <v>66</v>
      </c>
      <c r="C91" s="23">
        <v>220</v>
      </c>
      <c r="D91" s="21"/>
      <c r="E91" s="30"/>
    </row>
    <row r="92" spans="2:8" ht="15" thickTop="1" thickBot="1" x14ac:dyDescent="0.3">
      <c r="B92" s="29" t="s">
        <v>67</v>
      </c>
      <c r="C92" s="23">
        <v>220</v>
      </c>
      <c r="D92" s="21"/>
      <c r="E92" s="30"/>
    </row>
    <row r="93" spans="2:8" ht="15" thickTop="1" thickBot="1" x14ac:dyDescent="0.3">
      <c r="B93" s="29" t="s">
        <v>68</v>
      </c>
      <c r="C93" s="23">
        <v>220</v>
      </c>
      <c r="D93" s="21"/>
      <c r="E93" s="30"/>
    </row>
    <row r="94" spans="2:8" ht="15" thickTop="1" thickBot="1" x14ac:dyDescent="0.3">
      <c r="B94" s="29" t="s">
        <v>69</v>
      </c>
      <c r="C94" s="23">
        <v>220</v>
      </c>
      <c r="D94" s="21"/>
      <c r="E94" s="30"/>
    </row>
    <row r="95" spans="2:8" ht="15" thickTop="1" thickBot="1" x14ac:dyDescent="0.3">
      <c r="B95" s="29" t="s">
        <v>70</v>
      </c>
      <c r="C95" s="23">
        <v>192</v>
      </c>
      <c r="D95" s="21"/>
      <c r="E95" s="30"/>
    </row>
    <row r="96" spans="2:8" ht="15" thickTop="1" thickBot="1" x14ac:dyDescent="0.3">
      <c r="B96" s="29" t="s">
        <v>71</v>
      </c>
      <c r="C96" s="23">
        <v>176</v>
      </c>
      <c r="D96" s="21"/>
      <c r="E96" s="30"/>
    </row>
    <row r="97" spans="2:5" ht="15" thickTop="1" thickBot="1" x14ac:dyDescent="0.3">
      <c r="B97" s="29" t="s">
        <v>72</v>
      </c>
      <c r="C97" s="23">
        <v>176</v>
      </c>
      <c r="D97" s="21"/>
      <c r="E97" s="30"/>
    </row>
    <row r="98" spans="2:5" ht="15" thickTop="1" thickBot="1" x14ac:dyDescent="0.3">
      <c r="B98" s="29" t="s">
        <v>73</v>
      </c>
      <c r="C98" s="23">
        <v>176</v>
      </c>
      <c r="D98" s="21"/>
      <c r="E98" s="30"/>
    </row>
    <row r="99" spans="2:5" ht="15" thickTop="1" thickBot="1" x14ac:dyDescent="0.3">
      <c r="B99" s="29" t="s">
        <v>74</v>
      </c>
      <c r="C99" s="23">
        <v>192</v>
      </c>
      <c r="D99" s="21"/>
      <c r="E99" s="30"/>
    </row>
    <row r="100" spans="2:5" ht="15" thickTop="1" thickBot="1" x14ac:dyDescent="0.3">
      <c r="B100" s="29" t="s">
        <v>75</v>
      </c>
      <c r="C100" s="23">
        <v>192</v>
      </c>
      <c r="D100" s="21"/>
      <c r="E100" s="30"/>
    </row>
    <row r="101" spans="2:5" ht="15" thickTop="1" thickBot="1" x14ac:dyDescent="0.3">
      <c r="B101" s="29" t="s">
        <v>76</v>
      </c>
      <c r="C101" s="23">
        <v>240</v>
      </c>
      <c r="D101" s="21"/>
      <c r="E101" s="30"/>
    </row>
    <row r="102" spans="2:5" ht="15" thickTop="1" thickBot="1" x14ac:dyDescent="0.3">
      <c r="B102" s="29" t="s">
        <v>77</v>
      </c>
      <c r="C102" s="23">
        <v>240</v>
      </c>
      <c r="D102" s="21"/>
      <c r="E102" s="30"/>
    </row>
    <row r="103" spans="2:5" ht="15" thickTop="1" thickBot="1" x14ac:dyDescent="0.3">
      <c r="B103" s="29" t="s">
        <v>78</v>
      </c>
      <c r="C103" s="23">
        <v>240</v>
      </c>
      <c r="D103" s="21"/>
      <c r="E103" s="30"/>
    </row>
    <row r="104" spans="2:5" ht="15" thickTop="1" thickBot="1" x14ac:dyDescent="0.3">
      <c r="B104" s="29" t="s">
        <v>79</v>
      </c>
      <c r="C104" s="23">
        <v>240</v>
      </c>
      <c r="D104" s="21"/>
      <c r="E104" s="30"/>
    </row>
    <row r="105" spans="2:5" ht="15" thickTop="1" thickBot="1" x14ac:dyDescent="0.3">
      <c r="B105" s="29" t="s">
        <v>80</v>
      </c>
      <c r="C105" s="23">
        <v>240</v>
      </c>
      <c r="D105" s="21"/>
      <c r="E105" s="30"/>
    </row>
    <row r="106" spans="2:5" ht="15" thickTop="1" thickBot="1" x14ac:dyDescent="0.3">
      <c r="B106" s="29" t="s">
        <v>81</v>
      </c>
      <c r="C106" s="23">
        <v>240</v>
      </c>
      <c r="D106" s="21"/>
      <c r="E106" s="30"/>
    </row>
    <row r="107" spans="2:5" ht="15" thickTop="1" thickBot="1" x14ac:dyDescent="0.3">
      <c r="B107" s="29" t="s">
        <v>82</v>
      </c>
      <c r="C107" s="23">
        <v>240</v>
      </c>
      <c r="D107" s="21"/>
      <c r="E107" s="30"/>
    </row>
    <row r="108" spans="2:5" ht="15" thickTop="1" thickBot="1" x14ac:dyDescent="0.3">
      <c r="B108" s="29" t="s">
        <v>83</v>
      </c>
      <c r="C108" s="23">
        <v>240</v>
      </c>
      <c r="D108" s="21"/>
      <c r="E108" s="30"/>
    </row>
    <row r="109" spans="2:5" ht="15" thickTop="1" thickBot="1" x14ac:dyDescent="0.3">
      <c r="B109" s="29" t="s">
        <v>84</v>
      </c>
      <c r="C109" s="23">
        <v>240</v>
      </c>
      <c r="D109" s="21"/>
      <c r="E109" s="30"/>
    </row>
    <row r="110" spans="2:5" ht="15" thickTop="1" thickBot="1" x14ac:dyDescent="0.3">
      <c r="B110" s="29" t="s">
        <v>85</v>
      </c>
      <c r="C110" s="23">
        <v>240</v>
      </c>
      <c r="D110" s="21"/>
      <c r="E110" s="30"/>
    </row>
    <row r="111" spans="2:5" ht="15" thickTop="1" thickBot="1" x14ac:dyDescent="0.3">
      <c r="B111" s="29" t="s">
        <v>86</v>
      </c>
      <c r="C111" s="23">
        <v>240</v>
      </c>
      <c r="D111" s="21"/>
      <c r="E111" s="30"/>
    </row>
    <row r="112" spans="2:5" ht="15" thickTop="1" thickBot="1" x14ac:dyDescent="0.3">
      <c r="B112" s="29" t="s">
        <v>87</v>
      </c>
      <c r="C112" s="23">
        <v>96</v>
      </c>
      <c r="D112" s="21"/>
      <c r="E112" s="30"/>
    </row>
    <row r="113" spans="2:7" ht="15" thickTop="1" thickBot="1" x14ac:dyDescent="0.3">
      <c r="B113" s="29" t="s">
        <v>88</v>
      </c>
      <c r="C113" s="23">
        <v>240</v>
      </c>
      <c r="D113" s="21"/>
      <c r="E113" s="30"/>
    </row>
    <row r="114" spans="2:7" ht="15" thickTop="1" thickBot="1" x14ac:dyDescent="0.3">
      <c r="B114" s="29" t="s">
        <v>89</v>
      </c>
      <c r="C114" s="23">
        <v>96</v>
      </c>
      <c r="D114" s="21"/>
      <c r="E114" s="30"/>
    </row>
    <row r="115" spans="2:7" ht="15" thickTop="1" thickBot="1" x14ac:dyDescent="0.3">
      <c r="B115" s="29" t="s">
        <v>90</v>
      </c>
      <c r="C115" s="23">
        <v>240</v>
      </c>
      <c r="D115" s="21"/>
      <c r="E115" s="30"/>
    </row>
    <row r="116" spans="2:7" ht="15" thickTop="1" thickBot="1" x14ac:dyDescent="0.3">
      <c r="B116" s="29" t="s">
        <v>91</v>
      </c>
      <c r="C116" s="23">
        <v>240</v>
      </c>
      <c r="D116" s="21"/>
      <c r="E116" s="30"/>
    </row>
    <row r="117" spans="2:7" ht="15" thickTop="1" thickBot="1" x14ac:dyDescent="0.3">
      <c r="B117" s="29" t="s">
        <v>92</v>
      </c>
      <c r="C117" s="23">
        <v>240</v>
      </c>
      <c r="D117" s="21"/>
      <c r="E117" s="30"/>
    </row>
    <row r="118" spans="2:7" ht="15" thickTop="1" thickBot="1" x14ac:dyDescent="0.3">
      <c r="B118" s="29" t="s">
        <v>93</v>
      </c>
      <c r="C118" s="23">
        <v>240</v>
      </c>
      <c r="D118" s="21"/>
      <c r="E118" s="30"/>
    </row>
    <row r="119" spans="2:7" ht="15" thickTop="1" thickBot="1" x14ac:dyDescent="0.3">
      <c r="B119" s="29" t="s">
        <v>94</v>
      </c>
      <c r="C119" s="23">
        <v>528</v>
      </c>
      <c r="D119" s="21"/>
      <c r="E119" s="30"/>
    </row>
    <row r="120" spans="2:7" ht="15" thickTop="1" thickBot="1" x14ac:dyDescent="0.3">
      <c r="B120" s="33" t="s">
        <v>95</v>
      </c>
      <c r="C120" s="34">
        <v>504</v>
      </c>
      <c r="D120" s="33"/>
      <c r="E120" s="30"/>
    </row>
    <row r="121" spans="2:7" ht="15" thickTop="1" thickBot="1" x14ac:dyDescent="0.3">
      <c r="B121" s="29" t="s">
        <v>96</v>
      </c>
      <c r="C121" s="23">
        <v>384</v>
      </c>
      <c r="D121" s="21"/>
      <c r="E121" s="30"/>
    </row>
    <row r="122" spans="2:7" ht="15" thickTop="1" thickBot="1" x14ac:dyDescent="0.3">
      <c r="B122" s="29" t="s">
        <v>97</v>
      </c>
      <c r="C122" s="23">
        <v>528</v>
      </c>
      <c r="D122" s="21"/>
      <c r="E122" s="30"/>
    </row>
    <row r="123" spans="2:7" ht="15" thickTop="1" thickBot="1" x14ac:dyDescent="0.3">
      <c r="B123" s="29" t="s">
        <v>98</v>
      </c>
      <c r="C123" s="23">
        <v>528</v>
      </c>
      <c r="D123" s="21"/>
      <c r="E123" s="30"/>
    </row>
    <row r="124" spans="2:7" ht="15" thickTop="1" thickBot="1" x14ac:dyDescent="0.3">
      <c r="B124" s="29" t="s">
        <v>99</v>
      </c>
      <c r="C124" s="23">
        <v>440</v>
      </c>
      <c r="D124" s="21"/>
      <c r="E124" s="30"/>
    </row>
    <row r="125" spans="2:7" ht="15" thickTop="1" thickBot="1" x14ac:dyDescent="0.3">
      <c r="B125" s="29" t="s">
        <v>100</v>
      </c>
      <c r="C125" s="23">
        <v>768</v>
      </c>
      <c r="D125" s="21"/>
      <c r="E125" s="30"/>
    </row>
    <row r="126" spans="2:7" ht="15" thickTop="1" thickBot="1" x14ac:dyDescent="0.3">
      <c r="B126" s="29" t="s">
        <v>101</v>
      </c>
      <c r="C126" s="23">
        <v>420</v>
      </c>
      <c r="D126" s="21"/>
      <c r="E126" s="30"/>
    </row>
    <row r="127" spans="2:7" ht="15" thickTop="1" thickBot="1" x14ac:dyDescent="0.3">
      <c r="B127" s="26" t="s">
        <v>104</v>
      </c>
      <c r="C127" s="23">
        <v>670</v>
      </c>
      <c r="D127" s="21"/>
      <c r="E127" s="30"/>
    </row>
    <row r="128" spans="2:7" ht="42.6" thickTop="1" thickBot="1" x14ac:dyDescent="0.3">
      <c r="B128" s="29"/>
      <c r="C128" s="23"/>
      <c r="D128" s="21"/>
      <c r="E128" s="30"/>
      <c r="G128" s="36" t="s">
        <v>102</v>
      </c>
    </row>
    <row r="129" spans="2:7" ht="42.6" thickTop="1" thickBot="1" x14ac:dyDescent="0.3">
      <c r="B129" s="29"/>
      <c r="C129" s="23"/>
      <c r="D129" s="21"/>
      <c r="E129" s="30"/>
      <c r="G129" t="s">
        <v>103</v>
      </c>
    </row>
    <row r="130" spans="2:7" ht="15" thickTop="1" thickBot="1" x14ac:dyDescent="0.3">
      <c r="B130" s="29"/>
      <c r="C130" s="23"/>
      <c r="D130" s="21"/>
      <c r="E130" s="30"/>
    </row>
    <row r="131" spans="2:7" ht="15" thickTop="1" thickBot="1" x14ac:dyDescent="0.3">
      <c r="B131" s="29"/>
      <c r="C131" s="23"/>
      <c r="D131" s="21"/>
      <c r="E131" s="30"/>
    </row>
    <row r="132" spans="2:7" ht="15" thickTop="1" thickBot="1" x14ac:dyDescent="0.3">
      <c r="B132" s="29"/>
      <c r="C132" s="23"/>
      <c r="D132" s="21"/>
      <c r="E132" s="30"/>
    </row>
    <row r="133" spans="2:7" ht="15" thickTop="1" thickBot="1" x14ac:dyDescent="0.3">
      <c r="B133" s="29"/>
      <c r="C133" s="23"/>
      <c r="D133" s="21"/>
      <c r="E133" s="30"/>
    </row>
    <row r="134" spans="2:7" ht="15" thickTop="1" thickBot="1" x14ac:dyDescent="0.3">
      <c r="B134" s="29"/>
      <c r="C134" s="23"/>
      <c r="D134" s="21"/>
      <c r="E134" s="30"/>
    </row>
    <row r="135" spans="2:7" ht="15" thickTop="1" thickBot="1" x14ac:dyDescent="0.3">
      <c r="B135" s="29"/>
      <c r="C135" s="23"/>
      <c r="D135" s="21"/>
      <c r="E135" s="30"/>
    </row>
    <row r="136" spans="2:7" ht="15" thickTop="1" thickBot="1" x14ac:dyDescent="0.3">
      <c r="B136" s="29"/>
      <c r="C136" s="23"/>
      <c r="D136" s="21"/>
      <c r="E136" s="30"/>
    </row>
    <row r="137" spans="2:7" ht="15" thickTop="1" thickBot="1" x14ac:dyDescent="0.3">
      <c r="B137" s="29"/>
      <c r="C137" s="23"/>
      <c r="D137" s="21"/>
      <c r="E137" s="30"/>
    </row>
    <row r="138" spans="2:7" ht="15" thickTop="1" thickBot="1" x14ac:dyDescent="0.3">
      <c r="B138" s="29"/>
      <c r="C138" s="23"/>
      <c r="D138" s="21"/>
      <c r="E138" s="30"/>
    </row>
    <row r="139" spans="2:7" ht="15" thickTop="1" thickBot="1" x14ac:dyDescent="0.3">
      <c r="B139" s="29"/>
      <c r="C139" s="23"/>
      <c r="D139" s="21"/>
      <c r="E139" s="30"/>
    </row>
    <row r="140" spans="2:7" ht="15" thickTop="1" thickBot="1" x14ac:dyDescent="0.3">
      <c r="B140" s="29"/>
      <c r="C140" s="23"/>
      <c r="D140" s="21"/>
      <c r="E140" s="30"/>
    </row>
    <row r="141" spans="2:7" ht="15" thickTop="1" thickBot="1" x14ac:dyDescent="0.3">
      <c r="B141" s="29"/>
      <c r="C141" s="23"/>
      <c r="D141" s="21"/>
      <c r="E141" s="30"/>
    </row>
    <row r="142" spans="2:7" ht="15" thickTop="1" thickBot="1" x14ac:dyDescent="0.3">
      <c r="B142" s="29"/>
      <c r="C142" s="23"/>
      <c r="D142" s="21"/>
      <c r="E142" s="30"/>
    </row>
    <row r="143" spans="2:7" ht="15" thickTop="1" thickBot="1" x14ac:dyDescent="0.3">
      <c r="B143" s="29"/>
      <c r="C143" s="23"/>
      <c r="D143" s="21"/>
      <c r="E143" s="30"/>
    </row>
    <row r="144" spans="2:7" ht="15" thickTop="1" thickBot="1" x14ac:dyDescent="0.3">
      <c r="B144" s="29"/>
      <c r="C144" s="23"/>
      <c r="D144" s="21"/>
      <c r="E144" s="30"/>
    </row>
    <row r="145" spans="2:5" ht="15" thickTop="1" thickBot="1" x14ac:dyDescent="0.3">
      <c r="B145" s="29"/>
      <c r="C145" s="23"/>
      <c r="D145" s="21"/>
      <c r="E145" s="30"/>
    </row>
    <row r="146" spans="2:5" ht="15" thickTop="1" thickBot="1" x14ac:dyDescent="0.3">
      <c r="B146" s="29"/>
      <c r="C146" s="23"/>
      <c r="D146" s="21"/>
      <c r="E146" s="30"/>
    </row>
    <row r="147" spans="2:5" ht="15" thickTop="1" thickBot="1" x14ac:dyDescent="0.3">
      <c r="B147" s="29"/>
      <c r="C147" s="23"/>
      <c r="D147" s="21"/>
      <c r="E147" s="30"/>
    </row>
    <row r="148" spans="2:5" ht="15" thickTop="1" thickBot="1" x14ac:dyDescent="0.3">
      <c r="B148" s="29"/>
      <c r="C148" s="23"/>
      <c r="D148" s="21"/>
      <c r="E148" s="30"/>
    </row>
    <row r="149" spans="2:5" ht="15" thickTop="1" thickBot="1" x14ac:dyDescent="0.3">
      <c r="B149" s="29"/>
      <c r="C149" s="23"/>
      <c r="D149" s="21"/>
      <c r="E149" s="30"/>
    </row>
    <row r="150" spans="2:5" ht="15" thickTop="1" thickBot="1" x14ac:dyDescent="0.3">
      <c r="B150" s="29"/>
      <c r="C150" s="23"/>
      <c r="D150" s="21"/>
      <c r="E150" s="30"/>
    </row>
    <row r="151" spans="2:5" ht="15" thickTop="1" thickBot="1" x14ac:dyDescent="0.3"/>
  </sheetData>
  <mergeCells count="75">
    <mergeCell ref="B1:D1"/>
    <mergeCell ref="E1:F1"/>
    <mergeCell ref="C7:C8"/>
    <mergeCell ref="D7:D8"/>
    <mergeCell ref="E7:E8"/>
    <mergeCell ref="F7:F8"/>
    <mergeCell ref="G7:G8"/>
    <mergeCell ref="H7:H8"/>
    <mergeCell ref="I7:I11"/>
    <mergeCell ref="C13:C14"/>
    <mergeCell ref="D13:D14"/>
    <mergeCell ref="E13:E14"/>
    <mergeCell ref="F13:F14"/>
    <mergeCell ref="G13:G14"/>
    <mergeCell ref="H13:H14"/>
    <mergeCell ref="I15:I16"/>
    <mergeCell ref="I17:I18"/>
    <mergeCell ref="C18:C19"/>
    <mergeCell ref="D18:D19"/>
    <mergeCell ref="E18:E19"/>
    <mergeCell ref="F18:F19"/>
    <mergeCell ref="G18:G19"/>
    <mergeCell ref="H18:H19"/>
    <mergeCell ref="C15:C16"/>
    <mergeCell ref="D15:D16"/>
    <mergeCell ref="E15:E16"/>
    <mergeCell ref="F15:F16"/>
    <mergeCell ref="G15:G16"/>
    <mergeCell ref="H15:H16"/>
    <mergeCell ref="I20:I21"/>
    <mergeCell ref="I22:I23"/>
    <mergeCell ref="C23:C24"/>
    <mergeCell ref="D23:D24"/>
    <mergeCell ref="E23:E24"/>
    <mergeCell ref="F23:F24"/>
    <mergeCell ref="G23:G24"/>
    <mergeCell ref="H23:H24"/>
    <mergeCell ref="C20:C21"/>
    <mergeCell ref="D20:D21"/>
    <mergeCell ref="E20:E21"/>
    <mergeCell ref="F20:F21"/>
    <mergeCell ref="G20:G21"/>
    <mergeCell ref="H20:H21"/>
    <mergeCell ref="E28:E31"/>
    <mergeCell ref="F28:F29"/>
    <mergeCell ref="G28:G31"/>
    <mergeCell ref="F30:F31"/>
    <mergeCell ref="C25:C26"/>
    <mergeCell ref="D25:D26"/>
    <mergeCell ref="E25:E26"/>
    <mergeCell ref="F25:F26"/>
    <mergeCell ref="G25:G26"/>
    <mergeCell ref="F37:F44"/>
    <mergeCell ref="G37:G44"/>
    <mergeCell ref="H37:H44"/>
    <mergeCell ref="I37:I44"/>
    <mergeCell ref="I25:I26"/>
    <mergeCell ref="I27:I28"/>
    <mergeCell ref="H25:H26"/>
    <mergeCell ref="I46:I53"/>
    <mergeCell ref="C28:C31"/>
    <mergeCell ref="D28:D29"/>
    <mergeCell ref="D30:D31"/>
    <mergeCell ref="H28:H29"/>
    <mergeCell ref="H30:H31"/>
    <mergeCell ref="I30:I33"/>
    <mergeCell ref="C46:C53"/>
    <mergeCell ref="D46:D53"/>
    <mergeCell ref="E46:E53"/>
    <mergeCell ref="F46:F53"/>
    <mergeCell ref="G46:G53"/>
    <mergeCell ref="H46:H53"/>
    <mergeCell ref="C37:C44"/>
    <mergeCell ref="D37:D44"/>
    <mergeCell ref="E37:E44"/>
  </mergeCells>
  <dataValidations count="9">
    <dataValidation allowBlank="1" showInputMessage="1" showErrorMessage="1" prompt="Bu hücreye dönem ismini girin" sqref="E1:F1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akika cinsinden Zaman Aralığını girin" sqref="E2"/>
    <dataValidation allowBlank="1" showInputMessage="1" showErrorMessage="1" prompt="Sağdaki hücreye dakika cinsinden Zaman Aralığını girin" sqref="D2"/>
    <dataValidation allowBlank="1" showInputMessage="1" showErrorMessage="1" prompt="Bu hücreye Başlangıç Zamanını girin" sqref="C2"/>
    <dataValidation allowBlank="1" showInputMessage="1" showErrorMessage="1" prompt="Sağdaki hücreye Başlangıç Zamanını girin" sqref="B2"/>
    <dataValidation allowBlank="1" showInputMessage="1" showErrorMessage="1" prompt="Zaman, bu sütundaki bu başlığın altında otomatik olarak güncelleştirilir." sqref="B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</dataValidations>
  <hyperlinks>
    <hyperlink ref="G128" r:id="rId1"/>
  </hyperlinks>
  <pageMargins left="0.7" right="0.7" top="0.75" bottom="0.75" header="0.3" footer="0.3"/>
  <pageSetup paperSize="9" orientation="portrait" horizontalDpi="4294967295" verticalDpi="4294967295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1"/>
  <sheetViews>
    <sheetView zoomScale="85" zoomScaleNormal="85" workbookViewId="0">
      <selection activeCell="C9" sqref="C9:H9"/>
    </sheetView>
  </sheetViews>
  <sheetFormatPr defaultRowHeight="14.4" thickBottom="1" x14ac:dyDescent="0.3"/>
  <cols>
    <col min="1" max="1" width="1.81640625" customWidth="1"/>
    <col min="2" max="2" width="20.81640625" customWidth="1"/>
    <col min="3" max="9" width="18.81640625" customWidth="1"/>
    <col min="10" max="10" width="2.26953125" customWidth="1"/>
    <col min="11" max="11" width="17.453125" customWidth="1"/>
  </cols>
  <sheetData>
    <row r="1" spans="2:11" ht="60" customHeight="1" thickBot="1" x14ac:dyDescent="0.3">
      <c r="B1" s="93" t="s">
        <v>18</v>
      </c>
      <c r="C1" s="94"/>
      <c r="D1" s="95"/>
      <c r="E1" s="96"/>
      <c r="F1" s="97"/>
    </row>
    <row r="2" spans="2:11" ht="30" customHeight="1" thickBot="1" x14ac:dyDescent="0.3">
      <c r="B2" s="5" t="s">
        <v>0</v>
      </c>
      <c r="C2" s="7">
        <v>0.3125</v>
      </c>
      <c r="D2" s="5" t="s">
        <v>3</v>
      </c>
      <c r="E2" s="1">
        <v>30</v>
      </c>
      <c r="F2" s="6" t="s">
        <v>6</v>
      </c>
    </row>
    <row r="3" spans="2:11" ht="30" customHeight="1" thickBot="1" x14ac:dyDescent="0.3">
      <c r="B3" s="2" t="s">
        <v>1</v>
      </c>
      <c r="C3" s="3" t="s">
        <v>2</v>
      </c>
      <c r="D3" s="3" t="s">
        <v>4</v>
      </c>
      <c r="E3" s="3" t="s">
        <v>5</v>
      </c>
      <c r="F3" s="3" t="s">
        <v>7</v>
      </c>
      <c r="G3" s="3" t="s">
        <v>8</v>
      </c>
      <c r="H3" s="3" t="s">
        <v>9</v>
      </c>
      <c r="I3" s="4" t="s">
        <v>10</v>
      </c>
      <c r="J3" t="s">
        <v>11</v>
      </c>
    </row>
    <row r="4" spans="2:11" ht="30" customHeight="1" thickBot="1" x14ac:dyDescent="0.3">
      <c r="B4" s="8">
        <v>0.375</v>
      </c>
      <c r="C4" s="44" t="s">
        <v>15</v>
      </c>
      <c r="D4" s="44" t="s">
        <v>15</v>
      </c>
      <c r="E4" s="44" t="s">
        <v>15</v>
      </c>
      <c r="F4" s="44" t="s">
        <v>15</v>
      </c>
      <c r="G4" s="44" t="s">
        <v>15</v>
      </c>
      <c r="H4" s="44" t="s">
        <v>15</v>
      </c>
      <c r="I4" s="44" t="s">
        <v>15</v>
      </c>
      <c r="J4" t="s">
        <v>11</v>
      </c>
      <c r="K4" s="14" t="s">
        <v>14</v>
      </c>
    </row>
    <row r="5" spans="2:11" ht="30" customHeight="1" thickBot="1" x14ac:dyDescent="0.3">
      <c r="B5" s="9">
        <v>0.39583333333333331</v>
      </c>
      <c r="C5" s="44" t="s">
        <v>15</v>
      </c>
      <c r="D5" s="44" t="s">
        <v>15</v>
      </c>
      <c r="E5" s="44" t="s">
        <v>15</v>
      </c>
      <c r="F5" s="44" t="s">
        <v>15</v>
      </c>
      <c r="G5" s="44" t="s">
        <v>15</v>
      </c>
      <c r="H5" s="44" t="s">
        <v>15</v>
      </c>
      <c r="I5" s="44" t="s">
        <v>15</v>
      </c>
      <c r="K5" s="12" t="s">
        <v>13</v>
      </c>
    </row>
    <row r="6" spans="2:11" ht="30" customHeight="1" thickBot="1" x14ac:dyDescent="0.3">
      <c r="B6" s="8">
        <v>0.41666666666666669</v>
      </c>
      <c r="C6" s="44" t="s">
        <v>15</v>
      </c>
      <c r="D6" s="44" t="s">
        <v>15</v>
      </c>
      <c r="E6" s="44" t="s">
        <v>15</v>
      </c>
      <c r="F6" s="44" t="s">
        <v>15</v>
      </c>
      <c r="G6" s="44" t="s">
        <v>15</v>
      </c>
      <c r="H6" s="44" t="s">
        <v>15</v>
      </c>
      <c r="I6" s="44" t="s">
        <v>15</v>
      </c>
      <c r="K6" s="11" t="s">
        <v>16</v>
      </c>
    </row>
    <row r="7" spans="2:11" ht="30" customHeight="1" thickBot="1" x14ac:dyDescent="0.3">
      <c r="B7" s="9">
        <v>0.4375</v>
      </c>
      <c r="C7" s="98" t="s">
        <v>107</v>
      </c>
      <c r="D7" s="98" t="s">
        <v>107</v>
      </c>
      <c r="E7" s="98" t="s">
        <v>107</v>
      </c>
      <c r="F7" s="98" t="s">
        <v>107</v>
      </c>
      <c r="G7" s="98" t="s">
        <v>107</v>
      </c>
      <c r="H7" s="98" t="s">
        <v>107</v>
      </c>
      <c r="I7" s="103" t="s">
        <v>110</v>
      </c>
      <c r="K7" s="14" t="s">
        <v>14</v>
      </c>
    </row>
    <row r="8" spans="2:11" ht="30" customHeight="1" thickBot="1" x14ac:dyDescent="0.3">
      <c r="B8" s="8">
        <v>0.45833333333333331</v>
      </c>
      <c r="C8" s="92"/>
      <c r="D8" s="92"/>
      <c r="E8" s="92"/>
      <c r="F8" s="92"/>
      <c r="G8" s="92"/>
      <c r="H8" s="92"/>
      <c r="I8" s="104"/>
      <c r="K8" s="17" t="s">
        <v>17</v>
      </c>
    </row>
    <row r="9" spans="2:11" ht="30" customHeight="1" thickBot="1" x14ac:dyDescent="0.3">
      <c r="B9" s="9">
        <v>0.47916666666666669</v>
      </c>
      <c r="C9" s="15" t="s">
        <v>12</v>
      </c>
      <c r="D9" s="15" t="s">
        <v>12</v>
      </c>
      <c r="E9" s="15" t="s">
        <v>12</v>
      </c>
      <c r="F9" s="15" t="s">
        <v>12</v>
      </c>
      <c r="G9" s="15" t="s">
        <v>12</v>
      </c>
      <c r="H9" s="15" t="s">
        <v>12</v>
      </c>
      <c r="I9" s="104"/>
      <c r="K9" s="10" t="s">
        <v>12</v>
      </c>
    </row>
    <row r="10" spans="2:11" ht="30" customHeight="1" thickBot="1" x14ac:dyDescent="0.3">
      <c r="B10" s="8">
        <v>0.5</v>
      </c>
      <c r="C10" s="14" t="s">
        <v>109</v>
      </c>
      <c r="D10" s="14" t="s">
        <v>109</v>
      </c>
      <c r="E10" s="14" t="s">
        <v>109</v>
      </c>
      <c r="F10" s="14" t="s">
        <v>109</v>
      </c>
      <c r="G10" s="14" t="s">
        <v>109</v>
      </c>
      <c r="H10" s="14" t="s">
        <v>109</v>
      </c>
      <c r="I10" s="104"/>
      <c r="K10" s="10" t="s">
        <v>19</v>
      </c>
    </row>
    <row r="11" spans="2:11" ht="30" customHeight="1" thickBot="1" x14ac:dyDescent="0.3">
      <c r="B11" s="9">
        <v>0.52083333333333337</v>
      </c>
      <c r="C11" s="44" t="s">
        <v>15</v>
      </c>
      <c r="D11" s="44" t="s">
        <v>15</v>
      </c>
      <c r="E11" s="44" t="s">
        <v>15</v>
      </c>
      <c r="F11" s="44" t="s">
        <v>15</v>
      </c>
      <c r="G11" s="44" t="s">
        <v>15</v>
      </c>
      <c r="H11" s="44" t="s">
        <v>15</v>
      </c>
      <c r="I11" s="105"/>
      <c r="K11" s="47" t="s">
        <v>22</v>
      </c>
    </row>
    <row r="12" spans="2:11" ht="30" customHeight="1" thickBot="1" x14ac:dyDescent="0.3">
      <c r="B12" s="8">
        <v>0.54166666666666663</v>
      </c>
      <c r="C12" s="44" t="s">
        <v>15</v>
      </c>
      <c r="D12" s="44" t="s">
        <v>15</v>
      </c>
      <c r="E12" s="44" t="s">
        <v>15</v>
      </c>
      <c r="F12" s="44" t="s">
        <v>15</v>
      </c>
      <c r="G12" s="44" t="s">
        <v>15</v>
      </c>
      <c r="H12" s="44" t="s">
        <v>15</v>
      </c>
      <c r="I12" s="44" t="s">
        <v>15</v>
      </c>
      <c r="K12" s="47" t="s">
        <v>21</v>
      </c>
    </row>
    <row r="13" spans="2:11" ht="30" customHeight="1" thickBot="1" x14ac:dyDescent="0.3">
      <c r="B13" s="9">
        <v>0.5625</v>
      </c>
      <c r="C13" s="99" t="s">
        <v>183</v>
      </c>
      <c r="D13" s="102" t="s">
        <v>123</v>
      </c>
      <c r="E13" s="99" t="s">
        <v>183</v>
      </c>
      <c r="F13" s="102" t="s">
        <v>123</v>
      </c>
      <c r="G13" s="99" t="s">
        <v>112</v>
      </c>
      <c r="H13" s="102" t="s">
        <v>124</v>
      </c>
      <c r="I13" s="44" t="s">
        <v>15</v>
      </c>
      <c r="K13" s="46" t="s">
        <v>20</v>
      </c>
    </row>
    <row r="14" spans="2:11" ht="30" customHeight="1" thickBot="1" x14ac:dyDescent="0.3">
      <c r="B14" s="8">
        <v>0.58333333333333337</v>
      </c>
      <c r="C14" s="92"/>
      <c r="D14" s="102"/>
      <c r="E14" s="92"/>
      <c r="F14" s="102"/>
      <c r="G14" s="92"/>
      <c r="H14" s="102"/>
      <c r="I14" s="44" t="s">
        <v>15</v>
      </c>
    </row>
    <row r="15" spans="2:11" ht="30" customHeight="1" thickBot="1" x14ac:dyDescent="0.3">
      <c r="B15" s="9">
        <v>0.60416666666666663</v>
      </c>
      <c r="C15" s="99" t="s">
        <v>183</v>
      </c>
      <c r="D15" s="102" t="s">
        <v>111</v>
      </c>
      <c r="E15" s="99" t="s">
        <v>183</v>
      </c>
      <c r="F15" s="102" t="s">
        <v>111</v>
      </c>
      <c r="G15" s="99" t="s">
        <v>112</v>
      </c>
      <c r="H15" s="102" t="s">
        <v>125</v>
      </c>
      <c r="I15" s="99" t="s">
        <v>112</v>
      </c>
      <c r="K15" t="s">
        <v>105</v>
      </c>
    </row>
    <row r="16" spans="2:11" ht="30" customHeight="1" thickBot="1" x14ac:dyDescent="0.3">
      <c r="B16" s="8">
        <v>0.625</v>
      </c>
      <c r="C16" s="92"/>
      <c r="D16" s="102"/>
      <c r="E16" s="92"/>
      <c r="F16" s="102"/>
      <c r="G16" s="92"/>
      <c r="H16" s="102"/>
      <c r="I16" s="92"/>
      <c r="K16" t="s">
        <v>106</v>
      </c>
    </row>
    <row r="17" spans="2:11" ht="30" customHeight="1" thickBot="1" x14ac:dyDescent="0.3">
      <c r="B17" s="9">
        <v>0.64583333333333337</v>
      </c>
      <c r="C17" s="44" t="s">
        <v>15</v>
      </c>
      <c r="D17" s="44" t="s">
        <v>15</v>
      </c>
      <c r="E17" s="44" t="s">
        <v>15</v>
      </c>
      <c r="F17" s="44" t="s">
        <v>15</v>
      </c>
      <c r="G17" s="44" t="s">
        <v>15</v>
      </c>
      <c r="H17" s="44" t="s">
        <v>15</v>
      </c>
      <c r="I17" s="99" t="s">
        <v>112</v>
      </c>
    </row>
    <row r="18" spans="2:11" ht="30" customHeight="1" thickBot="1" x14ac:dyDescent="0.3">
      <c r="B18" s="8">
        <v>0.66666666666666663</v>
      </c>
      <c r="C18" s="99" t="s">
        <v>204</v>
      </c>
      <c r="D18" s="102" t="s">
        <v>169</v>
      </c>
      <c r="E18" s="99" t="s">
        <v>204</v>
      </c>
      <c r="F18" s="102" t="s">
        <v>114</v>
      </c>
      <c r="G18" s="99" t="s">
        <v>204</v>
      </c>
      <c r="H18" s="102" t="s">
        <v>169</v>
      </c>
      <c r="I18" s="92"/>
    </row>
    <row r="19" spans="2:11" ht="30" customHeight="1" thickBot="1" x14ac:dyDescent="0.3">
      <c r="B19" s="9">
        <v>0.6875</v>
      </c>
      <c r="C19" s="92"/>
      <c r="D19" s="102"/>
      <c r="E19" s="92"/>
      <c r="F19" s="102"/>
      <c r="G19" s="92"/>
      <c r="H19" s="102"/>
      <c r="I19" s="44" t="s">
        <v>15</v>
      </c>
    </row>
    <row r="20" spans="2:11" ht="30" customHeight="1" thickBot="1" x14ac:dyDescent="0.3">
      <c r="B20" s="8">
        <v>0.70833333333333337</v>
      </c>
      <c r="C20" s="99" t="s">
        <v>116</v>
      </c>
      <c r="D20" s="102" t="s">
        <v>171</v>
      </c>
      <c r="E20" s="99" t="s">
        <v>204</v>
      </c>
      <c r="F20" s="102" t="s">
        <v>114</v>
      </c>
      <c r="G20" s="99" t="s">
        <v>116</v>
      </c>
      <c r="H20" s="102" t="s">
        <v>172</v>
      </c>
      <c r="I20" s="99" t="s">
        <v>205</v>
      </c>
      <c r="K20" t="s">
        <v>108</v>
      </c>
    </row>
    <row r="21" spans="2:11" ht="30" customHeight="1" thickBot="1" x14ac:dyDescent="0.3">
      <c r="B21" s="9">
        <v>0.72916666666666663</v>
      </c>
      <c r="C21" s="92"/>
      <c r="D21" s="102"/>
      <c r="E21" s="92"/>
      <c r="F21" s="102"/>
      <c r="G21" s="92"/>
      <c r="H21" s="102"/>
      <c r="I21" s="92"/>
    </row>
    <row r="22" spans="2:11" ht="30" customHeight="1" thickBot="1" x14ac:dyDescent="0.3">
      <c r="B22" s="8">
        <v>0.75</v>
      </c>
      <c r="C22" s="44" t="s">
        <v>15</v>
      </c>
      <c r="D22" s="44" t="s">
        <v>15</v>
      </c>
      <c r="E22" s="45" t="s">
        <v>15</v>
      </c>
      <c r="F22" s="44" t="s">
        <v>15</v>
      </c>
      <c r="G22" s="45" t="s">
        <v>15</v>
      </c>
      <c r="H22" s="44" t="s">
        <v>15</v>
      </c>
      <c r="I22" s="99" t="s">
        <v>116</v>
      </c>
    </row>
    <row r="23" spans="2:11" ht="30" customHeight="1" thickBot="1" x14ac:dyDescent="0.3">
      <c r="B23" s="9">
        <v>0.77083333333333337</v>
      </c>
      <c r="C23" s="99" t="s">
        <v>192</v>
      </c>
      <c r="D23" s="102" t="s">
        <v>158</v>
      </c>
      <c r="E23" s="99" t="s">
        <v>194</v>
      </c>
      <c r="F23" s="102" t="s">
        <v>159</v>
      </c>
      <c r="G23" s="99" t="s">
        <v>194</v>
      </c>
      <c r="H23" s="102" t="s">
        <v>154</v>
      </c>
      <c r="I23" s="92"/>
    </row>
    <row r="24" spans="2:11" ht="30" customHeight="1" thickBot="1" x14ac:dyDescent="0.3">
      <c r="B24" s="8">
        <v>0.79166666666666663</v>
      </c>
      <c r="C24" s="92"/>
      <c r="D24" s="102"/>
      <c r="E24" s="92"/>
      <c r="F24" s="102"/>
      <c r="G24" s="92"/>
      <c r="H24" s="102"/>
      <c r="I24" s="44" t="s">
        <v>15</v>
      </c>
    </row>
    <row r="25" spans="2:11" ht="30" customHeight="1" thickBot="1" x14ac:dyDescent="0.3">
      <c r="B25" s="9">
        <v>0.83333333333333337</v>
      </c>
      <c r="C25" s="99" t="s">
        <v>193</v>
      </c>
      <c r="D25" s="102" t="s">
        <v>154</v>
      </c>
      <c r="E25" s="99" t="s">
        <v>188</v>
      </c>
      <c r="F25" s="102" t="s">
        <v>154</v>
      </c>
      <c r="G25" s="99" t="s">
        <v>188</v>
      </c>
      <c r="H25" s="102" t="s">
        <v>154</v>
      </c>
      <c r="I25" s="99" t="s">
        <v>195</v>
      </c>
    </row>
    <row r="26" spans="2:11" ht="30" customHeight="1" thickBot="1" x14ac:dyDescent="0.3">
      <c r="B26" s="8">
        <v>0.85416666666666663</v>
      </c>
      <c r="C26" s="92"/>
      <c r="D26" s="102"/>
      <c r="E26" s="92"/>
      <c r="F26" s="102"/>
      <c r="G26" s="92"/>
      <c r="H26" s="102"/>
      <c r="I26" s="92"/>
    </row>
    <row r="27" spans="2:11" ht="30" customHeight="1" thickBot="1" x14ac:dyDescent="0.3">
      <c r="B27" s="9">
        <v>0.875</v>
      </c>
      <c r="C27" s="44" t="s">
        <v>15</v>
      </c>
      <c r="D27" s="45" t="s">
        <v>15</v>
      </c>
      <c r="E27" s="45" t="s">
        <v>15</v>
      </c>
      <c r="F27" s="44" t="s">
        <v>15</v>
      </c>
      <c r="G27" s="45" t="s">
        <v>15</v>
      </c>
      <c r="H27" s="45" t="s">
        <v>15</v>
      </c>
      <c r="I27" s="99" t="s">
        <v>117</v>
      </c>
    </row>
    <row r="28" spans="2:11" ht="30" customHeight="1" thickBot="1" x14ac:dyDescent="0.3">
      <c r="B28" s="8">
        <v>0.89583333333333337</v>
      </c>
      <c r="C28" s="102" t="s">
        <v>150</v>
      </c>
      <c r="D28" s="100" t="s">
        <v>118</v>
      </c>
      <c r="E28" s="102" t="s">
        <v>115</v>
      </c>
      <c r="F28" s="100" t="s">
        <v>118</v>
      </c>
      <c r="G28" s="102" t="s">
        <v>151</v>
      </c>
      <c r="H28" s="100" t="s">
        <v>118</v>
      </c>
      <c r="I28" s="92"/>
    </row>
    <row r="29" spans="2:11" ht="30" customHeight="1" thickBot="1" x14ac:dyDescent="0.3">
      <c r="B29" s="9">
        <v>0.91666666666666663</v>
      </c>
      <c r="C29" s="102"/>
      <c r="D29" s="92"/>
      <c r="E29" s="102"/>
      <c r="F29" s="92"/>
      <c r="G29" s="102"/>
      <c r="H29" s="92"/>
      <c r="I29" s="45" t="s">
        <v>15</v>
      </c>
    </row>
    <row r="30" spans="2:11" ht="30" customHeight="1" thickBot="1" x14ac:dyDescent="0.3">
      <c r="B30" s="8">
        <v>0.9375</v>
      </c>
      <c r="C30" s="102" t="s">
        <v>115</v>
      </c>
      <c r="D30" s="92"/>
      <c r="E30" s="102" t="s">
        <v>115</v>
      </c>
      <c r="F30" s="92"/>
      <c r="G30" s="102" t="s">
        <v>115</v>
      </c>
      <c r="H30" s="92"/>
      <c r="I30" s="102" t="s">
        <v>115</v>
      </c>
    </row>
    <row r="31" spans="2:11" ht="30" customHeight="1" thickBot="1" x14ac:dyDescent="0.3">
      <c r="B31" s="9">
        <v>0.95833333333333337</v>
      </c>
      <c r="C31" s="102"/>
      <c r="D31" s="101"/>
      <c r="E31" s="102"/>
      <c r="F31" s="101"/>
      <c r="G31" s="102"/>
      <c r="H31" s="101"/>
      <c r="I31" s="102"/>
    </row>
    <row r="32" spans="2:11" ht="30" customHeight="1" thickBot="1" x14ac:dyDescent="0.3">
      <c r="B32" s="8">
        <v>0.97916666666666663</v>
      </c>
      <c r="C32" s="44" t="s">
        <v>15</v>
      </c>
      <c r="D32" s="44" t="s">
        <v>15</v>
      </c>
      <c r="E32" s="44" t="s">
        <v>15</v>
      </c>
      <c r="F32" s="44" t="s">
        <v>15</v>
      </c>
      <c r="G32" s="44" t="s">
        <v>15</v>
      </c>
      <c r="H32" s="44" t="s">
        <v>15</v>
      </c>
      <c r="I32" s="102" t="s">
        <v>115</v>
      </c>
    </row>
    <row r="33" spans="2:9" ht="30" customHeight="1" thickBot="1" x14ac:dyDescent="0.3">
      <c r="B33" s="70">
        <v>1</v>
      </c>
      <c r="C33" s="10" t="s">
        <v>19</v>
      </c>
      <c r="D33" s="10" t="s">
        <v>19</v>
      </c>
      <c r="E33" s="10" t="s">
        <v>19</v>
      </c>
      <c r="F33" s="10" t="s">
        <v>19</v>
      </c>
      <c r="G33" s="10" t="s">
        <v>19</v>
      </c>
      <c r="H33" s="10" t="s">
        <v>19</v>
      </c>
      <c r="I33" s="102"/>
    </row>
    <row r="34" spans="2:9" ht="30" customHeight="1" thickBot="1" x14ac:dyDescent="0.3">
      <c r="B34" s="9" t="e">
        <f t="shared" ref="B34:B53" si="0">B33+TIME(0,Aralık,0)</f>
        <v>#REF!</v>
      </c>
      <c r="C34" s="13" t="s">
        <v>15</v>
      </c>
      <c r="D34" s="13" t="s">
        <v>15</v>
      </c>
      <c r="E34" s="13" t="s">
        <v>15</v>
      </c>
      <c r="F34" s="13" t="s">
        <v>15</v>
      </c>
      <c r="G34" s="13" t="s">
        <v>15</v>
      </c>
      <c r="H34" s="13" t="s">
        <v>15</v>
      </c>
      <c r="I34" s="13" t="s">
        <v>15</v>
      </c>
    </row>
    <row r="35" spans="2:9" ht="30" customHeight="1" thickBot="1" x14ac:dyDescent="0.3">
      <c r="B35" s="8" t="e">
        <f t="shared" si="0"/>
        <v>#REF!</v>
      </c>
      <c r="C35" s="13" t="s">
        <v>15</v>
      </c>
      <c r="D35" s="13" t="s">
        <v>15</v>
      </c>
      <c r="E35" s="13" t="s">
        <v>15</v>
      </c>
      <c r="F35" s="13" t="s">
        <v>15</v>
      </c>
      <c r="G35" s="13" t="s">
        <v>15</v>
      </c>
      <c r="H35" s="13" t="s">
        <v>15</v>
      </c>
      <c r="I35" s="13" t="s">
        <v>15</v>
      </c>
    </row>
    <row r="36" spans="2:9" ht="30" customHeight="1" thickBot="1" x14ac:dyDescent="0.3">
      <c r="B36" s="9" t="e">
        <f t="shared" si="0"/>
        <v>#REF!</v>
      </c>
      <c r="C36" s="13" t="s">
        <v>15</v>
      </c>
      <c r="D36" s="13" t="s">
        <v>15</v>
      </c>
      <c r="E36" s="13" t="s">
        <v>15</v>
      </c>
      <c r="F36" s="13" t="s">
        <v>15</v>
      </c>
      <c r="G36" s="13" t="s">
        <v>15</v>
      </c>
      <c r="H36" s="13" t="s">
        <v>15</v>
      </c>
      <c r="I36" s="13" t="s">
        <v>15</v>
      </c>
    </row>
    <row r="37" spans="2:9" ht="30" customHeight="1" thickBot="1" x14ac:dyDescent="0.3">
      <c r="B37" s="9" t="e">
        <f t="shared" si="0"/>
        <v>#REF!</v>
      </c>
      <c r="C37" s="89" t="s">
        <v>15</v>
      </c>
      <c r="D37" s="89" t="s">
        <v>15</v>
      </c>
      <c r="E37" s="89" t="s">
        <v>15</v>
      </c>
      <c r="F37" s="89" t="s">
        <v>15</v>
      </c>
      <c r="G37" s="89" t="s">
        <v>15</v>
      </c>
      <c r="H37" s="89" t="s">
        <v>15</v>
      </c>
      <c r="I37" s="89" t="s">
        <v>15</v>
      </c>
    </row>
    <row r="38" spans="2:9" ht="30" customHeight="1" thickBot="1" x14ac:dyDescent="0.3">
      <c r="B38" s="9" t="e">
        <f t="shared" si="0"/>
        <v>#REF!</v>
      </c>
      <c r="C38" s="92"/>
      <c r="D38" s="92"/>
      <c r="E38" s="92"/>
      <c r="F38" s="92"/>
      <c r="G38" s="92"/>
      <c r="H38" s="92"/>
      <c r="I38" s="92"/>
    </row>
    <row r="39" spans="2:9" ht="30" customHeight="1" thickBot="1" x14ac:dyDescent="0.3">
      <c r="B39" s="9" t="e">
        <f t="shared" si="0"/>
        <v>#REF!</v>
      </c>
      <c r="C39" s="92"/>
      <c r="D39" s="92"/>
      <c r="E39" s="92"/>
      <c r="F39" s="92"/>
      <c r="G39" s="92"/>
      <c r="H39" s="92"/>
      <c r="I39" s="92"/>
    </row>
    <row r="40" spans="2:9" ht="30" customHeight="1" thickBot="1" x14ac:dyDescent="0.3">
      <c r="B40" s="9" t="e">
        <f t="shared" si="0"/>
        <v>#REF!</v>
      </c>
      <c r="C40" s="92"/>
      <c r="D40" s="92"/>
      <c r="E40" s="92"/>
      <c r="F40" s="92"/>
      <c r="G40" s="92"/>
      <c r="H40" s="92"/>
      <c r="I40" s="92"/>
    </row>
    <row r="41" spans="2:9" ht="30" customHeight="1" thickBot="1" x14ac:dyDescent="0.3">
      <c r="B41" s="9" t="e">
        <f t="shared" si="0"/>
        <v>#REF!</v>
      </c>
      <c r="C41" s="92"/>
      <c r="D41" s="92"/>
      <c r="E41" s="92"/>
      <c r="F41" s="92"/>
      <c r="G41" s="92"/>
      <c r="H41" s="92"/>
      <c r="I41" s="92"/>
    </row>
    <row r="42" spans="2:9" ht="30" customHeight="1" thickBot="1" x14ac:dyDescent="0.3">
      <c r="B42" s="9" t="e">
        <f t="shared" si="0"/>
        <v>#REF!</v>
      </c>
      <c r="C42" s="92"/>
      <c r="D42" s="92"/>
      <c r="E42" s="92"/>
      <c r="F42" s="92"/>
      <c r="G42" s="92"/>
      <c r="H42" s="92"/>
      <c r="I42" s="92"/>
    </row>
    <row r="43" spans="2:9" ht="30" customHeight="1" thickBot="1" x14ac:dyDescent="0.3">
      <c r="B43" s="9" t="e">
        <f t="shared" si="0"/>
        <v>#REF!</v>
      </c>
      <c r="C43" s="92"/>
      <c r="D43" s="92"/>
      <c r="E43" s="92"/>
      <c r="F43" s="92"/>
      <c r="G43" s="92"/>
      <c r="H43" s="92"/>
      <c r="I43" s="92"/>
    </row>
    <row r="44" spans="2:9" ht="30" customHeight="1" thickBot="1" x14ac:dyDescent="0.3">
      <c r="B44" s="9" t="e">
        <f t="shared" si="0"/>
        <v>#REF!</v>
      </c>
      <c r="C44" s="92"/>
      <c r="D44" s="92"/>
      <c r="E44" s="92"/>
      <c r="F44" s="92"/>
      <c r="G44" s="92"/>
      <c r="H44" s="92"/>
      <c r="I44" s="92"/>
    </row>
    <row r="45" spans="2:9" ht="30" customHeight="1" thickBot="1" x14ac:dyDescent="0.3">
      <c r="B45" s="9" t="e">
        <f t="shared" si="0"/>
        <v>#REF!</v>
      </c>
      <c r="C45" s="16" t="s">
        <v>15</v>
      </c>
      <c r="D45" s="16" t="s">
        <v>15</v>
      </c>
      <c r="E45" s="16" t="s">
        <v>15</v>
      </c>
      <c r="F45" s="16" t="s">
        <v>15</v>
      </c>
      <c r="G45" s="16" t="s">
        <v>15</v>
      </c>
      <c r="H45" s="16" t="s">
        <v>15</v>
      </c>
      <c r="I45" s="16" t="s">
        <v>15</v>
      </c>
    </row>
    <row r="46" spans="2:9" ht="30" customHeight="1" thickBot="1" x14ac:dyDescent="0.3">
      <c r="B46" s="9" t="e">
        <f t="shared" si="0"/>
        <v>#REF!</v>
      </c>
      <c r="C46" s="89" t="s">
        <v>15</v>
      </c>
      <c r="D46" s="89" t="s">
        <v>15</v>
      </c>
      <c r="E46" s="89" t="s">
        <v>15</v>
      </c>
      <c r="F46" s="89" t="s">
        <v>15</v>
      </c>
      <c r="G46" s="89" t="s">
        <v>15</v>
      </c>
      <c r="H46" s="89" t="s">
        <v>15</v>
      </c>
      <c r="I46" s="89" t="s">
        <v>15</v>
      </c>
    </row>
    <row r="47" spans="2:9" ht="30" customHeight="1" thickBot="1" x14ac:dyDescent="0.3">
      <c r="B47" s="9" t="e">
        <f t="shared" si="0"/>
        <v>#REF!</v>
      </c>
      <c r="C47" s="90"/>
      <c r="D47" s="90"/>
      <c r="E47" s="90"/>
      <c r="F47" s="90"/>
      <c r="G47" s="90"/>
      <c r="H47" s="90"/>
      <c r="I47" s="90"/>
    </row>
    <row r="48" spans="2:9" ht="30" customHeight="1" thickBot="1" x14ac:dyDescent="0.3">
      <c r="B48" s="9" t="e">
        <f t="shared" si="0"/>
        <v>#REF!</v>
      </c>
      <c r="C48" s="90"/>
      <c r="D48" s="90"/>
      <c r="E48" s="90"/>
      <c r="F48" s="90"/>
      <c r="G48" s="90"/>
      <c r="H48" s="90"/>
      <c r="I48" s="90"/>
    </row>
    <row r="49" spans="2:9" ht="30" customHeight="1" thickBot="1" x14ac:dyDescent="0.3">
      <c r="B49" s="9" t="e">
        <f t="shared" si="0"/>
        <v>#REF!</v>
      </c>
      <c r="C49" s="90"/>
      <c r="D49" s="90"/>
      <c r="E49" s="90"/>
      <c r="F49" s="90"/>
      <c r="G49" s="90"/>
      <c r="H49" s="90"/>
      <c r="I49" s="90"/>
    </row>
    <row r="50" spans="2:9" ht="30" customHeight="1" thickBot="1" x14ac:dyDescent="0.3">
      <c r="B50" s="9" t="e">
        <f t="shared" si="0"/>
        <v>#REF!</v>
      </c>
      <c r="C50" s="90"/>
      <c r="D50" s="90"/>
      <c r="E50" s="90"/>
      <c r="F50" s="90"/>
      <c r="G50" s="90"/>
      <c r="H50" s="90"/>
      <c r="I50" s="90"/>
    </row>
    <row r="51" spans="2:9" ht="30" customHeight="1" thickBot="1" x14ac:dyDescent="0.3">
      <c r="B51" s="9" t="e">
        <f t="shared" si="0"/>
        <v>#REF!</v>
      </c>
      <c r="C51" s="90"/>
      <c r="D51" s="90"/>
      <c r="E51" s="90"/>
      <c r="F51" s="90"/>
      <c r="G51" s="90"/>
      <c r="H51" s="90"/>
      <c r="I51" s="90"/>
    </row>
    <row r="52" spans="2:9" ht="30" customHeight="1" thickBot="1" x14ac:dyDescent="0.3">
      <c r="B52" s="9" t="e">
        <f t="shared" si="0"/>
        <v>#REF!</v>
      </c>
      <c r="C52" s="90"/>
      <c r="D52" s="90"/>
      <c r="E52" s="90"/>
      <c r="F52" s="90"/>
      <c r="G52" s="90"/>
      <c r="H52" s="90"/>
      <c r="I52" s="90"/>
    </row>
    <row r="53" spans="2:9" ht="30" customHeight="1" thickBot="1" x14ac:dyDescent="0.3">
      <c r="B53" s="9" t="e">
        <f t="shared" si="0"/>
        <v>#REF!</v>
      </c>
      <c r="C53" s="91"/>
      <c r="D53" s="91"/>
      <c r="E53" s="91"/>
      <c r="F53" s="91"/>
      <c r="G53" s="91"/>
      <c r="H53" s="91"/>
      <c r="I53" s="91"/>
    </row>
    <row r="54" spans="2:9" ht="30" customHeight="1" thickBot="1" x14ac:dyDescent="0.3">
      <c r="B54" s="9"/>
      <c r="C54" s="9"/>
      <c r="D54" s="9"/>
      <c r="E54" s="9"/>
      <c r="F54" s="9"/>
      <c r="G54" s="9"/>
      <c r="H54" s="9"/>
      <c r="I54" s="9"/>
    </row>
    <row r="55" spans="2:9" thickBot="1" x14ac:dyDescent="0.3">
      <c r="B55" s="20"/>
      <c r="C55" s="20"/>
    </row>
    <row r="56" spans="2:9" thickBot="1" x14ac:dyDescent="0.3">
      <c r="D56" s="20"/>
      <c r="E56" s="20"/>
      <c r="F56" s="20"/>
      <c r="G56" s="20"/>
    </row>
    <row r="57" spans="2:9" ht="15" thickTop="1" thickBot="1" x14ac:dyDescent="0.3">
      <c r="C57" s="18"/>
      <c r="D57" s="21" t="s">
        <v>60</v>
      </c>
      <c r="E57" s="25"/>
      <c r="F57" s="25"/>
      <c r="G57" s="25"/>
      <c r="H57" s="19"/>
    </row>
    <row r="58" spans="2:9" ht="15" thickTop="1" thickBot="1" x14ac:dyDescent="0.3">
      <c r="B58" s="31" t="s">
        <v>23</v>
      </c>
      <c r="C58" s="32">
        <v>1190</v>
      </c>
      <c r="D58" s="33">
        <v>1190</v>
      </c>
      <c r="E58" s="30">
        <f>(C58-D58)</f>
        <v>0</v>
      </c>
      <c r="F58" s="25"/>
      <c r="G58" s="25"/>
      <c r="H58" s="19"/>
    </row>
    <row r="59" spans="2:9" ht="15" thickTop="1" thickBot="1" x14ac:dyDescent="0.3">
      <c r="B59" s="31" t="s">
        <v>24</v>
      </c>
      <c r="C59" s="32">
        <v>250</v>
      </c>
      <c r="D59" s="33">
        <v>250</v>
      </c>
      <c r="E59" s="30">
        <f>(C59-D59)</f>
        <v>0</v>
      </c>
      <c r="F59" s="25"/>
      <c r="G59" s="25"/>
      <c r="H59" s="19"/>
    </row>
    <row r="60" spans="2:9" ht="15" thickTop="1" thickBot="1" x14ac:dyDescent="0.3">
      <c r="B60" s="31" t="s">
        <v>25</v>
      </c>
      <c r="C60" s="32">
        <v>560</v>
      </c>
      <c r="D60" s="33">
        <v>560</v>
      </c>
      <c r="E60" s="30">
        <f>(C60-D60)</f>
        <v>0</v>
      </c>
      <c r="F60" s="25"/>
      <c r="G60" s="25"/>
      <c r="H60" s="19"/>
    </row>
    <row r="61" spans="2:9" ht="15" thickTop="1" thickBot="1" x14ac:dyDescent="0.3">
      <c r="B61" s="28" t="s">
        <v>27</v>
      </c>
      <c r="C61" s="22">
        <v>1000</v>
      </c>
      <c r="D61" s="21"/>
      <c r="E61" s="25"/>
      <c r="F61" s="25"/>
      <c r="G61" s="25"/>
      <c r="H61" s="19"/>
    </row>
    <row r="62" spans="2:9" ht="15" thickTop="1" thickBot="1" x14ac:dyDescent="0.3">
      <c r="B62" s="28" t="s">
        <v>26</v>
      </c>
      <c r="C62" s="22">
        <v>2145</v>
      </c>
      <c r="D62" s="21"/>
      <c r="E62" s="25"/>
      <c r="F62" s="25"/>
      <c r="G62" s="25"/>
      <c r="H62" s="19"/>
    </row>
    <row r="63" spans="2:9" ht="15" thickTop="1" thickBot="1" x14ac:dyDescent="0.3">
      <c r="B63" s="31" t="s">
        <v>38</v>
      </c>
      <c r="C63" s="32">
        <v>549</v>
      </c>
      <c r="D63" s="33">
        <v>549</v>
      </c>
      <c r="E63" s="30">
        <f>(C63-D63)</f>
        <v>0</v>
      </c>
      <c r="F63" s="25"/>
      <c r="G63" s="25"/>
      <c r="H63" s="19"/>
    </row>
    <row r="64" spans="2:9" ht="15" thickTop="1" thickBot="1" x14ac:dyDescent="0.3">
      <c r="B64" s="31" t="s">
        <v>39</v>
      </c>
      <c r="C64" s="32">
        <v>456</v>
      </c>
      <c r="D64" s="33">
        <v>456</v>
      </c>
      <c r="E64" s="30">
        <f>(C64-D64)</f>
        <v>0</v>
      </c>
      <c r="F64" s="25"/>
      <c r="G64" s="25"/>
      <c r="H64" s="19"/>
    </row>
    <row r="65" spans="2:8" ht="15" thickTop="1" thickBot="1" x14ac:dyDescent="0.3">
      <c r="B65" s="28" t="s">
        <v>58</v>
      </c>
      <c r="C65" s="22">
        <v>501</v>
      </c>
      <c r="D65" s="21">
        <v>35</v>
      </c>
      <c r="E65" s="25"/>
      <c r="F65" s="25"/>
      <c r="G65" s="25"/>
      <c r="H65" s="19"/>
    </row>
    <row r="66" spans="2:8" ht="28.8" thickTop="1" thickBot="1" x14ac:dyDescent="0.3">
      <c r="B66" s="28" t="s">
        <v>59</v>
      </c>
      <c r="C66" s="23">
        <v>80</v>
      </c>
      <c r="D66" s="21">
        <v>80</v>
      </c>
      <c r="E66" s="35">
        <f>(C66-D66)</f>
        <v>0</v>
      </c>
      <c r="F66" s="25" t="s">
        <v>57</v>
      </c>
      <c r="G66" s="25"/>
      <c r="H66" s="19"/>
    </row>
    <row r="67" spans="2:8" ht="15" thickTop="1" thickBot="1" x14ac:dyDescent="0.3">
      <c r="B67" s="31" t="s">
        <v>40</v>
      </c>
      <c r="C67" s="34">
        <v>10</v>
      </c>
      <c r="D67" s="33">
        <v>10</v>
      </c>
      <c r="E67" s="35">
        <f>(C67-D67)</f>
        <v>0</v>
      </c>
      <c r="F67" s="25" t="s">
        <v>49</v>
      </c>
      <c r="G67" s="25"/>
      <c r="H67" s="19"/>
    </row>
    <row r="68" spans="2:8" ht="15" thickTop="1" thickBot="1" x14ac:dyDescent="0.3">
      <c r="B68" s="28" t="s">
        <v>61</v>
      </c>
      <c r="C68" s="23">
        <v>782</v>
      </c>
      <c r="D68" s="21">
        <v>240</v>
      </c>
      <c r="E68" s="30">
        <f>(C68-D68)</f>
        <v>542</v>
      </c>
      <c r="F68" s="25"/>
      <c r="G68" s="25"/>
      <c r="H68" s="19"/>
    </row>
    <row r="69" spans="2:8" ht="15" thickTop="1" thickBot="1" x14ac:dyDescent="0.3">
      <c r="B69" s="26" t="s">
        <v>35</v>
      </c>
      <c r="C69" s="23">
        <v>1009</v>
      </c>
      <c r="D69" s="21">
        <v>0</v>
      </c>
      <c r="E69" s="30">
        <v>140</v>
      </c>
      <c r="F69" s="25" t="s">
        <v>50</v>
      </c>
      <c r="G69" s="25"/>
      <c r="H69" s="19"/>
    </row>
    <row r="70" spans="2:8" ht="15" thickTop="1" thickBot="1" x14ac:dyDescent="0.3">
      <c r="B70" s="33" t="s">
        <v>43</v>
      </c>
      <c r="C70" s="34">
        <v>541</v>
      </c>
      <c r="D70" s="33">
        <v>140</v>
      </c>
      <c r="E70" s="35"/>
      <c r="F70" s="25" t="s">
        <v>51</v>
      </c>
      <c r="G70" s="25"/>
      <c r="H70" s="19"/>
    </row>
    <row r="71" spans="2:8" ht="15" thickTop="1" thickBot="1" x14ac:dyDescent="0.3">
      <c r="B71" s="29" t="s">
        <v>41</v>
      </c>
      <c r="C71" s="23">
        <v>952</v>
      </c>
      <c r="D71" s="21"/>
      <c r="E71" s="25"/>
      <c r="F71" s="27" t="s">
        <v>52</v>
      </c>
      <c r="G71" s="25"/>
      <c r="H71" s="19"/>
    </row>
    <row r="72" spans="2:8" ht="15" thickTop="1" thickBot="1" x14ac:dyDescent="0.3">
      <c r="B72" s="29" t="s">
        <v>34</v>
      </c>
      <c r="C72" s="23">
        <v>834</v>
      </c>
      <c r="D72" s="21"/>
      <c r="E72" s="25"/>
      <c r="F72" s="27" t="s">
        <v>53</v>
      </c>
      <c r="G72" s="25"/>
      <c r="H72" s="19"/>
    </row>
    <row r="73" spans="2:8" ht="15" thickTop="1" thickBot="1" x14ac:dyDescent="0.3">
      <c r="B73" s="26" t="s">
        <v>36</v>
      </c>
      <c r="C73" s="23">
        <v>792</v>
      </c>
      <c r="D73" s="21">
        <v>40</v>
      </c>
      <c r="E73" s="30">
        <f>(C73-D73)</f>
        <v>752</v>
      </c>
      <c r="F73" s="27" t="s">
        <v>54</v>
      </c>
      <c r="G73" s="25"/>
      <c r="H73" s="19"/>
    </row>
    <row r="74" spans="2:8" ht="15" thickTop="1" thickBot="1" x14ac:dyDescent="0.3">
      <c r="B74" s="33" t="s">
        <v>42</v>
      </c>
      <c r="C74" s="34">
        <v>166</v>
      </c>
      <c r="D74" s="33">
        <v>166</v>
      </c>
      <c r="E74" s="30">
        <f>(C74-D74)</f>
        <v>0</v>
      </c>
      <c r="F74" s="27" t="s">
        <v>55</v>
      </c>
      <c r="G74" s="25"/>
      <c r="H74" s="19"/>
    </row>
    <row r="75" spans="2:8" ht="15" thickTop="1" thickBot="1" x14ac:dyDescent="0.3">
      <c r="B75" s="26" t="s">
        <v>28</v>
      </c>
      <c r="C75" s="23">
        <v>641</v>
      </c>
      <c r="D75" s="21">
        <v>140</v>
      </c>
      <c r="E75" s="30">
        <f>(C75-D75)</f>
        <v>501</v>
      </c>
      <c r="F75" s="27" t="s">
        <v>56</v>
      </c>
      <c r="G75" s="25"/>
      <c r="H75" s="19"/>
    </row>
    <row r="76" spans="2:8" ht="15" thickTop="1" thickBot="1" x14ac:dyDescent="0.3">
      <c r="B76" s="29" t="s">
        <v>29</v>
      </c>
      <c r="C76" s="23">
        <v>479</v>
      </c>
      <c r="D76" s="21"/>
      <c r="E76" s="25"/>
      <c r="F76" s="25"/>
      <c r="G76" s="25"/>
      <c r="H76" s="19"/>
    </row>
    <row r="77" spans="2:8" ht="28.8" thickTop="1" thickBot="1" x14ac:dyDescent="0.3">
      <c r="B77" s="26" t="s">
        <v>30</v>
      </c>
      <c r="C77" s="23">
        <v>350</v>
      </c>
      <c r="D77" s="21"/>
      <c r="E77" s="30">
        <f t="shared" ref="E77:E83" si="1">(C77-D77)</f>
        <v>350</v>
      </c>
      <c r="F77" s="25"/>
      <c r="G77" s="25"/>
      <c r="H77" s="19"/>
    </row>
    <row r="78" spans="2:8" ht="28.8" thickTop="1" thickBot="1" x14ac:dyDescent="0.3">
      <c r="B78" s="26" t="s">
        <v>31</v>
      </c>
      <c r="C78" s="23">
        <v>325</v>
      </c>
      <c r="D78" s="21"/>
      <c r="E78" s="30">
        <f t="shared" si="1"/>
        <v>325</v>
      </c>
      <c r="F78" s="25"/>
      <c r="G78" s="25"/>
      <c r="H78" s="19"/>
    </row>
    <row r="79" spans="2:8" ht="28.8" thickTop="1" thickBot="1" x14ac:dyDescent="0.3">
      <c r="B79" s="33" t="s">
        <v>32</v>
      </c>
      <c r="C79" s="34">
        <v>325</v>
      </c>
      <c r="D79" s="33"/>
      <c r="E79" s="35">
        <f t="shared" si="1"/>
        <v>325</v>
      </c>
      <c r="F79" s="25"/>
      <c r="G79" s="25"/>
      <c r="H79" s="19"/>
    </row>
    <row r="80" spans="2:8" ht="28.8" thickTop="1" thickBot="1" x14ac:dyDescent="0.3">
      <c r="B80" s="26" t="s">
        <v>33</v>
      </c>
      <c r="C80" s="23">
        <v>500</v>
      </c>
      <c r="D80" s="21"/>
      <c r="E80" s="30">
        <f t="shared" si="1"/>
        <v>500</v>
      </c>
      <c r="F80" s="25"/>
      <c r="G80" s="25"/>
      <c r="H80" s="19"/>
    </row>
    <row r="81" spans="2:8" ht="28.8" thickTop="1" thickBot="1" x14ac:dyDescent="0.3">
      <c r="B81" s="26" t="s">
        <v>37</v>
      </c>
      <c r="C81" s="23">
        <v>480</v>
      </c>
      <c r="D81" s="21"/>
      <c r="E81" s="30">
        <f t="shared" si="1"/>
        <v>480</v>
      </c>
      <c r="F81" s="25"/>
      <c r="G81" s="25"/>
      <c r="H81" s="19"/>
    </row>
    <row r="82" spans="2:8" ht="15" thickTop="1" thickBot="1" x14ac:dyDescent="0.3">
      <c r="B82" s="26" t="s">
        <v>44</v>
      </c>
      <c r="C82" s="23">
        <v>40</v>
      </c>
      <c r="D82" s="21">
        <v>60</v>
      </c>
      <c r="E82" s="30">
        <f t="shared" si="1"/>
        <v>-20</v>
      </c>
      <c r="F82" s="25"/>
      <c r="G82" s="25"/>
      <c r="H82" s="19"/>
    </row>
    <row r="83" spans="2:8" ht="28.8" thickTop="1" thickBot="1" x14ac:dyDescent="0.3">
      <c r="B83" s="26" t="s">
        <v>48</v>
      </c>
      <c r="C83" s="23">
        <v>80</v>
      </c>
      <c r="D83" s="21">
        <v>40</v>
      </c>
      <c r="E83" s="30">
        <f t="shared" si="1"/>
        <v>40</v>
      </c>
      <c r="F83" s="25"/>
      <c r="G83" s="25"/>
      <c r="H83" s="19"/>
    </row>
    <row r="84" spans="2:8" ht="28.8" thickTop="1" thickBot="1" x14ac:dyDescent="0.3">
      <c r="B84" s="33" t="s">
        <v>45</v>
      </c>
      <c r="C84" s="34">
        <v>200</v>
      </c>
      <c r="D84" s="33"/>
      <c r="E84" s="35"/>
      <c r="F84" s="25"/>
      <c r="G84" s="25"/>
      <c r="H84" s="19"/>
    </row>
    <row r="85" spans="2:8" ht="28.8" thickTop="1" thickBot="1" x14ac:dyDescent="0.3">
      <c r="B85" s="26" t="s">
        <v>46</v>
      </c>
      <c r="C85" s="23">
        <v>120</v>
      </c>
      <c r="D85" s="21">
        <v>80</v>
      </c>
      <c r="E85" s="30">
        <f>(C85-D85)</f>
        <v>40</v>
      </c>
      <c r="F85" s="25"/>
      <c r="G85" s="25"/>
      <c r="H85" s="19"/>
    </row>
    <row r="86" spans="2:8" ht="15" thickTop="1" thickBot="1" x14ac:dyDescent="0.3">
      <c r="B86" s="29" t="s">
        <v>47</v>
      </c>
      <c r="C86" s="23">
        <v>400</v>
      </c>
      <c r="D86" s="21"/>
      <c r="E86" s="30"/>
      <c r="F86" s="25"/>
      <c r="G86" s="25"/>
      <c r="H86" s="19"/>
    </row>
    <row r="87" spans="2:8" ht="15" thickTop="1" thickBot="1" x14ac:dyDescent="0.3">
      <c r="B87" s="29" t="s">
        <v>62</v>
      </c>
      <c r="C87" s="23">
        <v>220</v>
      </c>
      <c r="D87" s="21"/>
      <c r="E87" s="30"/>
      <c r="F87" s="24"/>
      <c r="G87" s="24"/>
    </row>
    <row r="88" spans="2:8" ht="15" thickTop="1" thickBot="1" x14ac:dyDescent="0.3">
      <c r="B88" s="29" t="s">
        <v>63</v>
      </c>
      <c r="C88" s="23">
        <v>220</v>
      </c>
      <c r="D88" s="21"/>
      <c r="E88" s="30"/>
    </row>
    <row r="89" spans="2:8" ht="15" thickTop="1" thickBot="1" x14ac:dyDescent="0.3">
      <c r="B89" s="29" t="s">
        <v>64</v>
      </c>
      <c r="C89" s="23">
        <v>220</v>
      </c>
      <c r="D89" s="21"/>
      <c r="E89" s="30"/>
    </row>
    <row r="90" spans="2:8" ht="15" thickTop="1" thickBot="1" x14ac:dyDescent="0.3">
      <c r="B90" s="29" t="s">
        <v>65</v>
      </c>
      <c r="C90" s="23">
        <v>220</v>
      </c>
      <c r="D90" s="21"/>
      <c r="E90" s="30"/>
    </row>
    <row r="91" spans="2:8" ht="15" thickTop="1" thickBot="1" x14ac:dyDescent="0.3">
      <c r="B91" s="29" t="s">
        <v>66</v>
      </c>
      <c r="C91" s="23">
        <v>220</v>
      </c>
      <c r="D91" s="21"/>
      <c r="E91" s="30"/>
    </row>
    <row r="92" spans="2:8" ht="15" thickTop="1" thickBot="1" x14ac:dyDescent="0.3">
      <c r="B92" s="29" t="s">
        <v>67</v>
      </c>
      <c r="C92" s="23">
        <v>220</v>
      </c>
      <c r="D92" s="21"/>
      <c r="E92" s="30"/>
    </row>
    <row r="93" spans="2:8" ht="15" thickTop="1" thickBot="1" x14ac:dyDescent="0.3">
      <c r="B93" s="29" t="s">
        <v>68</v>
      </c>
      <c r="C93" s="23">
        <v>220</v>
      </c>
      <c r="D93" s="21"/>
      <c r="E93" s="30"/>
    </row>
    <row r="94" spans="2:8" ht="15" thickTop="1" thickBot="1" x14ac:dyDescent="0.3">
      <c r="B94" s="29" t="s">
        <v>69</v>
      </c>
      <c r="C94" s="23">
        <v>220</v>
      </c>
      <c r="D94" s="21"/>
      <c r="E94" s="30"/>
    </row>
    <row r="95" spans="2:8" ht="15" thickTop="1" thickBot="1" x14ac:dyDescent="0.3">
      <c r="B95" s="29" t="s">
        <v>70</v>
      </c>
      <c r="C95" s="23">
        <v>192</v>
      </c>
      <c r="D95" s="21"/>
      <c r="E95" s="30"/>
    </row>
    <row r="96" spans="2:8" ht="15" thickTop="1" thickBot="1" x14ac:dyDescent="0.3">
      <c r="B96" s="29" t="s">
        <v>71</v>
      </c>
      <c r="C96" s="23">
        <v>176</v>
      </c>
      <c r="D96" s="21"/>
      <c r="E96" s="30"/>
    </row>
    <row r="97" spans="2:5" ht="15" thickTop="1" thickBot="1" x14ac:dyDescent="0.3">
      <c r="B97" s="29" t="s">
        <v>72</v>
      </c>
      <c r="C97" s="23">
        <v>176</v>
      </c>
      <c r="D97" s="21"/>
      <c r="E97" s="30"/>
    </row>
    <row r="98" spans="2:5" ht="15" thickTop="1" thickBot="1" x14ac:dyDescent="0.3">
      <c r="B98" s="29" t="s">
        <v>73</v>
      </c>
      <c r="C98" s="23">
        <v>176</v>
      </c>
      <c r="D98" s="21"/>
      <c r="E98" s="30"/>
    </row>
    <row r="99" spans="2:5" ht="15" thickTop="1" thickBot="1" x14ac:dyDescent="0.3">
      <c r="B99" s="29" t="s">
        <v>74</v>
      </c>
      <c r="C99" s="23">
        <v>192</v>
      </c>
      <c r="D99" s="21"/>
      <c r="E99" s="30"/>
    </row>
    <row r="100" spans="2:5" ht="15" thickTop="1" thickBot="1" x14ac:dyDescent="0.3">
      <c r="B100" s="29" t="s">
        <v>75</v>
      </c>
      <c r="C100" s="23">
        <v>192</v>
      </c>
      <c r="D100" s="21"/>
      <c r="E100" s="30"/>
    </row>
    <row r="101" spans="2:5" ht="15" thickTop="1" thickBot="1" x14ac:dyDescent="0.3">
      <c r="B101" s="29" t="s">
        <v>76</v>
      </c>
      <c r="C101" s="23">
        <v>240</v>
      </c>
      <c r="D101" s="21"/>
      <c r="E101" s="30"/>
    </row>
    <row r="102" spans="2:5" ht="15" thickTop="1" thickBot="1" x14ac:dyDescent="0.3">
      <c r="B102" s="29" t="s">
        <v>77</v>
      </c>
      <c r="C102" s="23">
        <v>240</v>
      </c>
      <c r="D102" s="21"/>
      <c r="E102" s="30"/>
    </row>
    <row r="103" spans="2:5" ht="15" thickTop="1" thickBot="1" x14ac:dyDescent="0.3">
      <c r="B103" s="29" t="s">
        <v>78</v>
      </c>
      <c r="C103" s="23">
        <v>240</v>
      </c>
      <c r="D103" s="21"/>
      <c r="E103" s="30"/>
    </row>
    <row r="104" spans="2:5" ht="15" thickTop="1" thickBot="1" x14ac:dyDescent="0.3">
      <c r="B104" s="29" t="s">
        <v>79</v>
      </c>
      <c r="C104" s="23">
        <v>240</v>
      </c>
      <c r="D104" s="21"/>
      <c r="E104" s="30"/>
    </row>
    <row r="105" spans="2:5" ht="15" thickTop="1" thickBot="1" x14ac:dyDescent="0.3">
      <c r="B105" s="29" t="s">
        <v>80</v>
      </c>
      <c r="C105" s="23">
        <v>240</v>
      </c>
      <c r="D105" s="21"/>
      <c r="E105" s="30"/>
    </row>
    <row r="106" spans="2:5" ht="15" thickTop="1" thickBot="1" x14ac:dyDescent="0.3">
      <c r="B106" s="29" t="s">
        <v>81</v>
      </c>
      <c r="C106" s="23">
        <v>240</v>
      </c>
      <c r="D106" s="21"/>
      <c r="E106" s="30"/>
    </row>
    <row r="107" spans="2:5" ht="15" thickTop="1" thickBot="1" x14ac:dyDescent="0.3">
      <c r="B107" s="29" t="s">
        <v>82</v>
      </c>
      <c r="C107" s="23">
        <v>240</v>
      </c>
      <c r="D107" s="21"/>
      <c r="E107" s="30"/>
    </row>
    <row r="108" spans="2:5" ht="15" thickTop="1" thickBot="1" x14ac:dyDescent="0.3">
      <c r="B108" s="29" t="s">
        <v>83</v>
      </c>
      <c r="C108" s="23">
        <v>240</v>
      </c>
      <c r="D108" s="21"/>
      <c r="E108" s="30"/>
    </row>
    <row r="109" spans="2:5" ht="15" thickTop="1" thickBot="1" x14ac:dyDescent="0.3">
      <c r="B109" s="29" t="s">
        <v>84</v>
      </c>
      <c r="C109" s="23">
        <v>240</v>
      </c>
      <c r="D109" s="21"/>
      <c r="E109" s="30"/>
    </row>
    <row r="110" spans="2:5" ht="15" thickTop="1" thickBot="1" x14ac:dyDescent="0.3">
      <c r="B110" s="29" t="s">
        <v>85</v>
      </c>
      <c r="C110" s="23">
        <v>240</v>
      </c>
      <c r="D110" s="21"/>
      <c r="E110" s="30"/>
    </row>
    <row r="111" spans="2:5" ht="15" thickTop="1" thickBot="1" x14ac:dyDescent="0.3">
      <c r="B111" s="29" t="s">
        <v>86</v>
      </c>
      <c r="C111" s="23">
        <v>240</v>
      </c>
      <c r="D111" s="21"/>
      <c r="E111" s="30"/>
    </row>
    <row r="112" spans="2:5" ht="15" thickTop="1" thickBot="1" x14ac:dyDescent="0.3">
      <c r="B112" s="29" t="s">
        <v>87</v>
      </c>
      <c r="C112" s="23">
        <v>96</v>
      </c>
      <c r="D112" s="21"/>
      <c r="E112" s="30"/>
    </row>
    <row r="113" spans="2:7" ht="15" thickTop="1" thickBot="1" x14ac:dyDescent="0.3">
      <c r="B113" s="29" t="s">
        <v>88</v>
      </c>
      <c r="C113" s="23">
        <v>240</v>
      </c>
      <c r="D113" s="21"/>
      <c r="E113" s="30"/>
    </row>
    <row r="114" spans="2:7" ht="15" thickTop="1" thickBot="1" x14ac:dyDescent="0.3">
      <c r="B114" s="29" t="s">
        <v>89</v>
      </c>
      <c r="C114" s="23">
        <v>96</v>
      </c>
      <c r="D114" s="21"/>
      <c r="E114" s="30"/>
    </row>
    <row r="115" spans="2:7" ht="15" thickTop="1" thickBot="1" x14ac:dyDescent="0.3">
      <c r="B115" s="29" t="s">
        <v>90</v>
      </c>
      <c r="C115" s="23">
        <v>240</v>
      </c>
      <c r="D115" s="21"/>
      <c r="E115" s="30"/>
    </row>
    <row r="116" spans="2:7" ht="15" thickTop="1" thickBot="1" x14ac:dyDescent="0.3">
      <c r="B116" s="29" t="s">
        <v>91</v>
      </c>
      <c r="C116" s="23">
        <v>240</v>
      </c>
      <c r="D116" s="21"/>
      <c r="E116" s="30"/>
    </row>
    <row r="117" spans="2:7" ht="15" thickTop="1" thickBot="1" x14ac:dyDescent="0.3">
      <c r="B117" s="29" t="s">
        <v>92</v>
      </c>
      <c r="C117" s="23">
        <v>240</v>
      </c>
      <c r="D117" s="21"/>
      <c r="E117" s="30"/>
    </row>
    <row r="118" spans="2:7" ht="15" thickTop="1" thickBot="1" x14ac:dyDescent="0.3">
      <c r="B118" s="29" t="s">
        <v>93</v>
      </c>
      <c r="C118" s="23">
        <v>240</v>
      </c>
      <c r="D118" s="21"/>
      <c r="E118" s="30"/>
    </row>
    <row r="119" spans="2:7" ht="15" thickTop="1" thickBot="1" x14ac:dyDescent="0.3">
      <c r="B119" s="29" t="s">
        <v>94</v>
      </c>
      <c r="C119" s="23">
        <v>528</v>
      </c>
      <c r="D119" s="21"/>
      <c r="E119" s="30"/>
    </row>
    <row r="120" spans="2:7" ht="15" thickTop="1" thickBot="1" x14ac:dyDescent="0.3">
      <c r="B120" s="33" t="s">
        <v>95</v>
      </c>
      <c r="C120" s="34">
        <v>504</v>
      </c>
      <c r="D120" s="33"/>
      <c r="E120" s="30"/>
    </row>
    <row r="121" spans="2:7" ht="15" thickTop="1" thickBot="1" x14ac:dyDescent="0.3">
      <c r="B121" s="29" t="s">
        <v>96</v>
      </c>
      <c r="C121" s="23">
        <v>384</v>
      </c>
      <c r="D121" s="21"/>
      <c r="E121" s="30"/>
    </row>
    <row r="122" spans="2:7" ht="15" thickTop="1" thickBot="1" x14ac:dyDescent="0.3">
      <c r="B122" s="29" t="s">
        <v>97</v>
      </c>
      <c r="C122" s="23">
        <v>528</v>
      </c>
      <c r="D122" s="21"/>
      <c r="E122" s="30"/>
    </row>
    <row r="123" spans="2:7" ht="15" thickTop="1" thickBot="1" x14ac:dyDescent="0.3">
      <c r="B123" s="29" t="s">
        <v>98</v>
      </c>
      <c r="C123" s="23">
        <v>528</v>
      </c>
      <c r="D123" s="21"/>
      <c r="E123" s="30"/>
    </row>
    <row r="124" spans="2:7" ht="15" thickTop="1" thickBot="1" x14ac:dyDescent="0.3">
      <c r="B124" s="29" t="s">
        <v>99</v>
      </c>
      <c r="C124" s="23">
        <v>440</v>
      </c>
      <c r="D124" s="21"/>
      <c r="E124" s="30"/>
    </row>
    <row r="125" spans="2:7" ht="15" thickTop="1" thickBot="1" x14ac:dyDescent="0.3">
      <c r="B125" s="29" t="s">
        <v>100</v>
      </c>
      <c r="C125" s="23">
        <v>768</v>
      </c>
      <c r="D125" s="21"/>
      <c r="E125" s="30"/>
    </row>
    <row r="126" spans="2:7" ht="15" thickTop="1" thickBot="1" x14ac:dyDescent="0.3">
      <c r="B126" s="29" t="s">
        <v>101</v>
      </c>
      <c r="C126" s="23">
        <v>420</v>
      </c>
      <c r="D126" s="21"/>
      <c r="E126" s="30"/>
    </row>
    <row r="127" spans="2:7" ht="15" thickTop="1" thickBot="1" x14ac:dyDescent="0.3">
      <c r="B127" s="26" t="s">
        <v>104</v>
      </c>
      <c r="C127" s="23">
        <v>670</v>
      </c>
      <c r="D127" s="21"/>
      <c r="E127" s="30"/>
    </row>
    <row r="128" spans="2:7" ht="42.6" thickTop="1" thickBot="1" x14ac:dyDescent="0.3">
      <c r="B128" s="29"/>
      <c r="C128" s="23"/>
      <c r="D128" s="21"/>
      <c r="E128" s="30"/>
      <c r="G128" s="36" t="s">
        <v>102</v>
      </c>
    </row>
    <row r="129" spans="2:7" ht="42.6" thickTop="1" thickBot="1" x14ac:dyDescent="0.3">
      <c r="B129" s="29"/>
      <c r="C129" s="23"/>
      <c r="D129" s="21"/>
      <c r="E129" s="30"/>
      <c r="G129" t="s">
        <v>103</v>
      </c>
    </row>
    <row r="130" spans="2:7" ht="15" thickTop="1" thickBot="1" x14ac:dyDescent="0.3">
      <c r="B130" s="29"/>
      <c r="C130" s="23"/>
      <c r="D130" s="21"/>
      <c r="E130" s="30"/>
    </row>
    <row r="131" spans="2:7" ht="15" thickTop="1" thickBot="1" x14ac:dyDescent="0.3">
      <c r="B131" s="29"/>
      <c r="C131" s="23"/>
      <c r="D131" s="21"/>
      <c r="E131" s="30"/>
    </row>
    <row r="132" spans="2:7" ht="15" thickTop="1" thickBot="1" x14ac:dyDescent="0.3">
      <c r="B132" s="29"/>
      <c r="C132" s="23"/>
      <c r="D132" s="21"/>
      <c r="E132" s="30"/>
    </row>
    <row r="133" spans="2:7" ht="15" thickTop="1" thickBot="1" x14ac:dyDescent="0.3">
      <c r="B133" s="29"/>
      <c r="C133" s="23"/>
      <c r="D133" s="21"/>
      <c r="E133" s="30"/>
    </row>
    <row r="134" spans="2:7" ht="15" thickTop="1" thickBot="1" x14ac:dyDescent="0.3">
      <c r="B134" s="29"/>
      <c r="C134" s="23"/>
      <c r="D134" s="21"/>
      <c r="E134" s="30"/>
    </row>
    <row r="135" spans="2:7" ht="15" thickTop="1" thickBot="1" x14ac:dyDescent="0.3">
      <c r="B135" s="29"/>
      <c r="C135" s="23"/>
      <c r="D135" s="21"/>
      <c r="E135" s="30"/>
    </row>
    <row r="136" spans="2:7" ht="15" thickTop="1" thickBot="1" x14ac:dyDescent="0.3">
      <c r="B136" s="29"/>
      <c r="C136" s="23"/>
      <c r="D136" s="21"/>
      <c r="E136" s="30"/>
    </row>
    <row r="137" spans="2:7" ht="15" thickTop="1" thickBot="1" x14ac:dyDescent="0.3">
      <c r="B137" s="29"/>
      <c r="C137" s="23"/>
      <c r="D137" s="21"/>
      <c r="E137" s="30"/>
    </row>
    <row r="138" spans="2:7" ht="15" thickTop="1" thickBot="1" x14ac:dyDescent="0.3">
      <c r="B138" s="29"/>
      <c r="C138" s="23"/>
      <c r="D138" s="21"/>
      <c r="E138" s="30"/>
    </row>
    <row r="139" spans="2:7" ht="15" thickTop="1" thickBot="1" x14ac:dyDescent="0.3">
      <c r="B139" s="29"/>
      <c r="C139" s="23"/>
      <c r="D139" s="21"/>
      <c r="E139" s="30"/>
    </row>
    <row r="140" spans="2:7" ht="15" thickTop="1" thickBot="1" x14ac:dyDescent="0.3">
      <c r="B140" s="29"/>
      <c r="C140" s="23"/>
      <c r="D140" s="21"/>
      <c r="E140" s="30"/>
    </row>
    <row r="141" spans="2:7" ht="15" thickTop="1" thickBot="1" x14ac:dyDescent="0.3">
      <c r="B141" s="29"/>
      <c r="C141" s="23"/>
      <c r="D141" s="21"/>
      <c r="E141" s="30"/>
    </row>
    <row r="142" spans="2:7" ht="15" thickTop="1" thickBot="1" x14ac:dyDescent="0.3">
      <c r="B142" s="29"/>
      <c r="C142" s="23"/>
      <c r="D142" s="21"/>
      <c r="E142" s="30"/>
    </row>
    <row r="143" spans="2:7" ht="15" thickTop="1" thickBot="1" x14ac:dyDescent="0.3">
      <c r="B143" s="29"/>
      <c r="C143" s="23"/>
      <c r="D143" s="21"/>
      <c r="E143" s="30"/>
    </row>
    <row r="144" spans="2:7" ht="15" thickTop="1" thickBot="1" x14ac:dyDescent="0.3">
      <c r="B144" s="29"/>
      <c r="C144" s="23"/>
      <c r="D144" s="21"/>
      <c r="E144" s="30"/>
    </row>
    <row r="145" spans="2:5" ht="15" thickTop="1" thickBot="1" x14ac:dyDescent="0.3">
      <c r="B145" s="29"/>
      <c r="C145" s="23"/>
      <c r="D145" s="21"/>
      <c r="E145" s="30"/>
    </row>
    <row r="146" spans="2:5" ht="15" thickTop="1" thickBot="1" x14ac:dyDescent="0.3">
      <c r="B146" s="29"/>
      <c r="C146" s="23"/>
      <c r="D146" s="21"/>
      <c r="E146" s="30"/>
    </row>
    <row r="147" spans="2:5" ht="15" thickTop="1" thickBot="1" x14ac:dyDescent="0.3">
      <c r="B147" s="29"/>
      <c r="C147" s="23"/>
      <c r="D147" s="21"/>
      <c r="E147" s="30"/>
    </row>
    <row r="148" spans="2:5" ht="15" thickTop="1" thickBot="1" x14ac:dyDescent="0.3">
      <c r="B148" s="29"/>
      <c r="C148" s="23"/>
      <c r="D148" s="21"/>
      <c r="E148" s="30"/>
    </row>
    <row r="149" spans="2:5" ht="15" thickTop="1" thickBot="1" x14ac:dyDescent="0.3">
      <c r="B149" s="29"/>
      <c r="C149" s="23"/>
      <c r="D149" s="21"/>
      <c r="E149" s="30"/>
    </row>
    <row r="150" spans="2:5" ht="15" thickTop="1" thickBot="1" x14ac:dyDescent="0.3">
      <c r="B150" s="29"/>
      <c r="C150" s="23"/>
      <c r="D150" s="21"/>
      <c r="E150" s="30"/>
    </row>
    <row r="151" spans="2:5" ht="15" thickTop="1" thickBot="1" x14ac:dyDescent="0.3"/>
  </sheetData>
  <mergeCells count="76">
    <mergeCell ref="B1:D1"/>
    <mergeCell ref="E1:F1"/>
    <mergeCell ref="C7:C8"/>
    <mergeCell ref="D7:D8"/>
    <mergeCell ref="E7:E8"/>
    <mergeCell ref="F7:F8"/>
    <mergeCell ref="G7:G8"/>
    <mergeCell ref="H7:H8"/>
    <mergeCell ref="I7:I11"/>
    <mergeCell ref="C13:C14"/>
    <mergeCell ref="D13:D14"/>
    <mergeCell ref="E13:E14"/>
    <mergeCell ref="F13:F14"/>
    <mergeCell ref="G13:G14"/>
    <mergeCell ref="H13:H14"/>
    <mergeCell ref="I15:I16"/>
    <mergeCell ref="I17:I18"/>
    <mergeCell ref="C18:C19"/>
    <mergeCell ref="D18:D19"/>
    <mergeCell ref="E18:E19"/>
    <mergeCell ref="F18:F19"/>
    <mergeCell ref="G18:G19"/>
    <mergeCell ref="H18:H19"/>
    <mergeCell ref="C15:C16"/>
    <mergeCell ref="D15:D16"/>
    <mergeCell ref="E15:E16"/>
    <mergeCell ref="F15:F16"/>
    <mergeCell ref="G15:G16"/>
    <mergeCell ref="H15:H16"/>
    <mergeCell ref="I20:I21"/>
    <mergeCell ref="I22:I23"/>
    <mergeCell ref="C23:C24"/>
    <mergeCell ref="D23:D24"/>
    <mergeCell ref="E23:E24"/>
    <mergeCell ref="F23:F24"/>
    <mergeCell ref="G23:G24"/>
    <mergeCell ref="H23:H24"/>
    <mergeCell ref="C20:C21"/>
    <mergeCell ref="D20:D21"/>
    <mergeCell ref="E20:E21"/>
    <mergeCell ref="F20:F21"/>
    <mergeCell ref="G20:G21"/>
    <mergeCell ref="H20:H21"/>
    <mergeCell ref="I25:I26"/>
    <mergeCell ref="I27:I28"/>
    <mergeCell ref="C28:C29"/>
    <mergeCell ref="D28:D31"/>
    <mergeCell ref="H28:H31"/>
    <mergeCell ref="C30:C31"/>
    <mergeCell ref="C25:C26"/>
    <mergeCell ref="D25:D26"/>
    <mergeCell ref="E25:E26"/>
    <mergeCell ref="F25:F26"/>
    <mergeCell ref="G25:G26"/>
    <mergeCell ref="H25:H26"/>
    <mergeCell ref="C37:C44"/>
    <mergeCell ref="D37:D44"/>
    <mergeCell ref="E37:E44"/>
    <mergeCell ref="F37:F44"/>
    <mergeCell ref="G37:G44"/>
    <mergeCell ref="C46:C53"/>
    <mergeCell ref="D46:D53"/>
    <mergeCell ref="E46:E53"/>
    <mergeCell ref="F46:F53"/>
    <mergeCell ref="G46:G53"/>
    <mergeCell ref="I46:I53"/>
    <mergeCell ref="F28:F31"/>
    <mergeCell ref="E28:E29"/>
    <mergeCell ref="G28:G29"/>
    <mergeCell ref="E30:E31"/>
    <mergeCell ref="G30:G31"/>
    <mergeCell ref="H46:H53"/>
    <mergeCell ref="I30:I31"/>
    <mergeCell ref="I32:I33"/>
    <mergeCell ref="H37:H44"/>
    <mergeCell ref="I37:I44"/>
  </mergeCells>
  <dataValidations count="9">
    <dataValidation allowBlank="1" showInputMessage="1" showErrorMessage="1" prompt="Bu hücreye dönem ismini girin" sqref="E1:F1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akika cinsinden Zaman Aralığını girin" sqref="E2"/>
    <dataValidation allowBlank="1" showInputMessage="1" showErrorMessage="1" prompt="Sağdaki hücreye dakika cinsinden Zaman Aralığını girin" sqref="D2"/>
    <dataValidation allowBlank="1" showInputMessage="1" showErrorMessage="1" prompt="Bu hücreye Başlangıç Zamanını girin" sqref="C2"/>
    <dataValidation allowBlank="1" showInputMessage="1" showErrorMessage="1" prompt="Sağdaki hücreye Başlangıç Zamanını girin" sqref="B2"/>
    <dataValidation allowBlank="1" showInputMessage="1" showErrorMessage="1" prompt="Zaman, bu sütundaki bu başlığın altında otomatik olarak güncelleştirilir." sqref="B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</dataValidations>
  <hyperlinks>
    <hyperlink ref="G128" r:id="rId1"/>
  </hyperlinks>
  <pageMargins left="0.7" right="0.7" top="0.75" bottom="0.75" header="0.3" footer="0.3"/>
  <pageSetup paperSize="9" orientation="portrait" horizontalDpi="4294967295" verticalDpi="4294967295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1"/>
  <sheetViews>
    <sheetView zoomScale="85" zoomScaleNormal="85" workbookViewId="0">
      <selection activeCell="C9" sqref="C9:H9"/>
    </sheetView>
  </sheetViews>
  <sheetFormatPr defaultRowHeight="14.4" thickBottom="1" x14ac:dyDescent="0.3"/>
  <cols>
    <col min="1" max="1" width="1.81640625" customWidth="1"/>
    <col min="2" max="2" width="20.81640625" customWidth="1"/>
    <col min="3" max="9" width="18.81640625" customWidth="1"/>
    <col min="10" max="10" width="2.26953125" customWidth="1"/>
    <col min="11" max="11" width="17.453125" customWidth="1"/>
  </cols>
  <sheetData>
    <row r="1" spans="2:11" ht="60" customHeight="1" thickBot="1" x14ac:dyDescent="0.3">
      <c r="B1" s="93" t="s">
        <v>18</v>
      </c>
      <c r="C1" s="94"/>
      <c r="D1" s="95"/>
      <c r="E1" s="96"/>
      <c r="F1" s="97"/>
    </row>
    <row r="2" spans="2:11" ht="30" customHeight="1" thickBot="1" x14ac:dyDescent="0.3">
      <c r="B2" s="5" t="s">
        <v>0</v>
      </c>
      <c r="C2" s="7">
        <v>0.3125</v>
      </c>
      <c r="D2" s="5" t="s">
        <v>3</v>
      </c>
      <c r="E2" s="1">
        <v>30</v>
      </c>
      <c r="F2" s="6" t="s">
        <v>6</v>
      </c>
    </row>
    <row r="3" spans="2:11" ht="30" customHeight="1" thickBot="1" x14ac:dyDescent="0.3">
      <c r="B3" s="2" t="s">
        <v>1</v>
      </c>
      <c r="C3" s="3" t="s">
        <v>2</v>
      </c>
      <c r="D3" s="3" t="s">
        <v>4</v>
      </c>
      <c r="E3" s="3" t="s">
        <v>5</v>
      </c>
      <c r="F3" s="3" t="s">
        <v>7</v>
      </c>
      <c r="G3" s="3" t="s">
        <v>8</v>
      </c>
      <c r="H3" s="3" t="s">
        <v>9</v>
      </c>
      <c r="I3" s="4" t="s">
        <v>10</v>
      </c>
      <c r="J3" t="s">
        <v>11</v>
      </c>
    </row>
    <row r="4" spans="2:11" ht="30" customHeight="1" thickBot="1" x14ac:dyDescent="0.3">
      <c r="B4" s="8">
        <v>0.375</v>
      </c>
      <c r="C4" s="44" t="s">
        <v>15</v>
      </c>
      <c r="D4" s="44" t="s">
        <v>15</v>
      </c>
      <c r="E4" s="44" t="s">
        <v>15</v>
      </c>
      <c r="F4" s="44" t="s">
        <v>15</v>
      </c>
      <c r="G4" s="44" t="s">
        <v>15</v>
      </c>
      <c r="H4" s="44" t="s">
        <v>15</v>
      </c>
      <c r="I4" s="44" t="s">
        <v>15</v>
      </c>
      <c r="J4" t="s">
        <v>11</v>
      </c>
      <c r="K4" s="14" t="s">
        <v>14</v>
      </c>
    </row>
    <row r="5" spans="2:11" ht="30" customHeight="1" thickBot="1" x14ac:dyDescent="0.3">
      <c r="B5" s="9">
        <v>0.39583333333333331</v>
      </c>
      <c r="C5" s="44" t="s">
        <v>15</v>
      </c>
      <c r="D5" s="44" t="s">
        <v>15</v>
      </c>
      <c r="E5" s="44" t="s">
        <v>15</v>
      </c>
      <c r="F5" s="44" t="s">
        <v>15</v>
      </c>
      <c r="G5" s="44" t="s">
        <v>15</v>
      </c>
      <c r="H5" s="44" t="s">
        <v>15</v>
      </c>
      <c r="I5" s="44" t="s">
        <v>15</v>
      </c>
      <c r="K5" s="12" t="s">
        <v>13</v>
      </c>
    </row>
    <row r="6" spans="2:11" ht="30" customHeight="1" thickBot="1" x14ac:dyDescent="0.3">
      <c r="B6" s="8">
        <v>0.41666666666666669</v>
      </c>
      <c r="C6" s="44" t="s">
        <v>15</v>
      </c>
      <c r="D6" s="44" t="s">
        <v>15</v>
      </c>
      <c r="E6" s="44" t="s">
        <v>15</v>
      </c>
      <c r="F6" s="44" t="s">
        <v>15</v>
      </c>
      <c r="G6" s="44" t="s">
        <v>15</v>
      </c>
      <c r="H6" s="44" t="s">
        <v>15</v>
      </c>
      <c r="I6" s="44" t="s">
        <v>15</v>
      </c>
      <c r="K6" s="11" t="s">
        <v>16</v>
      </c>
    </row>
    <row r="7" spans="2:11" ht="30" customHeight="1" thickBot="1" x14ac:dyDescent="0.3">
      <c r="B7" s="9">
        <v>0.4375</v>
      </c>
      <c r="C7" s="98" t="s">
        <v>107</v>
      </c>
      <c r="D7" s="98" t="s">
        <v>107</v>
      </c>
      <c r="E7" s="98" t="s">
        <v>107</v>
      </c>
      <c r="F7" s="98" t="s">
        <v>107</v>
      </c>
      <c r="G7" s="98" t="s">
        <v>107</v>
      </c>
      <c r="H7" s="98" t="s">
        <v>107</v>
      </c>
      <c r="I7" s="103" t="s">
        <v>110</v>
      </c>
      <c r="K7" s="14" t="s">
        <v>14</v>
      </c>
    </row>
    <row r="8" spans="2:11" ht="30" customHeight="1" thickBot="1" x14ac:dyDescent="0.3">
      <c r="B8" s="8">
        <v>0.45833333333333331</v>
      </c>
      <c r="C8" s="92"/>
      <c r="D8" s="92"/>
      <c r="E8" s="92"/>
      <c r="F8" s="92"/>
      <c r="G8" s="92"/>
      <c r="H8" s="92"/>
      <c r="I8" s="104"/>
      <c r="K8" s="17" t="s">
        <v>17</v>
      </c>
    </row>
    <row r="9" spans="2:11" ht="30" customHeight="1" thickBot="1" x14ac:dyDescent="0.3">
      <c r="B9" s="9">
        <v>0.47916666666666669</v>
      </c>
      <c r="C9" s="15" t="s">
        <v>12</v>
      </c>
      <c r="D9" s="15" t="s">
        <v>12</v>
      </c>
      <c r="E9" s="15" t="s">
        <v>12</v>
      </c>
      <c r="F9" s="15" t="s">
        <v>12</v>
      </c>
      <c r="G9" s="15" t="s">
        <v>12</v>
      </c>
      <c r="H9" s="15" t="s">
        <v>12</v>
      </c>
      <c r="I9" s="104"/>
      <c r="K9" s="10" t="s">
        <v>12</v>
      </c>
    </row>
    <row r="10" spans="2:11" ht="30" customHeight="1" thickBot="1" x14ac:dyDescent="0.3">
      <c r="B10" s="8">
        <v>0.5</v>
      </c>
      <c r="C10" s="14" t="s">
        <v>109</v>
      </c>
      <c r="D10" s="14" t="s">
        <v>109</v>
      </c>
      <c r="E10" s="14" t="s">
        <v>109</v>
      </c>
      <c r="F10" s="14" t="s">
        <v>109</v>
      </c>
      <c r="G10" s="14" t="s">
        <v>109</v>
      </c>
      <c r="H10" s="14" t="s">
        <v>109</v>
      </c>
      <c r="I10" s="104"/>
      <c r="K10" s="10" t="s">
        <v>19</v>
      </c>
    </row>
    <row r="11" spans="2:11" ht="30" customHeight="1" thickBot="1" x14ac:dyDescent="0.3">
      <c r="B11" s="9">
        <v>0.52083333333333337</v>
      </c>
      <c r="C11" s="44" t="s">
        <v>15</v>
      </c>
      <c r="D11" s="44" t="s">
        <v>15</v>
      </c>
      <c r="E11" s="44" t="s">
        <v>15</v>
      </c>
      <c r="F11" s="44" t="s">
        <v>15</v>
      </c>
      <c r="G11" s="44" t="s">
        <v>15</v>
      </c>
      <c r="H11" s="44" t="s">
        <v>15</v>
      </c>
      <c r="I11" s="105"/>
      <c r="K11" s="47" t="s">
        <v>22</v>
      </c>
    </row>
    <row r="12" spans="2:11" ht="30" customHeight="1" thickBot="1" x14ac:dyDescent="0.3">
      <c r="B12" s="8">
        <v>0.54166666666666663</v>
      </c>
      <c r="C12" s="44" t="s">
        <v>15</v>
      </c>
      <c r="D12" s="44" t="s">
        <v>15</v>
      </c>
      <c r="E12" s="44" t="s">
        <v>15</v>
      </c>
      <c r="F12" s="44" t="s">
        <v>15</v>
      </c>
      <c r="G12" s="44" t="s">
        <v>15</v>
      </c>
      <c r="H12" s="44" t="s">
        <v>15</v>
      </c>
      <c r="I12" s="44" t="s">
        <v>15</v>
      </c>
      <c r="K12" s="47" t="s">
        <v>21</v>
      </c>
    </row>
    <row r="13" spans="2:11" ht="30" customHeight="1" thickBot="1" x14ac:dyDescent="0.3">
      <c r="B13" s="9">
        <v>0.5625</v>
      </c>
      <c r="C13" s="102" t="s">
        <v>111</v>
      </c>
      <c r="D13" s="99" t="s">
        <v>184</v>
      </c>
      <c r="E13" s="102" t="s">
        <v>126</v>
      </c>
      <c r="F13" s="99" t="s">
        <v>184</v>
      </c>
      <c r="G13" s="102" t="s">
        <v>111</v>
      </c>
      <c r="H13" s="99" t="s">
        <v>112</v>
      </c>
      <c r="I13" s="44" t="s">
        <v>15</v>
      </c>
      <c r="K13" s="46" t="s">
        <v>20</v>
      </c>
    </row>
    <row r="14" spans="2:11" ht="30" customHeight="1" thickBot="1" x14ac:dyDescent="0.3">
      <c r="B14" s="8">
        <v>0.58333333333333337</v>
      </c>
      <c r="C14" s="102"/>
      <c r="D14" s="92"/>
      <c r="E14" s="102"/>
      <c r="F14" s="92"/>
      <c r="G14" s="102"/>
      <c r="H14" s="92"/>
      <c r="I14" s="44" t="s">
        <v>15</v>
      </c>
    </row>
    <row r="15" spans="2:11" ht="30" customHeight="1" thickBot="1" x14ac:dyDescent="0.3">
      <c r="B15" s="9">
        <v>0.60416666666666663</v>
      </c>
      <c r="C15" s="102" t="s">
        <v>111</v>
      </c>
      <c r="D15" s="99" t="s">
        <v>182</v>
      </c>
      <c r="E15" s="102" t="s">
        <v>125</v>
      </c>
      <c r="F15" s="99" t="s">
        <v>112</v>
      </c>
      <c r="G15" s="102" t="s">
        <v>111</v>
      </c>
      <c r="H15" s="99" t="s">
        <v>112</v>
      </c>
      <c r="I15" s="102" t="s">
        <v>127</v>
      </c>
      <c r="K15" t="s">
        <v>105</v>
      </c>
    </row>
    <row r="16" spans="2:11" ht="30" customHeight="1" thickBot="1" x14ac:dyDescent="0.3">
      <c r="B16" s="8">
        <v>0.625</v>
      </c>
      <c r="C16" s="102"/>
      <c r="D16" s="92"/>
      <c r="E16" s="102"/>
      <c r="F16" s="92"/>
      <c r="G16" s="102"/>
      <c r="H16" s="92"/>
      <c r="I16" s="102"/>
      <c r="K16" t="s">
        <v>106</v>
      </c>
    </row>
    <row r="17" spans="2:11" ht="30" customHeight="1" thickBot="1" x14ac:dyDescent="0.3">
      <c r="B17" s="9">
        <v>0.64583333333333337</v>
      </c>
      <c r="C17" s="44" t="s">
        <v>15</v>
      </c>
      <c r="D17" s="44" t="s">
        <v>15</v>
      </c>
      <c r="E17" s="44" t="s">
        <v>15</v>
      </c>
      <c r="F17" s="44" t="s">
        <v>15</v>
      </c>
      <c r="G17" s="44" t="s">
        <v>15</v>
      </c>
      <c r="H17" s="44" t="s">
        <v>15</v>
      </c>
      <c r="I17" s="102" t="s">
        <v>125</v>
      </c>
    </row>
    <row r="18" spans="2:11" ht="30" customHeight="1" thickBot="1" x14ac:dyDescent="0.3">
      <c r="B18" s="8">
        <v>0.66666666666666663</v>
      </c>
      <c r="C18" s="102" t="s">
        <v>170</v>
      </c>
      <c r="D18" s="99" t="s">
        <v>205</v>
      </c>
      <c r="E18" s="102" t="s">
        <v>170</v>
      </c>
      <c r="F18" s="99" t="s">
        <v>207</v>
      </c>
      <c r="G18" s="102" t="s">
        <v>114</v>
      </c>
      <c r="H18" s="99" t="s">
        <v>206</v>
      </c>
      <c r="I18" s="102"/>
    </row>
    <row r="19" spans="2:11" ht="30" customHeight="1" thickBot="1" x14ac:dyDescent="0.3">
      <c r="B19" s="9">
        <v>0.6875</v>
      </c>
      <c r="C19" s="102"/>
      <c r="D19" s="92"/>
      <c r="E19" s="102"/>
      <c r="F19" s="92"/>
      <c r="G19" s="102"/>
      <c r="H19" s="92"/>
      <c r="I19" s="44" t="s">
        <v>15</v>
      </c>
    </row>
    <row r="20" spans="2:11" ht="30" customHeight="1" thickBot="1" x14ac:dyDescent="0.3">
      <c r="B20" s="8">
        <v>0.70833333333333337</v>
      </c>
      <c r="C20" s="102" t="s">
        <v>114</v>
      </c>
      <c r="D20" s="99" t="s">
        <v>116</v>
      </c>
      <c r="E20" s="102" t="s">
        <v>170</v>
      </c>
      <c r="F20" s="99" t="s">
        <v>207</v>
      </c>
      <c r="G20" s="102" t="s">
        <v>114</v>
      </c>
      <c r="H20" s="99" t="s">
        <v>116</v>
      </c>
      <c r="I20" s="102" t="s">
        <v>173</v>
      </c>
      <c r="K20" t="s">
        <v>108</v>
      </c>
    </row>
    <row r="21" spans="2:11" ht="30" customHeight="1" thickBot="1" x14ac:dyDescent="0.3">
      <c r="B21" s="9">
        <v>0.72916666666666663</v>
      </c>
      <c r="C21" s="102"/>
      <c r="D21" s="92"/>
      <c r="E21" s="102"/>
      <c r="F21" s="92"/>
      <c r="G21" s="102"/>
      <c r="H21" s="92"/>
      <c r="I21" s="102"/>
    </row>
    <row r="22" spans="2:11" ht="30" customHeight="1" thickBot="1" x14ac:dyDescent="0.3">
      <c r="B22" s="8">
        <v>0.75</v>
      </c>
      <c r="C22" s="44" t="s">
        <v>15</v>
      </c>
      <c r="D22" s="44" t="s">
        <v>15</v>
      </c>
      <c r="E22" s="45" t="s">
        <v>15</v>
      </c>
      <c r="F22" s="44" t="s">
        <v>15</v>
      </c>
      <c r="G22" s="45" t="s">
        <v>15</v>
      </c>
      <c r="H22" s="44" t="s">
        <v>15</v>
      </c>
      <c r="I22" s="102" t="s">
        <v>171</v>
      </c>
    </row>
    <row r="23" spans="2:11" ht="30" customHeight="1" thickBot="1" x14ac:dyDescent="0.3">
      <c r="B23" s="9">
        <v>0.77083333333333337</v>
      </c>
      <c r="C23" s="102" t="s">
        <v>160</v>
      </c>
      <c r="D23" s="99" t="s">
        <v>117</v>
      </c>
      <c r="E23" s="102" t="s">
        <v>161</v>
      </c>
      <c r="F23" s="99" t="s">
        <v>196</v>
      </c>
      <c r="G23" s="102" t="s">
        <v>154</v>
      </c>
      <c r="H23" s="99" t="s">
        <v>196</v>
      </c>
      <c r="I23" s="102"/>
    </row>
    <row r="24" spans="2:11" ht="30" customHeight="1" thickBot="1" x14ac:dyDescent="0.3">
      <c r="B24" s="8">
        <v>0.79166666666666663</v>
      </c>
      <c r="C24" s="102"/>
      <c r="D24" s="92"/>
      <c r="E24" s="102"/>
      <c r="F24" s="92"/>
      <c r="G24" s="102"/>
      <c r="H24" s="92"/>
      <c r="I24" s="44" t="s">
        <v>15</v>
      </c>
    </row>
    <row r="25" spans="2:11" ht="30" customHeight="1" thickBot="1" x14ac:dyDescent="0.3">
      <c r="B25" s="9">
        <v>0.83333333333333337</v>
      </c>
      <c r="C25" s="102" t="s">
        <v>154</v>
      </c>
      <c r="D25" s="99" t="s">
        <v>117</v>
      </c>
      <c r="E25" s="102" t="s">
        <v>154</v>
      </c>
      <c r="F25" s="99" t="s">
        <v>196</v>
      </c>
      <c r="G25" s="102" t="s">
        <v>154</v>
      </c>
      <c r="H25" s="99" t="s">
        <v>117</v>
      </c>
      <c r="I25" s="102" t="s">
        <v>162</v>
      </c>
    </row>
    <row r="26" spans="2:11" ht="30" customHeight="1" thickBot="1" x14ac:dyDescent="0.3">
      <c r="B26" s="8">
        <v>0.85416666666666663</v>
      </c>
      <c r="C26" s="102"/>
      <c r="D26" s="92"/>
      <c r="E26" s="102"/>
      <c r="F26" s="92"/>
      <c r="G26" s="102"/>
      <c r="H26" s="92"/>
      <c r="I26" s="102"/>
    </row>
    <row r="27" spans="2:11" ht="30" customHeight="1" thickBot="1" x14ac:dyDescent="0.3">
      <c r="B27" s="9">
        <v>0.875</v>
      </c>
      <c r="C27" s="44" t="s">
        <v>15</v>
      </c>
      <c r="D27" s="45" t="s">
        <v>15</v>
      </c>
      <c r="E27" s="45" t="s">
        <v>15</v>
      </c>
      <c r="F27" s="44" t="s">
        <v>15</v>
      </c>
      <c r="G27" s="45" t="s">
        <v>15</v>
      </c>
      <c r="H27" s="45" t="s">
        <v>15</v>
      </c>
      <c r="I27" s="102" t="s">
        <v>154</v>
      </c>
    </row>
    <row r="28" spans="2:11" ht="30" customHeight="1" thickBot="1" x14ac:dyDescent="0.3">
      <c r="B28" s="8">
        <v>0.89583333333333337</v>
      </c>
      <c r="C28" s="100" t="s">
        <v>118</v>
      </c>
      <c r="D28" s="99" t="s">
        <v>207</v>
      </c>
      <c r="E28" s="100" t="s">
        <v>118</v>
      </c>
      <c r="F28" s="99" t="s">
        <v>207</v>
      </c>
      <c r="G28" s="100" t="s">
        <v>118</v>
      </c>
      <c r="H28" s="99" t="s">
        <v>207</v>
      </c>
      <c r="I28" s="102"/>
    </row>
    <row r="29" spans="2:11" ht="30" customHeight="1" thickBot="1" x14ac:dyDescent="0.3">
      <c r="B29" s="9">
        <v>0.91666666666666663</v>
      </c>
      <c r="C29" s="92"/>
      <c r="D29" s="92"/>
      <c r="E29" s="92"/>
      <c r="F29" s="92"/>
      <c r="G29" s="92"/>
      <c r="H29" s="92"/>
      <c r="I29" s="45" t="s">
        <v>15</v>
      </c>
    </row>
    <row r="30" spans="2:11" ht="30" customHeight="1" thickBot="1" x14ac:dyDescent="0.3">
      <c r="B30" s="8">
        <v>0.9375</v>
      </c>
      <c r="C30" s="92"/>
      <c r="D30" s="99" t="s">
        <v>207</v>
      </c>
      <c r="E30" s="92"/>
      <c r="F30" s="99" t="s">
        <v>207</v>
      </c>
      <c r="G30" s="92"/>
      <c r="H30" s="99" t="s">
        <v>207</v>
      </c>
      <c r="I30" s="100" t="s">
        <v>118</v>
      </c>
    </row>
    <row r="31" spans="2:11" ht="30" customHeight="1" thickBot="1" x14ac:dyDescent="0.3">
      <c r="B31" s="9">
        <v>0.95833333333333337</v>
      </c>
      <c r="C31" s="101"/>
      <c r="D31" s="92"/>
      <c r="E31" s="101"/>
      <c r="F31" s="92"/>
      <c r="G31" s="101"/>
      <c r="H31" s="92"/>
      <c r="I31" s="92"/>
    </row>
    <row r="32" spans="2:11" ht="30" customHeight="1" thickBot="1" x14ac:dyDescent="0.3">
      <c r="B32" s="8">
        <v>0.97916666666666663</v>
      </c>
      <c r="C32" s="44" t="s">
        <v>15</v>
      </c>
      <c r="D32" s="44" t="s">
        <v>15</v>
      </c>
      <c r="E32" s="44" t="s">
        <v>15</v>
      </c>
      <c r="F32" s="44" t="s">
        <v>15</v>
      </c>
      <c r="G32" s="44" t="s">
        <v>15</v>
      </c>
      <c r="H32" s="44" t="s">
        <v>15</v>
      </c>
      <c r="I32" s="92"/>
    </row>
    <row r="33" spans="2:9" ht="30" customHeight="1" thickBot="1" x14ac:dyDescent="0.3">
      <c r="B33" s="70">
        <v>1</v>
      </c>
      <c r="C33" s="10" t="s">
        <v>19</v>
      </c>
      <c r="D33" s="10" t="s">
        <v>19</v>
      </c>
      <c r="E33" s="10" t="s">
        <v>19</v>
      </c>
      <c r="F33" s="10" t="s">
        <v>19</v>
      </c>
      <c r="G33" s="10" t="s">
        <v>19</v>
      </c>
      <c r="H33" s="10" t="s">
        <v>19</v>
      </c>
      <c r="I33" s="101"/>
    </row>
    <row r="34" spans="2:9" ht="30" customHeight="1" thickBot="1" x14ac:dyDescent="0.3">
      <c r="B34" s="9" t="e">
        <f t="shared" ref="B34:B53" si="0">B33+TIME(0,Aralık,0)</f>
        <v>#REF!</v>
      </c>
      <c r="C34" s="13" t="s">
        <v>15</v>
      </c>
      <c r="D34" s="13" t="s">
        <v>15</v>
      </c>
      <c r="E34" s="13" t="s">
        <v>15</v>
      </c>
      <c r="F34" s="13" t="s">
        <v>15</v>
      </c>
      <c r="G34" s="13" t="s">
        <v>15</v>
      </c>
      <c r="H34" s="13" t="s">
        <v>15</v>
      </c>
      <c r="I34" s="13" t="s">
        <v>15</v>
      </c>
    </row>
    <row r="35" spans="2:9" ht="30" customHeight="1" thickBot="1" x14ac:dyDescent="0.3">
      <c r="B35" s="8" t="e">
        <f t="shared" si="0"/>
        <v>#REF!</v>
      </c>
      <c r="C35" s="13" t="s">
        <v>15</v>
      </c>
      <c r="D35" s="13" t="s">
        <v>15</v>
      </c>
      <c r="E35" s="13" t="s">
        <v>15</v>
      </c>
      <c r="F35" s="13" t="s">
        <v>15</v>
      </c>
      <c r="G35" s="13" t="s">
        <v>15</v>
      </c>
      <c r="H35" s="13" t="s">
        <v>15</v>
      </c>
      <c r="I35" s="13" t="s">
        <v>15</v>
      </c>
    </row>
    <row r="36" spans="2:9" ht="30" customHeight="1" thickBot="1" x14ac:dyDescent="0.3">
      <c r="B36" s="9" t="e">
        <f t="shared" si="0"/>
        <v>#REF!</v>
      </c>
      <c r="C36" s="13" t="s">
        <v>15</v>
      </c>
      <c r="D36" s="13" t="s">
        <v>15</v>
      </c>
      <c r="E36" s="13" t="s">
        <v>15</v>
      </c>
      <c r="F36" s="13" t="s">
        <v>15</v>
      </c>
      <c r="G36" s="13" t="s">
        <v>15</v>
      </c>
      <c r="H36" s="13" t="s">
        <v>15</v>
      </c>
      <c r="I36" s="13" t="s">
        <v>15</v>
      </c>
    </row>
    <row r="37" spans="2:9" ht="30" customHeight="1" thickBot="1" x14ac:dyDescent="0.3">
      <c r="B37" s="9" t="e">
        <f t="shared" si="0"/>
        <v>#REF!</v>
      </c>
      <c r="C37" s="89" t="s">
        <v>15</v>
      </c>
      <c r="D37" s="89" t="s">
        <v>15</v>
      </c>
      <c r="E37" s="89" t="s">
        <v>15</v>
      </c>
      <c r="F37" s="89" t="s">
        <v>15</v>
      </c>
      <c r="G37" s="89" t="s">
        <v>15</v>
      </c>
      <c r="H37" s="89" t="s">
        <v>15</v>
      </c>
      <c r="I37" s="89" t="s">
        <v>15</v>
      </c>
    </row>
    <row r="38" spans="2:9" ht="30" customHeight="1" thickBot="1" x14ac:dyDescent="0.3">
      <c r="B38" s="9" t="e">
        <f t="shared" si="0"/>
        <v>#REF!</v>
      </c>
      <c r="C38" s="92"/>
      <c r="D38" s="92"/>
      <c r="E38" s="92"/>
      <c r="F38" s="92"/>
      <c r="G38" s="92"/>
      <c r="H38" s="92"/>
      <c r="I38" s="92"/>
    </row>
    <row r="39" spans="2:9" ht="30" customHeight="1" thickBot="1" x14ac:dyDescent="0.3">
      <c r="B39" s="9" t="e">
        <f t="shared" si="0"/>
        <v>#REF!</v>
      </c>
      <c r="C39" s="92"/>
      <c r="D39" s="92"/>
      <c r="E39" s="92"/>
      <c r="F39" s="92"/>
      <c r="G39" s="92"/>
      <c r="H39" s="92"/>
      <c r="I39" s="92"/>
    </row>
    <row r="40" spans="2:9" ht="30" customHeight="1" thickBot="1" x14ac:dyDescent="0.3">
      <c r="B40" s="9" t="e">
        <f t="shared" si="0"/>
        <v>#REF!</v>
      </c>
      <c r="C40" s="92"/>
      <c r="D40" s="92"/>
      <c r="E40" s="92"/>
      <c r="F40" s="92"/>
      <c r="G40" s="92"/>
      <c r="H40" s="92"/>
      <c r="I40" s="92"/>
    </row>
    <row r="41" spans="2:9" ht="30" customHeight="1" thickBot="1" x14ac:dyDescent="0.3">
      <c r="B41" s="9" t="e">
        <f t="shared" si="0"/>
        <v>#REF!</v>
      </c>
      <c r="C41" s="92"/>
      <c r="D41" s="92"/>
      <c r="E41" s="92"/>
      <c r="F41" s="92"/>
      <c r="G41" s="92"/>
      <c r="H41" s="92"/>
      <c r="I41" s="92"/>
    </row>
    <row r="42" spans="2:9" ht="30" customHeight="1" thickBot="1" x14ac:dyDescent="0.3">
      <c r="B42" s="9" t="e">
        <f t="shared" si="0"/>
        <v>#REF!</v>
      </c>
      <c r="C42" s="92"/>
      <c r="D42" s="92"/>
      <c r="E42" s="92"/>
      <c r="F42" s="92"/>
      <c r="G42" s="92"/>
      <c r="H42" s="92"/>
      <c r="I42" s="92"/>
    </row>
    <row r="43" spans="2:9" ht="30" customHeight="1" thickBot="1" x14ac:dyDescent="0.3">
      <c r="B43" s="9" t="e">
        <f t="shared" si="0"/>
        <v>#REF!</v>
      </c>
      <c r="C43" s="92"/>
      <c r="D43" s="92"/>
      <c r="E43" s="92"/>
      <c r="F43" s="92"/>
      <c r="G43" s="92"/>
      <c r="H43" s="92"/>
      <c r="I43" s="92"/>
    </row>
    <row r="44" spans="2:9" ht="30" customHeight="1" thickBot="1" x14ac:dyDescent="0.3">
      <c r="B44" s="9" t="e">
        <f t="shared" si="0"/>
        <v>#REF!</v>
      </c>
      <c r="C44" s="92"/>
      <c r="D44" s="92"/>
      <c r="E44" s="92"/>
      <c r="F44" s="92"/>
      <c r="G44" s="92"/>
      <c r="H44" s="92"/>
      <c r="I44" s="92"/>
    </row>
    <row r="45" spans="2:9" ht="30" customHeight="1" thickBot="1" x14ac:dyDescent="0.3">
      <c r="B45" s="9" t="e">
        <f t="shared" si="0"/>
        <v>#REF!</v>
      </c>
      <c r="C45" s="16" t="s">
        <v>15</v>
      </c>
      <c r="D45" s="16" t="s">
        <v>15</v>
      </c>
      <c r="E45" s="16" t="s">
        <v>15</v>
      </c>
      <c r="F45" s="16" t="s">
        <v>15</v>
      </c>
      <c r="G45" s="16" t="s">
        <v>15</v>
      </c>
      <c r="H45" s="16" t="s">
        <v>15</v>
      </c>
      <c r="I45" s="16" t="s">
        <v>15</v>
      </c>
    </row>
    <row r="46" spans="2:9" ht="30" customHeight="1" thickBot="1" x14ac:dyDescent="0.3">
      <c r="B46" s="9" t="e">
        <f t="shared" si="0"/>
        <v>#REF!</v>
      </c>
      <c r="C46" s="89" t="s">
        <v>15</v>
      </c>
      <c r="D46" s="89" t="s">
        <v>15</v>
      </c>
      <c r="E46" s="89" t="s">
        <v>15</v>
      </c>
      <c r="F46" s="89" t="s">
        <v>15</v>
      </c>
      <c r="G46" s="89" t="s">
        <v>15</v>
      </c>
      <c r="H46" s="89" t="s">
        <v>15</v>
      </c>
      <c r="I46" s="89" t="s">
        <v>15</v>
      </c>
    </row>
    <row r="47" spans="2:9" ht="30" customHeight="1" thickBot="1" x14ac:dyDescent="0.3">
      <c r="B47" s="9" t="e">
        <f t="shared" si="0"/>
        <v>#REF!</v>
      </c>
      <c r="C47" s="90"/>
      <c r="D47" s="90"/>
      <c r="E47" s="90"/>
      <c r="F47" s="90"/>
      <c r="G47" s="90"/>
      <c r="H47" s="90"/>
      <c r="I47" s="90"/>
    </row>
    <row r="48" spans="2:9" ht="30" customHeight="1" thickBot="1" x14ac:dyDescent="0.3">
      <c r="B48" s="9" t="e">
        <f t="shared" si="0"/>
        <v>#REF!</v>
      </c>
      <c r="C48" s="90"/>
      <c r="D48" s="90"/>
      <c r="E48" s="90"/>
      <c r="F48" s="90"/>
      <c r="G48" s="90"/>
      <c r="H48" s="90"/>
      <c r="I48" s="90"/>
    </row>
    <row r="49" spans="2:9" ht="30" customHeight="1" thickBot="1" x14ac:dyDescent="0.3">
      <c r="B49" s="9" t="e">
        <f t="shared" si="0"/>
        <v>#REF!</v>
      </c>
      <c r="C49" s="90"/>
      <c r="D49" s="90"/>
      <c r="E49" s="90"/>
      <c r="F49" s="90"/>
      <c r="G49" s="90"/>
      <c r="H49" s="90"/>
      <c r="I49" s="90"/>
    </row>
    <row r="50" spans="2:9" ht="30" customHeight="1" thickBot="1" x14ac:dyDescent="0.3">
      <c r="B50" s="9" t="e">
        <f t="shared" si="0"/>
        <v>#REF!</v>
      </c>
      <c r="C50" s="90"/>
      <c r="D50" s="90"/>
      <c r="E50" s="90"/>
      <c r="F50" s="90"/>
      <c r="G50" s="90"/>
      <c r="H50" s="90"/>
      <c r="I50" s="90"/>
    </row>
    <row r="51" spans="2:9" ht="30" customHeight="1" thickBot="1" x14ac:dyDescent="0.3">
      <c r="B51" s="9" t="e">
        <f t="shared" si="0"/>
        <v>#REF!</v>
      </c>
      <c r="C51" s="90"/>
      <c r="D51" s="90"/>
      <c r="E51" s="90"/>
      <c r="F51" s="90"/>
      <c r="G51" s="90"/>
      <c r="H51" s="90"/>
      <c r="I51" s="90"/>
    </row>
    <row r="52" spans="2:9" ht="30" customHeight="1" thickBot="1" x14ac:dyDescent="0.3">
      <c r="B52" s="9" t="e">
        <f t="shared" si="0"/>
        <v>#REF!</v>
      </c>
      <c r="C52" s="90"/>
      <c r="D52" s="90"/>
      <c r="E52" s="90"/>
      <c r="F52" s="90"/>
      <c r="G52" s="90"/>
      <c r="H52" s="90"/>
      <c r="I52" s="90"/>
    </row>
    <row r="53" spans="2:9" ht="30" customHeight="1" thickBot="1" x14ac:dyDescent="0.3">
      <c r="B53" s="9" t="e">
        <f t="shared" si="0"/>
        <v>#REF!</v>
      </c>
      <c r="C53" s="91"/>
      <c r="D53" s="91"/>
      <c r="E53" s="91"/>
      <c r="F53" s="91"/>
      <c r="G53" s="91"/>
      <c r="H53" s="91"/>
      <c r="I53" s="91"/>
    </row>
    <row r="54" spans="2:9" ht="30" customHeight="1" thickBot="1" x14ac:dyDescent="0.3">
      <c r="B54" s="9"/>
      <c r="C54" s="9"/>
      <c r="D54" s="9"/>
      <c r="E54" s="9"/>
      <c r="F54" s="9"/>
      <c r="G54" s="9"/>
      <c r="H54" s="9"/>
      <c r="I54" s="9"/>
    </row>
    <row r="55" spans="2:9" thickBot="1" x14ac:dyDescent="0.3">
      <c r="B55" s="20"/>
      <c r="C55" s="20"/>
    </row>
    <row r="56" spans="2:9" thickBot="1" x14ac:dyDescent="0.3">
      <c r="D56" s="20"/>
      <c r="E56" s="20"/>
      <c r="F56" s="20"/>
      <c r="G56" s="20"/>
    </row>
    <row r="57" spans="2:9" ht="15" thickTop="1" thickBot="1" x14ac:dyDescent="0.3">
      <c r="C57" s="18"/>
      <c r="D57" s="21" t="s">
        <v>60</v>
      </c>
      <c r="E57" s="25"/>
      <c r="F57" s="25"/>
      <c r="G57" s="25"/>
      <c r="H57" s="19"/>
    </row>
    <row r="58" spans="2:9" ht="15" thickTop="1" thickBot="1" x14ac:dyDescent="0.3">
      <c r="B58" s="31" t="s">
        <v>23</v>
      </c>
      <c r="C58" s="32">
        <v>1190</v>
      </c>
      <c r="D58" s="33">
        <v>1190</v>
      </c>
      <c r="E58" s="30">
        <f>(C58-D58)</f>
        <v>0</v>
      </c>
      <c r="F58" s="25"/>
      <c r="G58" s="25"/>
      <c r="H58" s="19"/>
    </row>
    <row r="59" spans="2:9" ht="15" thickTop="1" thickBot="1" x14ac:dyDescent="0.3">
      <c r="B59" s="31" t="s">
        <v>24</v>
      </c>
      <c r="C59" s="32">
        <v>250</v>
      </c>
      <c r="D59" s="33">
        <v>250</v>
      </c>
      <c r="E59" s="30">
        <f>(C59-D59)</f>
        <v>0</v>
      </c>
      <c r="F59" s="25"/>
      <c r="G59" s="25"/>
      <c r="H59" s="19"/>
    </row>
    <row r="60" spans="2:9" ht="15" thickTop="1" thickBot="1" x14ac:dyDescent="0.3">
      <c r="B60" s="31" t="s">
        <v>25</v>
      </c>
      <c r="C60" s="32">
        <v>560</v>
      </c>
      <c r="D60" s="33">
        <v>560</v>
      </c>
      <c r="E60" s="30">
        <f>(C60-D60)</f>
        <v>0</v>
      </c>
      <c r="F60" s="25"/>
      <c r="G60" s="25"/>
      <c r="H60" s="19"/>
    </row>
    <row r="61" spans="2:9" ht="15" thickTop="1" thickBot="1" x14ac:dyDescent="0.3">
      <c r="B61" s="28" t="s">
        <v>27</v>
      </c>
      <c r="C61" s="22">
        <v>1000</v>
      </c>
      <c r="D61" s="21"/>
      <c r="E61" s="25"/>
      <c r="F61" s="25"/>
      <c r="G61" s="25"/>
      <c r="H61" s="19"/>
    </row>
    <row r="62" spans="2:9" ht="15" thickTop="1" thickBot="1" x14ac:dyDescent="0.3">
      <c r="B62" s="28" t="s">
        <v>26</v>
      </c>
      <c r="C62" s="22">
        <v>2145</v>
      </c>
      <c r="D62" s="21"/>
      <c r="E62" s="25"/>
      <c r="F62" s="25"/>
      <c r="G62" s="25"/>
      <c r="H62" s="19"/>
    </row>
    <row r="63" spans="2:9" ht="15" thickTop="1" thickBot="1" x14ac:dyDescent="0.3">
      <c r="B63" s="31" t="s">
        <v>38</v>
      </c>
      <c r="C63" s="32">
        <v>549</v>
      </c>
      <c r="D63" s="33">
        <v>549</v>
      </c>
      <c r="E63" s="30">
        <f>(C63-D63)</f>
        <v>0</v>
      </c>
      <c r="F63" s="25"/>
      <c r="G63" s="25"/>
      <c r="H63" s="19"/>
    </row>
    <row r="64" spans="2:9" ht="15" thickTop="1" thickBot="1" x14ac:dyDescent="0.3">
      <c r="B64" s="31" t="s">
        <v>39</v>
      </c>
      <c r="C64" s="32">
        <v>456</v>
      </c>
      <c r="D64" s="33">
        <v>456</v>
      </c>
      <c r="E64" s="30">
        <f>(C64-D64)</f>
        <v>0</v>
      </c>
      <c r="F64" s="25"/>
      <c r="G64" s="25"/>
      <c r="H64" s="19"/>
    </row>
    <row r="65" spans="2:8" ht="15" thickTop="1" thickBot="1" x14ac:dyDescent="0.3">
      <c r="B65" s="28" t="s">
        <v>58</v>
      </c>
      <c r="C65" s="22">
        <v>501</v>
      </c>
      <c r="D65" s="21">
        <v>35</v>
      </c>
      <c r="E65" s="25"/>
      <c r="F65" s="25"/>
      <c r="G65" s="25"/>
      <c r="H65" s="19"/>
    </row>
    <row r="66" spans="2:8" ht="28.8" thickTop="1" thickBot="1" x14ac:dyDescent="0.3">
      <c r="B66" s="28" t="s">
        <v>59</v>
      </c>
      <c r="C66" s="23">
        <v>80</v>
      </c>
      <c r="D66" s="21">
        <v>80</v>
      </c>
      <c r="E66" s="35">
        <f>(C66-D66)</f>
        <v>0</v>
      </c>
      <c r="F66" s="25" t="s">
        <v>57</v>
      </c>
      <c r="G66" s="25"/>
      <c r="H66" s="19"/>
    </row>
    <row r="67" spans="2:8" ht="15" thickTop="1" thickBot="1" x14ac:dyDescent="0.3">
      <c r="B67" s="31" t="s">
        <v>40</v>
      </c>
      <c r="C67" s="34">
        <v>10</v>
      </c>
      <c r="D67" s="33">
        <v>10</v>
      </c>
      <c r="E67" s="35">
        <f>(C67-D67)</f>
        <v>0</v>
      </c>
      <c r="F67" s="25" t="s">
        <v>49</v>
      </c>
      <c r="G67" s="25"/>
      <c r="H67" s="19"/>
    </row>
    <row r="68" spans="2:8" ht="15" thickTop="1" thickBot="1" x14ac:dyDescent="0.3">
      <c r="B68" s="28" t="s">
        <v>61</v>
      </c>
      <c r="C68" s="23">
        <v>782</v>
      </c>
      <c r="D68" s="21">
        <v>240</v>
      </c>
      <c r="E68" s="30">
        <f>(C68-D68)</f>
        <v>542</v>
      </c>
      <c r="F68" s="25"/>
      <c r="G68" s="25"/>
      <c r="H68" s="19"/>
    </row>
    <row r="69" spans="2:8" ht="15" thickTop="1" thickBot="1" x14ac:dyDescent="0.3">
      <c r="B69" s="26" t="s">
        <v>35</v>
      </c>
      <c r="C69" s="23">
        <v>1009</v>
      </c>
      <c r="D69" s="21">
        <v>0</v>
      </c>
      <c r="E69" s="30">
        <v>140</v>
      </c>
      <c r="F69" s="25" t="s">
        <v>50</v>
      </c>
      <c r="G69" s="25"/>
      <c r="H69" s="19"/>
    </row>
    <row r="70" spans="2:8" ht="15" thickTop="1" thickBot="1" x14ac:dyDescent="0.3">
      <c r="B70" s="33" t="s">
        <v>43</v>
      </c>
      <c r="C70" s="34">
        <v>541</v>
      </c>
      <c r="D70" s="33">
        <v>140</v>
      </c>
      <c r="E70" s="35"/>
      <c r="F70" s="25" t="s">
        <v>51</v>
      </c>
      <c r="G70" s="25"/>
      <c r="H70" s="19"/>
    </row>
    <row r="71" spans="2:8" ht="15" thickTop="1" thickBot="1" x14ac:dyDescent="0.3">
      <c r="B71" s="29" t="s">
        <v>41</v>
      </c>
      <c r="C71" s="23">
        <v>952</v>
      </c>
      <c r="D71" s="21"/>
      <c r="E71" s="25"/>
      <c r="F71" s="27" t="s">
        <v>52</v>
      </c>
      <c r="G71" s="25"/>
      <c r="H71" s="19"/>
    </row>
    <row r="72" spans="2:8" ht="15" thickTop="1" thickBot="1" x14ac:dyDescent="0.3">
      <c r="B72" s="29" t="s">
        <v>34</v>
      </c>
      <c r="C72" s="23">
        <v>834</v>
      </c>
      <c r="D72" s="21"/>
      <c r="E72" s="25"/>
      <c r="F72" s="27" t="s">
        <v>53</v>
      </c>
      <c r="G72" s="25"/>
      <c r="H72" s="19"/>
    </row>
    <row r="73" spans="2:8" ht="15" thickTop="1" thickBot="1" x14ac:dyDescent="0.3">
      <c r="B73" s="26" t="s">
        <v>36</v>
      </c>
      <c r="C73" s="23">
        <v>792</v>
      </c>
      <c r="D73" s="21">
        <v>40</v>
      </c>
      <c r="E73" s="30">
        <f>(C73-D73)</f>
        <v>752</v>
      </c>
      <c r="F73" s="27" t="s">
        <v>54</v>
      </c>
      <c r="G73" s="25"/>
      <c r="H73" s="19"/>
    </row>
    <row r="74" spans="2:8" ht="15" thickTop="1" thickBot="1" x14ac:dyDescent="0.3">
      <c r="B74" s="33" t="s">
        <v>42</v>
      </c>
      <c r="C74" s="34">
        <v>166</v>
      </c>
      <c r="D74" s="33">
        <v>166</v>
      </c>
      <c r="E74" s="30">
        <f>(C74-D74)</f>
        <v>0</v>
      </c>
      <c r="F74" s="27" t="s">
        <v>55</v>
      </c>
      <c r="G74" s="25"/>
      <c r="H74" s="19"/>
    </row>
    <row r="75" spans="2:8" ht="15" thickTop="1" thickBot="1" x14ac:dyDescent="0.3">
      <c r="B75" s="26" t="s">
        <v>28</v>
      </c>
      <c r="C75" s="23">
        <v>641</v>
      </c>
      <c r="D75" s="21">
        <v>140</v>
      </c>
      <c r="E75" s="30">
        <f>(C75-D75)</f>
        <v>501</v>
      </c>
      <c r="F75" s="27" t="s">
        <v>56</v>
      </c>
      <c r="G75" s="25"/>
      <c r="H75" s="19"/>
    </row>
    <row r="76" spans="2:8" ht="15" thickTop="1" thickBot="1" x14ac:dyDescent="0.3">
      <c r="B76" s="29" t="s">
        <v>29</v>
      </c>
      <c r="C76" s="23">
        <v>479</v>
      </c>
      <c r="D76" s="21"/>
      <c r="E76" s="25"/>
      <c r="F76" s="25"/>
      <c r="G76" s="25"/>
      <c r="H76" s="19"/>
    </row>
    <row r="77" spans="2:8" ht="28.8" thickTop="1" thickBot="1" x14ac:dyDescent="0.3">
      <c r="B77" s="26" t="s">
        <v>30</v>
      </c>
      <c r="C77" s="23">
        <v>350</v>
      </c>
      <c r="D77" s="21"/>
      <c r="E77" s="30">
        <f t="shared" ref="E77:E83" si="1">(C77-D77)</f>
        <v>350</v>
      </c>
      <c r="F77" s="25"/>
      <c r="G77" s="25"/>
      <c r="H77" s="19"/>
    </row>
    <row r="78" spans="2:8" ht="28.8" thickTop="1" thickBot="1" x14ac:dyDescent="0.3">
      <c r="B78" s="26" t="s">
        <v>31</v>
      </c>
      <c r="C78" s="23">
        <v>325</v>
      </c>
      <c r="D78" s="21"/>
      <c r="E78" s="30">
        <f t="shared" si="1"/>
        <v>325</v>
      </c>
      <c r="F78" s="25"/>
      <c r="G78" s="25"/>
      <c r="H78" s="19"/>
    </row>
    <row r="79" spans="2:8" ht="28.8" thickTop="1" thickBot="1" x14ac:dyDescent="0.3">
      <c r="B79" s="33" t="s">
        <v>32</v>
      </c>
      <c r="C79" s="34">
        <v>325</v>
      </c>
      <c r="D79" s="33"/>
      <c r="E79" s="35">
        <f t="shared" si="1"/>
        <v>325</v>
      </c>
      <c r="F79" s="25"/>
      <c r="G79" s="25"/>
      <c r="H79" s="19"/>
    </row>
    <row r="80" spans="2:8" ht="28.8" thickTop="1" thickBot="1" x14ac:dyDescent="0.3">
      <c r="B80" s="26" t="s">
        <v>33</v>
      </c>
      <c r="C80" s="23">
        <v>500</v>
      </c>
      <c r="D80" s="21"/>
      <c r="E80" s="30">
        <f t="shared" si="1"/>
        <v>500</v>
      </c>
      <c r="F80" s="25"/>
      <c r="G80" s="25"/>
      <c r="H80" s="19"/>
    </row>
    <row r="81" spans="2:8" ht="28.8" thickTop="1" thickBot="1" x14ac:dyDescent="0.3">
      <c r="B81" s="26" t="s">
        <v>37</v>
      </c>
      <c r="C81" s="23">
        <v>480</v>
      </c>
      <c r="D81" s="21"/>
      <c r="E81" s="30">
        <f t="shared" si="1"/>
        <v>480</v>
      </c>
      <c r="F81" s="25"/>
      <c r="G81" s="25"/>
      <c r="H81" s="19"/>
    </row>
    <row r="82" spans="2:8" ht="15" thickTop="1" thickBot="1" x14ac:dyDescent="0.3">
      <c r="B82" s="26" t="s">
        <v>44</v>
      </c>
      <c r="C82" s="23">
        <v>40</v>
      </c>
      <c r="D82" s="21">
        <v>60</v>
      </c>
      <c r="E82" s="30">
        <f t="shared" si="1"/>
        <v>-20</v>
      </c>
      <c r="F82" s="25"/>
      <c r="G82" s="25"/>
      <c r="H82" s="19"/>
    </row>
    <row r="83" spans="2:8" ht="28.8" thickTop="1" thickBot="1" x14ac:dyDescent="0.3">
      <c r="B83" s="26" t="s">
        <v>48</v>
      </c>
      <c r="C83" s="23">
        <v>80</v>
      </c>
      <c r="D83" s="21">
        <v>40</v>
      </c>
      <c r="E83" s="30">
        <f t="shared" si="1"/>
        <v>40</v>
      </c>
      <c r="F83" s="25"/>
      <c r="G83" s="25"/>
      <c r="H83" s="19"/>
    </row>
    <row r="84" spans="2:8" ht="28.8" thickTop="1" thickBot="1" x14ac:dyDescent="0.3">
      <c r="B84" s="33" t="s">
        <v>45</v>
      </c>
      <c r="C84" s="34">
        <v>200</v>
      </c>
      <c r="D84" s="33"/>
      <c r="E84" s="35"/>
      <c r="F84" s="25"/>
      <c r="G84" s="25"/>
      <c r="H84" s="19"/>
    </row>
    <row r="85" spans="2:8" ht="28.8" thickTop="1" thickBot="1" x14ac:dyDescent="0.3">
      <c r="B85" s="26" t="s">
        <v>46</v>
      </c>
      <c r="C85" s="23">
        <v>120</v>
      </c>
      <c r="D85" s="21">
        <v>80</v>
      </c>
      <c r="E85" s="30">
        <f>(C85-D85)</f>
        <v>40</v>
      </c>
      <c r="F85" s="25"/>
      <c r="G85" s="25"/>
      <c r="H85" s="19"/>
    </row>
    <row r="86" spans="2:8" ht="15" thickTop="1" thickBot="1" x14ac:dyDescent="0.3">
      <c r="B86" s="29" t="s">
        <v>47</v>
      </c>
      <c r="C86" s="23">
        <v>400</v>
      </c>
      <c r="D86" s="21"/>
      <c r="E86" s="30"/>
      <c r="F86" s="25"/>
      <c r="G86" s="25"/>
      <c r="H86" s="19"/>
    </row>
    <row r="87" spans="2:8" ht="15" thickTop="1" thickBot="1" x14ac:dyDescent="0.3">
      <c r="B87" s="29" t="s">
        <v>62</v>
      </c>
      <c r="C87" s="23">
        <v>220</v>
      </c>
      <c r="D87" s="21"/>
      <c r="E87" s="30"/>
      <c r="F87" s="24"/>
      <c r="G87" s="24"/>
    </row>
    <row r="88" spans="2:8" ht="15" thickTop="1" thickBot="1" x14ac:dyDescent="0.3">
      <c r="B88" s="29" t="s">
        <v>63</v>
      </c>
      <c r="C88" s="23">
        <v>220</v>
      </c>
      <c r="D88" s="21"/>
      <c r="E88" s="30"/>
    </row>
    <row r="89" spans="2:8" ht="15" thickTop="1" thickBot="1" x14ac:dyDescent="0.3">
      <c r="B89" s="29" t="s">
        <v>64</v>
      </c>
      <c r="C89" s="23">
        <v>220</v>
      </c>
      <c r="D89" s="21"/>
      <c r="E89" s="30"/>
    </row>
    <row r="90" spans="2:8" ht="15" thickTop="1" thickBot="1" x14ac:dyDescent="0.3">
      <c r="B90" s="29" t="s">
        <v>65</v>
      </c>
      <c r="C90" s="23">
        <v>220</v>
      </c>
      <c r="D90" s="21"/>
      <c r="E90" s="30"/>
    </row>
    <row r="91" spans="2:8" ht="15" thickTop="1" thickBot="1" x14ac:dyDescent="0.3">
      <c r="B91" s="29" t="s">
        <v>66</v>
      </c>
      <c r="C91" s="23">
        <v>220</v>
      </c>
      <c r="D91" s="21"/>
      <c r="E91" s="30"/>
    </row>
    <row r="92" spans="2:8" ht="15" thickTop="1" thickBot="1" x14ac:dyDescent="0.3">
      <c r="B92" s="29" t="s">
        <v>67</v>
      </c>
      <c r="C92" s="23">
        <v>220</v>
      </c>
      <c r="D92" s="21"/>
      <c r="E92" s="30"/>
    </row>
    <row r="93" spans="2:8" ht="15" thickTop="1" thickBot="1" x14ac:dyDescent="0.3">
      <c r="B93" s="29" t="s">
        <v>68</v>
      </c>
      <c r="C93" s="23">
        <v>220</v>
      </c>
      <c r="D93" s="21"/>
      <c r="E93" s="30"/>
    </row>
    <row r="94" spans="2:8" ht="15" thickTop="1" thickBot="1" x14ac:dyDescent="0.3">
      <c r="B94" s="29" t="s">
        <v>69</v>
      </c>
      <c r="C94" s="23">
        <v>220</v>
      </c>
      <c r="D94" s="21"/>
      <c r="E94" s="30"/>
    </row>
    <row r="95" spans="2:8" ht="15" thickTop="1" thickBot="1" x14ac:dyDescent="0.3">
      <c r="B95" s="29" t="s">
        <v>70</v>
      </c>
      <c r="C95" s="23">
        <v>192</v>
      </c>
      <c r="D95" s="21"/>
      <c r="E95" s="30"/>
    </row>
    <row r="96" spans="2:8" ht="15" thickTop="1" thickBot="1" x14ac:dyDescent="0.3">
      <c r="B96" s="29" t="s">
        <v>71</v>
      </c>
      <c r="C96" s="23">
        <v>176</v>
      </c>
      <c r="D96" s="21"/>
      <c r="E96" s="30"/>
    </row>
    <row r="97" spans="2:5" ht="15" thickTop="1" thickBot="1" x14ac:dyDescent="0.3">
      <c r="B97" s="29" t="s">
        <v>72</v>
      </c>
      <c r="C97" s="23">
        <v>176</v>
      </c>
      <c r="D97" s="21"/>
      <c r="E97" s="30"/>
    </row>
    <row r="98" spans="2:5" ht="15" thickTop="1" thickBot="1" x14ac:dyDescent="0.3">
      <c r="B98" s="29" t="s">
        <v>73</v>
      </c>
      <c r="C98" s="23">
        <v>176</v>
      </c>
      <c r="D98" s="21"/>
      <c r="E98" s="30"/>
    </row>
    <row r="99" spans="2:5" ht="15" thickTop="1" thickBot="1" x14ac:dyDescent="0.3">
      <c r="B99" s="29" t="s">
        <v>74</v>
      </c>
      <c r="C99" s="23">
        <v>192</v>
      </c>
      <c r="D99" s="21"/>
      <c r="E99" s="30"/>
    </row>
    <row r="100" spans="2:5" ht="15" thickTop="1" thickBot="1" x14ac:dyDescent="0.3">
      <c r="B100" s="29" t="s">
        <v>75</v>
      </c>
      <c r="C100" s="23">
        <v>192</v>
      </c>
      <c r="D100" s="21"/>
      <c r="E100" s="30"/>
    </row>
    <row r="101" spans="2:5" ht="15" thickTop="1" thickBot="1" x14ac:dyDescent="0.3">
      <c r="B101" s="29" t="s">
        <v>76</v>
      </c>
      <c r="C101" s="23">
        <v>240</v>
      </c>
      <c r="D101" s="21"/>
      <c r="E101" s="30"/>
    </row>
    <row r="102" spans="2:5" ht="15" thickTop="1" thickBot="1" x14ac:dyDescent="0.3">
      <c r="B102" s="29" t="s">
        <v>77</v>
      </c>
      <c r="C102" s="23">
        <v>240</v>
      </c>
      <c r="D102" s="21"/>
      <c r="E102" s="30"/>
    </row>
    <row r="103" spans="2:5" ht="15" thickTop="1" thickBot="1" x14ac:dyDescent="0.3">
      <c r="B103" s="29" t="s">
        <v>78</v>
      </c>
      <c r="C103" s="23">
        <v>240</v>
      </c>
      <c r="D103" s="21"/>
      <c r="E103" s="30"/>
    </row>
    <row r="104" spans="2:5" ht="15" thickTop="1" thickBot="1" x14ac:dyDescent="0.3">
      <c r="B104" s="29" t="s">
        <v>79</v>
      </c>
      <c r="C104" s="23">
        <v>240</v>
      </c>
      <c r="D104" s="21"/>
      <c r="E104" s="30"/>
    </row>
    <row r="105" spans="2:5" ht="15" thickTop="1" thickBot="1" x14ac:dyDescent="0.3">
      <c r="B105" s="29" t="s">
        <v>80</v>
      </c>
      <c r="C105" s="23">
        <v>240</v>
      </c>
      <c r="D105" s="21"/>
      <c r="E105" s="30"/>
    </row>
    <row r="106" spans="2:5" ht="15" thickTop="1" thickBot="1" x14ac:dyDescent="0.3">
      <c r="B106" s="29" t="s">
        <v>81</v>
      </c>
      <c r="C106" s="23">
        <v>240</v>
      </c>
      <c r="D106" s="21"/>
      <c r="E106" s="30"/>
    </row>
    <row r="107" spans="2:5" ht="15" thickTop="1" thickBot="1" x14ac:dyDescent="0.3">
      <c r="B107" s="29" t="s">
        <v>82</v>
      </c>
      <c r="C107" s="23">
        <v>240</v>
      </c>
      <c r="D107" s="21"/>
      <c r="E107" s="30"/>
    </row>
    <row r="108" spans="2:5" ht="15" thickTop="1" thickBot="1" x14ac:dyDescent="0.3">
      <c r="B108" s="29" t="s">
        <v>83</v>
      </c>
      <c r="C108" s="23">
        <v>240</v>
      </c>
      <c r="D108" s="21"/>
      <c r="E108" s="30"/>
    </row>
    <row r="109" spans="2:5" ht="15" thickTop="1" thickBot="1" x14ac:dyDescent="0.3">
      <c r="B109" s="29" t="s">
        <v>84</v>
      </c>
      <c r="C109" s="23">
        <v>240</v>
      </c>
      <c r="D109" s="21"/>
      <c r="E109" s="30"/>
    </row>
    <row r="110" spans="2:5" ht="15" thickTop="1" thickBot="1" x14ac:dyDescent="0.3">
      <c r="B110" s="29" t="s">
        <v>85</v>
      </c>
      <c r="C110" s="23">
        <v>240</v>
      </c>
      <c r="D110" s="21"/>
      <c r="E110" s="30"/>
    </row>
    <row r="111" spans="2:5" ht="15" thickTop="1" thickBot="1" x14ac:dyDescent="0.3">
      <c r="B111" s="29" t="s">
        <v>86</v>
      </c>
      <c r="C111" s="23">
        <v>240</v>
      </c>
      <c r="D111" s="21"/>
      <c r="E111" s="30"/>
    </row>
    <row r="112" spans="2:5" ht="15" thickTop="1" thickBot="1" x14ac:dyDescent="0.3">
      <c r="B112" s="29" t="s">
        <v>87</v>
      </c>
      <c r="C112" s="23">
        <v>96</v>
      </c>
      <c r="D112" s="21"/>
      <c r="E112" s="30"/>
    </row>
    <row r="113" spans="2:7" ht="15" thickTop="1" thickBot="1" x14ac:dyDescent="0.3">
      <c r="B113" s="29" t="s">
        <v>88</v>
      </c>
      <c r="C113" s="23">
        <v>240</v>
      </c>
      <c r="D113" s="21"/>
      <c r="E113" s="30"/>
    </row>
    <row r="114" spans="2:7" ht="15" thickTop="1" thickBot="1" x14ac:dyDescent="0.3">
      <c r="B114" s="29" t="s">
        <v>89</v>
      </c>
      <c r="C114" s="23">
        <v>96</v>
      </c>
      <c r="D114" s="21"/>
      <c r="E114" s="30"/>
    </row>
    <row r="115" spans="2:7" ht="15" thickTop="1" thickBot="1" x14ac:dyDescent="0.3">
      <c r="B115" s="29" t="s">
        <v>90</v>
      </c>
      <c r="C115" s="23">
        <v>240</v>
      </c>
      <c r="D115" s="21"/>
      <c r="E115" s="30"/>
    </row>
    <row r="116" spans="2:7" ht="15" thickTop="1" thickBot="1" x14ac:dyDescent="0.3">
      <c r="B116" s="29" t="s">
        <v>91</v>
      </c>
      <c r="C116" s="23">
        <v>240</v>
      </c>
      <c r="D116" s="21"/>
      <c r="E116" s="30"/>
    </row>
    <row r="117" spans="2:7" ht="15" thickTop="1" thickBot="1" x14ac:dyDescent="0.3">
      <c r="B117" s="29" t="s">
        <v>92</v>
      </c>
      <c r="C117" s="23">
        <v>240</v>
      </c>
      <c r="D117" s="21"/>
      <c r="E117" s="30"/>
    </row>
    <row r="118" spans="2:7" ht="15" thickTop="1" thickBot="1" x14ac:dyDescent="0.3">
      <c r="B118" s="29" t="s">
        <v>93</v>
      </c>
      <c r="C118" s="23">
        <v>240</v>
      </c>
      <c r="D118" s="21"/>
      <c r="E118" s="30"/>
    </row>
    <row r="119" spans="2:7" ht="15" thickTop="1" thickBot="1" x14ac:dyDescent="0.3">
      <c r="B119" s="29" t="s">
        <v>94</v>
      </c>
      <c r="C119" s="23">
        <v>528</v>
      </c>
      <c r="D119" s="21"/>
      <c r="E119" s="30"/>
    </row>
    <row r="120" spans="2:7" ht="15" thickTop="1" thickBot="1" x14ac:dyDescent="0.3">
      <c r="B120" s="33" t="s">
        <v>95</v>
      </c>
      <c r="C120" s="34">
        <v>504</v>
      </c>
      <c r="D120" s="33"/>
      <c r="E120" s="30"/>
    </row>
    <row r="121" spans="2:7" ht="15" thickTop="1" thickBot="1" x14ac:dyDescent="0.3">
      <c r="B121" s="29" t="s">
        <v>96</v>
      </c>
      <c r="C121" s="23">
        <v>384</v>
      </c>
      <c r="D121" s="21"/>
      <c r="E121" s="30"/>
    </row>
    <row r="122" spans="2:7" ht="15" thickTop="1" thickBot="1" x14ac:dyDescent="0.3">
      <c r="B122" s="29" t="s">
        <v>97</v>
      </c>
      <c r="C122" s="23">
        <v>528</v>
      </c>
      <c r="D122" s="21"/>
      <c r="E122" s="30"/>
    </row>
    <row r="123" spans="2:7" ht="15" thickTop="1" thickBot="1" x14ac:dyDescent="0.3">
      <c r="B123" s="29" t="s">
        <v>98</v>
      </c>
      <c r="C123" s="23">
        <v>528</v>
      </c>
      <c r="D123" s="21"/>
      <c r="E123" s="30"/>
    </row>
    <row r="124" spans="2:7" ht="15" thickTop="1" thickBot="1" x14ac:dyDescent="0.3">
      <c r="B124" s="29" t="s">
        <v>99</v>
      </c>
      <c r="C124" s="23">
        <v>440</v>
      </c>
      <c r="D124" s="21"/>
      <c r="E124" s="30"/>
    </row>
    <row r="125" spans="2:7" ht="15" thickTop="1" thickBot="1" x14ac:dyDescent="0.3">
      <c r="B125" s="29" t="s">
        <v>100</v>
      </c>
      <c r="C125" s="23">
        <v>768</v>
      </c>
      <c r="D125" s="21"/>
      <c r="E125" s="30"/>
    </row>
    <row r="126" spans="2:7" ht="15" thickTop="1" thickBot="1" x14ac:dyDescent="0.3">
      <c r="B126" s="29" t="s">
        <v>101</v>
      </c>
      <c r="C126" s="23">
        <v>420</v>
      </c>
      <c r="D126" s="21"/>
      <c r="E126" s="30"/>
    </row>
    <row r="127" spans="2:7" ht="15" thickTop="1" thickBot="1" x14ac:dyDescent="0.3">
      <c r="B127" s="26" t="s">
        <v>104</v>
      </c>
      <c r="C127" s="23">
        <v>670</v>
      </c>
      <c r="D127" s="21"/>
      <c r="E127" s="30"/>
    </row>
    <row r="128" spans="2:7" ht="42.6" thickTop="1" thickBot="1" x14ac:dyDescent="0.3">
      <c r="B128" s="29"/>
      <c r="C128" s="23"/>
      <c r="D128" s="21"/>
      <c r="E128" s="30"/>
      <c r="G128" s="36" t="s">
        <v>102</v>
      </c>
    </row>
    <row r="129" spans="2:7" ht="42.6" thickTop="1" thickBot="1" x14ac:dyDescent="0.3">
      <c r="B129" s="29"/>
      <c r="C129" s="23"/>
      <c r="D129" s="21"/>
      <c r="E129" s="30"/>
      <c r="G129" t="s">
        <v>103</v>
      </c>
    </row>
    <row r="130" spans="2:7" ht="15" thickTop="1" thickBot="1" x14ac:dyDescent="0.3">
      <c r="B130" s="29"/>
      <c r="C130" s="23"/>
      <c r="D130" s="21"/>
      <c r="E130" s="30"/>
    </row>
    <row r="131" spans="2:7" ht="15" thickTop="1" thickBot="1" x14ac:dyDescent="0.3">
      <c r="B131" s="29"/>
      <c r="C131" s="23"/>
      <c r="D131" s="21"/>
      <c r="E131" s="30"/>
    </row>
    <row r="132" spans="2:7" ht="15" thickTop="1" thickBot="1" x14ac:dyDescent="0.3">
      <c r="B132" s="29"/>
      <c r="C132" s="23"/>
      <c r="D132" s="21"/>
      <c r="E132" s="30"/>
    </row>
    <row r="133" spans="2:7" ht="15" thickTop="1" thickBot="1" x14ac:dyDescent="0.3">
      <c r="B133" s="29"/>
      <c r="C133" s="23"/>
      <c r="D133" s="21"/>
      <c r="E133" s="30"/>
    </row>
    <row r="134" spans="2:7" ht="15" thickTop="1" thickBot="1" x14ac:dyDescent="0.3">
      <c r="B134" s="29"/>
      <c r="C134" s="23"/>
      <c r="D134" s="21"/>
      <c r="E134" s="30"/>
    </row>
    <row r="135" spans="2:7" ht="15" thickTop="1" thickBot="1" x14ac:dyDescent="0.3">
      <c r="B135" s="29"/>
      <c r="C135" s="23"/>
      <c r="D135" s="21"/>
      <c r="E135" s="30"/>
    </row>
    <row r="136" spans="2:7" ht="15" thickTop="1" thickBot="1" x14ac:dyDescent="0.3">
      <c r="B136" s="29"/>
      <c r="C136" s="23"/>
      <c r="D136" s="21"/>
      <c r="E136" s="30"/>
    </row>
    <row r="137" spans="2:7" ht="15" thickTop="1" thickBot="1" x14ac:dyDescent="0.3">
      <c r="B137" s="29"/>
      <c r="C137" s="23"/>
      <c r="D137" s="21"/>
      <c r="E137" s="30"/>
    </row>
    <row r="138" spans="2:7" ht="15" thickTop="1" thickBot="1" x14ac:dyDescent="0.3">
      <c r="B138" s="29"/>
      <c r="C138" s="23"/>
      <c r="D138" s="21"/>
      <c r="E138" s="30"/>
    </row>
    <row r="139" spans="2:7" ht="15" thickTop="1" thickBot="1" x14ac:dyDescent="0.3">
      <c r="B139" s="29"/>
      <c r="C139" s="23"/>
      <c r="D139" s="21"/>
      <c r="E139" s="30"/>
    </row>
    <row r="140" spans="2:7" ht="15" thickTop="1" thickBot="1" x14ac:dyDescent="0.3">
      <c r="B140" s="29"/>
      <c r="C140" s="23"/>
      <c r="D140" s="21"/>
      <c r="E140" s="30"/>
    </row>
    <row r="141" spans="2:7" ht="15" thickTop="1" thickBot="1" x14ac:dyDescent="0.3">
      <c r="B141" s="29"/>
      <c r="C141" s="23"/>
      <c r="D141" s="21"/>
      <c r="E141" s="30"/>
    </row>
    <row r="142" spans="2:7" ht="15" thickTop="1" thickBot="1" x14ac:dyDescent="0.3">
      <c r="B142" s="29"/>
      <c r="C142" s="23"/>
      <c r="D142" s="21"/>
      <c r="E142" s="30"/>
    </row>
    <row r="143" spans="2:7" ht="15" thickTop="1" thickBot="1" x14ac:dyDescent="0.3">
      <c r="B143" s="29"/>
      <c r="C143" s="23"/>
      <c r="D143" s="21"/>
      <c r="E143" s="30"/>
    </row>
    <row r="144" spans="2:7" ht="15" thickTop="1" thickBot="1" x14ac:dyDescent="0.3">
      <c r="B144" s="29"/>
      <c r="C144" s="23"/>
      <c r="D144" s="21"/>
      <c r="E144" s="30"/>
    </row>
    <row r="145" spans="2:5" ht="15" thickTop="1" thickBot="1" x14ac:dyDescent="0.3">
      <c r="B145" s="29"/>
      <c r="C145" s="23"/>
      <c r="D145" s="21"/>
      <c r="E145" s="30"/>
    </row>
    <row r="146" spans="2:5" ht="15" thickTop="1" thickBot="1" x14ac:dyDescent="0.3">
      <c r="B146" s="29"/>
      <c r="C146" s="23"/>
      <c r="D146" s="21"/>
      <c r="E146" s="30"/>
    </row>
    <row r="147" spans="2:5" ht="15" thickTop="1" thickBot="1" x14ac:dyDescent="0.3">
      <c r="B147" s="29"/>
      <c r="C147" s="23"/>
      <c r="D147" s="21"/>
      <c r="E147" s="30"/>
    </row>
    <row r="148" spans="2:5" ht="15" thickTop="1" thickBot="1" x14ac:dyDescent="0.3">
      <c r="B148" s="29"/>
      <c r="C148" s="23"/>
      <c r="D148" s="21"/>
      <c r="E148" s="30"/>
    </row>
    <row r="149" spans="2:5" ht="15" thickTop="1" thickBot="1" x14ac:dyDescent="0.3">
      <c r="B149" s="29"/>
      <c r="C149" s="23"/>
      <c r="D149" s="21"/>
      <c r="E149" s="30"/>
    </row>
    <row r="150" spans="2:5" ht="15" thickTop="1" thickBot="1" x14ac:dyDescent="0.3">
      <c r="B150" s="29"/>
      <c r="C150" s="23"/>
      <c r="D150" s="21"/>
      <c r="E150" s="30"/>
    </row>
    <row r="151" spans="2:5" ht="15" thickTop="1" thickBot="1" x14ac:dyDescent="0.3"/>
  </sheetData>
  <mergeCells count="75">
    <mergeCell ref="B1:D1"/>
    <mergeCell ref="E1:F1"/>
    <mergeCell ref="C7:C8"/>
    <mergeCell ref="D7:D8"/>
    <mergeCell ref="E7:E8"/>
    <mergeCell ref="F7:F8"/>
    <mergeCell ref="G7:G8"/>
    <mergeCell ref="H7:H8"/>
    <mergeCell ref="I7:I11"/>
    <mergeCell ref="C13:C14"/>
    <mergeCell ref="D13:D14"/>
    <mergeCell ref="E13:E14"/>
    <mergeCell ref="F13:F14"/>
    <mergeCell ref="G13:G14"/>
    <mergeCell ref="H13:H14"/>
    <mergeCell ref="I15:I16"/>
    <mergeCell ref="I17:I18"/>
    <mergeCell ref="C18:C19"/>
    <mergeCell ref="D18:D19"/>
    <mergeCell ref="E18:E19"/>
    <mergeCell ref="F18:F19"/>
    <mergeCell ref="G18:G19"/>
    <mergeCell ref="H18:H19"/>
    <mergeCell ref="C15:C16"/>
    <mergeCell ref="D15:D16"/>
    <mergeCell ref="E15:E16"/>
    <mergeCell ref="F15:F16"/>
    <mergeCell ref="G15:G16"/>
    <mergeCell ref="H15:H16"/>
    <mergeCell ref="I20:I21"/>
    <mergeCell ref="I22:I23"/>
    <mergeCell ref="C23:C24"/>
    <mergeCell ref="D23:D24"/>
    <mergeCell ref="E23:E24"/>
    <mergeCell ref="F23:F24"/>
    <mergeCell ref="G23:G24"/>
    <mergeCell ref="H23:H24"/>
    <mergeCell ref="C20:C21"/>
    <mergeCell ref="D20:D21"/>
    <mergeCell ref="E20:E21"/>
    <mergeCell ref="F20:F21"/>
    <mergeCell ref="G20:G21"/>
    <mergeCell ref="H20:H21"/>
    <mergeCell ref="E28:E31"/>
    <mergeCell ref="F28:F29"/>
    <mergeCell ref="G28:G31"/>
    <mergeCell ref="F30:F31"/>
    <mergeCell ref="C25:C26"/>
    <mergeCell ref="D25:D26"/>
    <mergeCell ref="E25:E26"/>
    <mergeCell ref="F25:F26"/>
    <mergeCell ref="G25:G26"/>
    <mergeCell ref="F37:F44"/>
    <mergeCell ref="G37:G44"/>
    <mergeCell ref="H37:H44"/>
    <mergeCell ref="I37:I44"/>
    <mergeCell ref="I25:I26"/>
    <mergeCell ref="I27:I28"/>
    <mergeCell ref="H25:H26"/>
    <mergeCell ref="I46:I53"/>
    <mergeCell ref="C28:C31"/>
    <mergeCell ref="D28:D29"/>
    <mergeCell ref="D30:D31"/>
    <mergeCell ref="H28:H29"/>
    <mergeCell ref="H30:H31"/>
    <mergeCell ref="I30:I33"/>
    <mergeCell ref="C46:C53"/>
    <mergeCell ref="D46:D53"/>
    <mergeCell ref="E46:E53"/>
    <mergeCell ref="F46:F53"/>
    <mergeCell ref="G46:G53"/>
    <mergeCell ref="H46:H53"/>
    <mergeCell ref="C37:C44"/>
    <mergeCell ref="D37:D44"/>
    <mergeCell ref="E37:E44"/>
  </mergeCells>
  <dataValidations count="9">
    <dataValidation allowBlank="1" showInputMessage="1" showErrorMessage="1" prompt="Bu hücreye dönem ismini girin" sqref="E1:F1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akika cinsinden Zaman Aralığını girin" sqref="E2"/>
    <dataValidation allowBlank="1" showInputMessage="1" showErrorMessage="1" prompt="Sağdaki hücreye dakika cinsinden Zaman Aralığını girin" sqref="D2"/>
    <dataValidation allowBlank="1" showInputMessage="1" showErrorMessage="1" prompt="Bu hücreye Başlangıç Zamanını girin" sqref="C2"/>
    <dataValidation allowBlank="1" showInputMessage="1" showErrorMessage="1" prompt="Sağdaki hücreye Başlangıç Zamanını girin" sqref="B2"/>
    <dataValidation allowBlank="1" showInputMessage="1" showErrorMessage="1" prompt="Zaman, bu sütundaki bu başlığın altında otomatik olarak güncelleştirilir." sqref="B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</dataValidations>
  <hyperlinks>
    <hyperlink ref="G128" r:id="rId1"/>
  </hyperlinks>
  <pageMargins left="0.7" right="0.7" top="0.75" bottom="0.75" header="0.3" footer="0.3"/>
  <pageSetup paperSize="9" orientation="portrait" horizontalDpi="4294967295" verticalDpi="4294967295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1"/>
  <sheetViews>
    <sheetView zoomScale="85" zoomScaleNormal="85" workbookViewId="0">
      <selection activeCell="C9" sqref="C9:H9"/>
    </sheetView>
  </sheetViews>
  <sheetFormatPr defaultRowHeight="14.4" thickBottom="1" x14ac:dyDescent="0.3"/>
  <cols>
    <col min="1" max="1" width="1.81640625" customWidth="1"/>
    <col min="2" max="2" width="20.81640625" customWidth="1"/>
    <col min="3" max="9" width="18.81640625" customWidth="1"/>
    <col min="10" max="10" width="2.26953125" customWidth="1"/>
    <col min="11" max="11" width="17.453125" customWidth="1"/>
  </cols>
  <sheetData>
    <row r="1" spans="2:11" ht="60" customHeight="1" thickBot="1" x14ac:dyDescent="0.3">
      <c r="B1" s="93" t="s">
        <v>18</v>
      </c>
      <c r="C1" s="94"/>
      <c r="D1" s="95"/>
      <c r="E1" s="96"/>
      <c r="F1" s="97"/>
    </row>
    <row r="2" spans="2:11" ht="30" customHeight="1" thickBot="1" x14ac:dyDescent="0.3">
      <c r="B2" s="5" t="s">
        <v>0</v>
      </c>
      <c r="C2" s="7">
        <v>0.3125</v>
      </c>
      <c r="D2" s="5" t="s">
        <v>3</v>
      </c>
      <c r="E2" s="1">
        <v>30</v>
      </c>
      <c r="F2" s="6" t="s">
        <v>6</v>
      </c>
    </row>
    <row r="3" spans="2:11" ht="30" customHeight="1" thickBot="1" x14ac:dyDescent="0.3">
      <c r="B3" s="2" t="s">
        <v>1</v>
      </c>
      <c r="C3" s="3" t="s">
        <v>2</v>
      </c>
      <c r="D3" s="3" t="s">
        <v>4</v>
      </c>
      <c r="E3" s="3" t="s">
        <v>5</v>
      </c>
      <c r="F3" s="3" t="s">
        <v>7</v>
      </c>
      <c r="G3" s="3" t="s">
        <v>8</v>
      </c>
      <c r="H3" s="3" t="s">
        <v>9</v>
      </c>
      <c r="I3" s="4" t="s">
        <v>10</v>
      </c>
      <c r="J3" t="s">
        <v>11</v>
      </c>
    </row>
    <row r="4" spans="2:11" ht="30" customHeight="1" thickBot="1" x14ac:dyDescent="0.3">
      <c r="B4" s="8">
        <v>0.375</v>
      </c>
      <c r="C4" s="44" t="s">
        <v>15</v>
      </c>
      <c r="D4" s="44" t="s">
        <v>15</v>
      </c>
      <c r="E4" s="44" t="s">
        <v>15</v>
      </c>
      <c r="F4" s="44" t="s">
        <v>15</v>
      </c>
      <c r="G4" s="44" t="s">
        <v>15</v>
      </c>
      <c r="H4" s="44" t="s">
        <v>15</v>
      </c>
      <c r="I4" s="44" t="s">
        <v>15</v>
      </c>
      <c r="J4" t="s">
        <v>11</v>
      </c>
      <c r="K4" s="14" t="s">
        <v>14</v>
      </c>
    </row>
    <row r="5" spans="2:11" ht="30" customHeight="1" thickBot="1" x14ac:dyDescent="0.3">
      <c r="B5" s="9">
        <v>0.39583333333333331</v>
      </c>
      <c r="C5" s="44" t="s">
        <v>15</v>
      </c>
      <c r="D5" s="44" t="s">
        <v>15</v>
      </c>
      <c r="E5" s="44" t="s">
        <v>15</v>
      </c>
      <c r="F5" s="44" t="s">
        <v>15</v>
      </c>
      <c r="G5" s="44" t="s">
        <v>15</v>
      </c>
      <c r="H5" s="44" t="s">
        <v>15</v>
      </c>
      <c r="I5" s="44" t="s">
        <v>15</v>
      </c>
      <c r="K5" s="12" t="s">
        <v>13</v>
      </c>
    </row>
    <row r="6" spans="2:11" ht="30" customHeight="1" thickBot="1" x14ac:dyDescent="0.3">
      <c r="B6" s="8">
        <v>0.41666666666666669</v>
      </c>
      <c r="C6" s="44" t="s">
        <v>15</v>
      </c>
      <c r="D6" s="44" t="s">
        <v>15</v>
      </c>
      <c r="E6" s="44" t="s">
        <v>15</v>
      </c>
      <c r="F6" s="44" t="s">
        <v>15</v>
      </c>
      <c r="G6" s="44" t="s">
        <v>15</v>
      </c>
      <c r="H6" s="44" t="s">
        <v>15</v>
      </c>
      <c r="I6" s="44" t="s">
        <v>15</v>
      </c>
      <c r="K6" s="11" t="s">
        <v>16</v>
      </c>
    </row>
    <row r="7" spans="2:11" ht="30" customHeight="1" thickBot="1" x14ac:dyDescent="0.3">
      <c r="B7" s="9">
        <v>0.4375</v>
      </c>
      <c r="C7" s="98" t="s">
        <v>107</v>
      </c>
      <c r="D7" s="98" t="s">
        <v>107</v>
      </c>
      <c r="E7" s="98" t="s">
        <v>107</v>
      </c>
      <c r="F7" s="98" t="s">
        <v>107</v>
      </c>
      <c r="G7" s="98" t="s">
        <v>107</v>
      </c>
      <c r="H7" s="98" t="s">
        <v>107</v>
      </c>
      <c r="I7" s="103" t="s">
        <v>110</v>
      </c>
      <c r="K7" s="14" t="s">
        <v>14</v>
      </c>
    </row>
    <row r="8" spans="2:11" ht="30" customHeight="1" thickBot="1" x14ac:dyDescent="0.3">
      <c r="B8" s="8">
        <v>0.45833333333333331</v>
      </c>
      <c r="C8" s="92"/>
      <c r="D8" s="92"/>
      <c r="E8" s="92"/>
      <c r="F8" s="92"/>
      <c r="G8" s="92"/>
      <c r="H8" s="92"/>
      <c r="I8" s="104"/>
      <c r="K8" s="17" t="s">
        <v>17</v>
      </c>
    </row>
    <row r="9" spans="2:11" ht="30" customHeight="1" thickBot="1" x14ac:dyDescent="0.3">
      <c r="B9" s="9">
        <v>0.47916666666666669</v>
      </c>
      <c r="C9" s="15" t="s">
        <v>12</v>
      </c>
      <c r="D9" s="15" t="s">
        <v>12</v>
      </c>
      <c r="E9" s="15" t="s">
        <v>12</v>
      </c>
      <c r="F9" s="15" t="s">
        <v>12</v>
      </c>
      <c r="G9" s="15" t="s">
        <v>12</v>
      </c>
      <c r="H9" s="15" t="s">
        <v>12</v>
      </c>
      <c r="I9" s="104"/>
      <c r="K9" s="10" t="s">
        <v>12</v>
      </c>
    </row>
    <row r="10" spans="2:11" ht="30" customHeight="1" thickBot="1" x14ac:dyDescent="0.3">
      <c r="B10" s="8">
        <v>0.5</v>
      </c>
      <c r="C10" s="14" t="s">
        <v>109</v>
      </c>
      <c r="D10" s="14" t="s">
        <v>109</v>
      </c>
      <c r="E10" s="14" t="s">
        <v>109</v>
      </c>
      <c r="F10" s="14" t="s">
        <v>109</v>
      </c>
      <c r="G10" s="14" t="s">
        <v>109</v>
      </c>
      <c r="H10" s="14" t="s">
        <v>109</v>
      </c>
      <c r="I10" s="104"/>
      <c r="K10" s="10" t="s">
        <v>19</v>
      </c>
    </row>
    <row r="11" spans="2:11" ht="30" customHeight="1" thickBot="1" x14ac:dyDescent="0.3">
      <c r="B11" s="9">
        <v>0.52083333333333337</v>
      </c>
      <c r="C11" s="44" t="s">
        <v>15</v>
      </c>
      <c r="D11" s="44" t="s">
        <v>15</v>
      </c>
      <c r="E11" s="44" t="s">
        <v>15</v>
      </c>
      <c r="F11" s="44" t="s">
        <v>15</v>
      </c>
      <c r="G11" s="44" t="s">
        <v>15</v>
      </c>
      <c r="H11" s="44" t="s">
        <v>15</v>
      </c>
      <c r="I11" s="105"/>
      <c r="K11" s="47" t="s">
        <v>22</v>
      </c>
    </row>
    <row r="12" spans="2:11" ht="30" customHeight="1" thickBot="1" x14ac:dyDescent="0.3">
      <c r="B12" s="8">
        <v>0.54166666666666663</v>
      </c>
      <c r="C12" s="44" t="s">
        <v>15</v>
      </c>
      <c r="D12" s="44" t="s">
        <v>15</v>
      </c>
      <c r="E12" s="44" t="s">
        <v>15</v>
      </c>
      <c r="F12" s="44" t="s">
        <v>15</v>
      </c>
      <c r="G12" s="44" t="s">
        <v>15</v>
      </c>
      <c r="H12" s="44" t="s">
        <v>15</v>
      </c>
      <c r="I12" s="44" t="s">
        <v>15</v>
      </c>
      <c r="K12" s="47" t="s">
        <v>21</v>
      </c>
    </row>
    <row r="13" spans="2:11" ht="30" customHeight="1" thickBot="1" x14ac:dyDescent="0.3">
      <c r="B13" s="9">
        <v>0.5625</v>
      </c>
      <c r="C13" s="99" t="s">
        <v>112</v>
      </c>
      <c r="D13" s="102" t="s">
        <v>128</v>
      </c>
      <c r="E13" s="99" t="s">
        <v>185</v>
      </c>
      <c r="F13" s="102" t="s">
        <v>128</v>
      </c>
      <c r="G13" s="99" t="s">
        <v>185</v>
      </c>
      <c r="H13" s="102" t="s">
        <v>129</v>
      </c>
      <c r="I13" s="44" t="s">
        <v>15</v>
      </c>
      <c r="K13" s="46" t="s">
        <v>20</v>
      </c>
    </row>
    <row r="14" spans="2:11" ht="30" customHeight="1" thickBot="1" x14ac:dyDescent="0.3">
      <c r="B14" s="8">
        <v>0.58333333333333337</v>
      </c>
      <c r="C14" s="92"/>
      <c r="D14" s="102"/>
      <c r="E14" s="92"/>
      <c r="F14" s="102"/>
      <c r="G14" s="92"/>
      <c r="H14" s="102"/>
      <c r="I14" s="44" t="s">
        <v>15</v>
      </c>
    </row>
    <row r="15" spans="2:11" ht="30" customHeight="1" thickBot="1" x14ac:dyDescent="0.3">
      <c r="B15" s="9">
        <v>0.60416666666666663</v>
      </c>
      <c r="C15" s="99" t="s">
        <v>112</v>
      </c>
      <c r="D15" s="102" t="s">
        <v>125</v>
      </c>
      <c r="E15" s="99" t="s">
        <v>185</v>
      </c>
      <c r="F15" s="102" t="s">
        <v>111</v>
      </c>
      <c r="G15" s="99" t="s">
        <v>112</v>
      </c>
      <c r="H15" s="102" t="s">
        <v>130</v>
      </c>
      <c r="I15" s="99" t="s">
        <v>112</v>
      </c>
      <c r="K15" t="s">
        <v>105</v>
      </c>
    </row>
    <row r="16" spans="2:11" ht="30" customHeight="1" thickBot="1" x14ac:dyDescent="0.3">
      <c r="B16" s="8">
        <v>0.625</v>
      </c>
      <c r="C16" s="92"/>
      <c r="D16" s="102"/>
      <c r="E16" s="92"/>
      <c r="F16" s="102"/>
      <c r="G16" s="92"/>
      <c r="H16" s="102"/>
      <c r="I16" s="92"/>
      <c r="K16" t="s">
        <v>106</v>
      </c>
    </row>
    <row r="17" spans="2:11" ht="30" customHeight="1" thickBot="1" x14ac:dyDescent="0.3">
      <c r="B17" s="9">
        <v>0.64583333333333337</v>
      </c>
      <c r="C17" s="44" t="s">
        <v>15</v>
      </c>
      <c r="D17" s="44" t="s">
        <v>15</v>
      </c>
      <c r="E17" s="44" t="s">
        <v>15</v>
      </c>
      <c r="F17" s="44" t="s">
        <v>15</v>
      </c>
      <c r="G17" s="44" t="s">
        <v>15</v>
      </c>
      <c r="H17" s="44" t="s">
        <v>15</v>
      </c>
      <c r="I17" s="99" t="s">
        <v>112</v>
      </c>
    </row>
    <row r="18" spans="2:11" ht="30" customHeight="1" thickBot="1" x14ac:dyDescent="0.3">
      <c r="B18" s="8">
        <v>0.66666666666666663</v>
      </c>
      <c r="C18" s="99" t="s">
        <v>206</v>
      </c>
      <c r="D18" s="102" t="s">
        <v>114</v>
      </c>
      <c r="E18" s="99" t="s">
        <v>206</v>
      </c>
      <c r="F18" s="102" t="s">
        <v>174</v>
      </c>
      <c r="G18" s="99" t="s">
        <v>207</v>
      </c>
      <c r="H18" s="102" t="s">
        <v>174</v>
      </c>
      <c r="I18" s="92"/>
    </row>
    <row r="19" spans="2:11" ht="30" customHeight="1" thickBot="1" x14ac:dyDescent="0.3">
      <c r="B19" s="9">
        <v>0.6875</v>
      </c>
      <c r="C19" s="92"/>
      <c r="D19" s="102"/>
      <c r="E19" s="92"/>
      <c r="F19" s="102"/>
      <c r="G19" s="92"/>
      <c r="H19" s="102"/>
      <c r="I19" s="44" t="s">
        <v>15</v>
      </c>
    </row>
    <row r="20" spans="2:11" ht="30" customHeight="1" thickBot="1" x14ac:dyDescent="0.3">
      <c r="B20" s="8">
        <v>0.70833333333333337</v>
      </c>
      <c r="C20" s="99" t="s">
        <v>206</v>
      </c>
      <c r="D20" s="102" t="s">
        <v>114</v>
      </c>
      <c r="E20" s="99" t="s">
        <v>116</v>
      </c>
      <c r="F20" s="102" t="s">
        <v>114</v>
      </c>
      <c r="G20" s="99" t="s">
        <v>207</v>
      </c>
      <c r="H20" s="102" t="s">
        <v>114</v>
      </c>
      <c r="I20" s="99" t="s">
        <v>208</v>
      </c>
      <c r="K20" t="s">
        <v>108</v>
      </c>
    </row>
    <row r="21" spans="2:11" ht="30" customHeight="1" thickBot="1" x14ac:dyDescent="0.3">
      <c r="B21" s="9">
        <v>0.72916666666666663</v>
      </c>
      <c r="C21" s="92"/>
      <c r="D21" s="102"/>
      <c r="E21" s="92"/>
      <c r="F21" s="102"/>
      <c r="G21" s="92"/>
      <c r="H21" s="102"/>
      <c r="I21" s="92"/>
    </row>
    <row r="22" spans="2:11" ht="30" customHeight="1" thickBot="1" x14ac:dyDescent="0.3">
      <c r="B22" s="8">
        <v>0.75</v>
      </c>
      <c r="C22" s="44" t="s">
        <v>15</v>
      </c>
      <c r="D22" s="44" t="s">
        <v>15</v>
      </c>
      <c r="E22" s="45" t="s">
        <v>15</v>
      </c>
      <c r="F22" s="44" t="s">
        <v>15</v>
      </c>
      <c r="G22" s="45" t="s">
        <v>15</v>
      </c>
      <c r="H22" s="44" t="s">
        <v>15</v>
      </c>
      <c r="I22" s="99" t="s">
        <v>116</v>
      </c>
    </row>
    <row r="23" spans="2:11" ht="30" customHeight="1" thickBot="1" x14ac:dyDescent="0.3">
      <c r="B23" s="9">
        <v>0.77083333333333337</v>
      </c>
      <c r="C23" s="99" t="s">
        <v>117</v>
      </c>
      <c r="D23" s="102" t="s">
        <v>154</v>
      </c>
      <c r="E23" s="99" t="s">
        <v>197</v>
      </c>
      <c r="F23" s="99" t="s">
        <v>117</v>
      </c>
      <c r="G23" s="99" t="s">
        <v>197</v>
      </c>
      <c r="H23" s="99" t="s">
        <v>207</v>
      </c>
      <c r="I23" s="92"/>
    </row>
    <row r="24" spans="2:11" ht="30" customHeight="1" thickBot="1" x14ac:dyDescent="0.3">
      <c r="B24" s="8">
        <v>0.79166666666666663</v>
      </c>
      <c r="C24" s="92"/>
      <c r="D24" s="102"/>
      <c r="E24" s="92"/>
      <c r="F24" s="92"/>
      <c r="G24" s="92"/>
      <c r="H24" s="92"/>
      <c r="I24" s="44" t="s">
        <v>15</v>
      </c>
    </row>
    <row r="25" spans="2:11" ht="30" customHeight="1" thickBot="1" x14ac:dyDescent="0.3">
      <c r="B25" s="9">
        <v>0.83333333333333337</v>
      </c>
      <c r="C25" s="99" t="s">
        <v>117</v>
      </c>
      <c r="D25" s="102" t="s">
        <v>154</v>
      </c>
      <c r="E25" s="99" t="s">
        <v>197</v>
      </c>
      <c r="F25" s="99" t="s">
        <v>117</v>
      </c>
      <c r="G25" s="99" t="s">
        <v>117</v>
      </c>
      <c r="H25" s="99" t="s">
        <v>207</v>
      </c>
      <c r="I25" s="99" t="s">
        <v>198</v>
      </c>
    </row>
    <row r="26" spans="2:11" ht="30" customHeight="1" thickBot="1" x14ac:dyDescent="0.3">
      <c r="B26" s="8">
        <v>0.85416666666666663</v>
      </c>
      <c r="C26" s="92"/>
      <c r="D26" s="102"/>
      <c r="E26" s="92"/>
      <c r="F26" s="92"/>
      <c r="G26" s="92"/>
      <c r="H26" s="92"/>
      <c r="I26" s="92"/>
    </row>
    <row r="27" spans="2:11" ht="30" customHeight="1" thickBot="1" x14ac:dyDescent="0.3">
      <c r="B27" s="9">
        <v>0.875</v>
      </c>
      <c r="C27" s="44" t="s">
        <v>15</v>
      </c>
      <c r="D27" s="45" t="s">
        <v>15</v>
      </c>
      <c r="E27" s="45" t="s">
        <v>15</v>
      </c>
      <c r="F27" s="44" t="s">
        <v>15</v>
      </c>
      <c r="G27" s="45" t="s">
        <v>15</v>
      </c>
      <c r="H27" s="45" t="s">
        <v>15</v>
      </c>
      <c r="I27" s="99" t="s">
        <v>191</v>
      </c>
    </row>
    <row r="28" spans="2:11" ht="30" customHeight="1" thickBot="1" x14ac:dyDescent="0.3">
      <c r="B28" s="8">
        <v>0.89583333333333337</v>
      </c>
      <c r="C28" s="99" t="s">
        <v>207</v>
      </c>
      <c r="D28" s="100" t="s">
        <v>118</v>
      </c>
      <c r="E28" s="99" t="s">
        <v>207</v>
      </c>
      <c r="F28" s="100" t="s">
        <v>118</v>
      </c>
      <c r="G28" s="99" t="s">
        <v>207</v>
      </c>
      <c r="H28" s="100" t="s">
        <v>118</v>
      </c>
      <c r="I28" s="92"/>
    </row>
    <row r="29" spans="2:11" ht="30" customHeight="1" thickBot="1" x14ac:dyDescent="0.3">
      <c r="B29" s="9">
        <v>0.91666666666666663</v>
      </c>
      <c r="C29" s="92"/>
      <c r="D29" s="92"/>
      <c r="E29" s="92"/>
      <c r="F29" s="92"/>
      <c r="G29" s="92"/>
      <c r="H29" s="92"/>
      <c r="I29" s="45" t="s">
        <v>15</v>
      </c>
    </row>
    <row r="30" spans="2:11" ht="30" customHeight="1" thickBot="1" x14ac:dyDescent="0.3">
      <c r="B30" s="8">
        <v>0.9375</v>
      </c>
      <c r="C30" s="99" t="s">
        <v>207</v>
      </c>
      <c r="D30" s="92"/>
      <c r="E30" s="99" t="s">
        <v>207</v>
      </c>
      <c r="F30" s="92"/>
      <c r="G30" s="99" t="s">
        <v>207</v>
      </c>
      <c r="H30" s="92"/>
      <c r="I30" s="99" t="s">
        <v>207</v>
      </c>
    </row>
    <row r="31" spans="2:11" ht="30" customHeight="1" thickBot="1" x14ac:dyDescent="0.3">
      <c r="B31" s="9">
        <v>0.95833333333333337</v>
      </c>
      <c r="C31" s="92"/>
      <c r="D31" s="101"/>
      <c r="E31" s="92"/>
      <c r="F31" s="101"/>
      <c r="G31" s="92"/>
      <c r="H31" s="101"/>
      <c r="I31" s="92"/>
    </row>
    <row r="32" spans="2:11" ht="30" customHeight="1" thickBot="1" x14ac:dyDescent="0.3">
      <c r="B32" s="8">
        <v>0.97916666666666663</v>
      </c>
      <c r="C32" s="44" t="s">
        <v>15</v>
      </c>
      <c r="D32" s="44" t="s">
        <v>15</v>
      </c>
      <c r="E32" s="44" t="s">
        <v>15</v>
      </c>
      <c r="F32" s="44" t="s">
        <v>15</v>
      </c>
      <c r="G32" s="44" t="s">
        <v>15</v>
      </c>
      <c r="H32" s="44" t="s">
        <v>15</v>
      </c>
      <c r="I32" s="99" t="s">
        <v>207</v>
      </c>
    </row>
    <row r="33" spans="2:9" ht="30" customHeight="1" thickBot="1" x14ac:dyDescent="0.3">
      <c r="B33" s="70">
        <v>1</v>
      </c>
      <c r="C33" s="10" t="s">
        <v>19</v>
      </c>
      <c r="D33" s="10" t="s">
        <v>19</v>
      </c>
      <c r="E33" s="10" t="s">
        <v>19</v>
      </c>
      <c r="F33" s="10" t="s">
        <v>19</v>
      </c>
      <c r="G33" s="10" t="s">
        <v>19</v>
      </c>
      <c r="H33" s="10" t="s">
        <v>19</v>
      </c>
      <c r="I33" s="92"/>
    </row>
    <row r="34" spans="2:9" ht="30" customHeight="1" thickBot="1" x14ac:dyDescent="0.3">
      <c r="B34" s="9" t="e">
        <f t="shared" ref="B34:B53" si="0">B33+TIME(0,Aralık,0)</f>
        <v>#REF!</v>
      </c>
      <c r="C34" s="13" t="s">
        <v>15</v>
      </c>
      <c r="D34" s="13" t="s">
        <v>15</v>
      </c>
      <c r="E34" s="13" t="s">
        <v>15</v>
      </c>
      <c r="F34" s="13" t="s">
        <v>15</v>
      </c>
      <c r="G34" s="13" t="s">
        <v>15</v>
      </c>
      <c r="H34" s="13" t="s">
        <v>15</v>
      </c>
      <c r="I34" s="13" t="s">
        <v>15</v>
      </c>
    </row>
    <row r="35" spans="2:9" ht="30" customHeight="1" thickBot="1" x14ac:dyDescent="0.3">
      <c r="B35" s="8" t="e">
        <f t="shared" si="0"/>
        <v>#REF!</v>
      </c>
      <c r="C35" s="13" t="s">
        <v>15</v>
      </c>
      <c r="D35" s="13" t="s">
        <v>15</v>
      </c>
      <c r="E35" s="13" t="s">
        <v>15</v>
      </c>
      <c r="F35" s="13" t="s">
        <v>15</v>
      </c>
      <c r="G35" s="13" t="s">
        <v>15</v>
      </c>
      <c r="H35" s="13" t="s">
        <v>15</v>
      </c>
      <c r="I35" s="13" t="s">
        <v>15</v>
      </c>
    </row>
    <row r="36" spans="2:9" ht="30" customHeight="1" thickBot="1" x14ac:dyDescent="0.3">
      <c r="B36" s="9" t="e">
        <f t="shared" si="0"/>
        <v>#REF!</v>
      </c>
      <c r="C36" s="13" t="s">
        <v>15</v>
      </c>
      <c r="D36" s="13" t="s">
        <v>15</v>
      </c>
      <c r="E36" s="13" t="s">
        <v>15</v>
      </c>
      <c r="F36" s="13" t="s">
        <v>15</v>
      </c>
      <c r="G36" s="13" t="s">
        <v>15</v>
      </c>
      <c r="H36" s="13" t="s">
        <v>15</v>
      </c>
      <c r="I36" s="13" t="s">
        <v>15</v>
      </c>
    </row>
    <row r="37" spans="2:9" ht="30" customHeight="1" thickBot="1" x14ac:dyDescent="0.3">
      <c r="B37" s="9" t="e">
        <f t="shared" si="0"/>
        <v>#REF!</v>
      </c>
      <c r="C37" s="89" t="s">
        <v>15</v>
      </c>
      <c r="D37" s="89" t="s">
        <v>15</v>
      </c>
      <c r="E37" s="89" t="s">
        <v>15</v>
      </c>
      <c r="F37" s="89" t="s">
        <v>15</v>
      </c>
      <c r="G37" s="89" t="s">
        <v>15</v>
      </c>
      <c r="H37" s="89" t="s">
        <v>15</v>
      </c>
      <c r="I37" s="89" t="s">
        <v>15</v>
      </c>
    </row>
    <row r="38" spans="2:9" ht="30" customHeight="1" thickBot="1" x14ac:dyDescent="0.3">
      <c r="B38" s="9" t="e">
        <f t="shared" si="0"/>
        <v>#REF!</v>
      </c>
      <c r="C38" s="92"/>
      <c r="D38" s="92"/>
      <c r="E38" s="92"/>
      <c r="F38" s="92"/>
      <c r="G38" s="92"/>
      <c r="H38" s="92"/>
      <c r="I38" s="92"/>
    </row>
    <row r="39" spans="2:9" ht="30" customHeight="1" thickBot="1" x14ac:dyDescent="0.3">
      <c r="B39" s="9" t="e">
        <f t="shared" si="0"/>
        <v>#REF!</v>
      </c>
      <c r="C39" s="92"/>
      <c r="D39" s="92"/>
      <c r="E39" s="92"/>
      <c r="F39" s="92"/>
      <c r="G39" s="92"/>
      <c r="H39" s="92"/>
      <c r="I39" s="92"/>
    </row>
    <row r="40" spans="2:9" ht="30" customHeight="1" thickBot="1" x14ac:dyDescent="0.3">
      <c r="B40" s="9" t="e">
        <f t="shared" si="0"/>
        <v>#REF!</v>
      </c>
      <c r="C40" s="92"/>
      <c r="D40" s="92"/>
      <c r="E40" s="92"/>
      <c r="F40" s="92"/>
      <c r="G40" s="92"/>
      <c r="H40" s="92"/>
      <c r="I40" s="92"/>
    </row>
    <row r="41" spans="2:9" ht="30" customHeight="1" thickBot="1" x14ac:dyDescent="0.3">
      <c r="B41" s="9" t="e">
        <f t="shared" si="0"/>
        <v>#REF!</v>
      </c>
      <c r="C41" s="92"/>
      <c r="D41" s="92"/>
      <c r="E41" s="92"/>
      <c r="F41" s="92"/>
      <c r="G41" s="92"/>
      <c r="H41" s="92"/>
      <c r="I41" s="92"/>
    </row>
    <row r="42" spans="2:9" ht="30" customHeight="1" thickBot="1" x14ac:dyDescent="0.3">
      <c r="B42" s="9" t="e">
        <f t="shared" si="0"/>
        <v>#REF!</v>
      </c>
      <c r="C42" s="92"/>
      <c r="D42" s="92"/>
      <c r="E42" s="92"/>
      <c r="F42" s="92"/>
      <c r="G42" s="92"/>
      <c r="H42" s="92"/>
      <c r="I42" s="92"/>
    </row>
    <row r="43" spans="2:9" ht="30" customHeight="1" thickBot="1" x14ac:dyDescent="0.3">
      <c r="B43" s="9" t="e">
        <f t="shared" si="0"/>
        <v>#REF!</v>
      </c>
      <c r="C43" s="92"/>
      <c r="D43" s="92"/>
      <c r="E43" s="92"/>
      <c r="F43" s="92"/>
      <c r="G43" s="92"/>
      <c r="H43" s="92"/>
      <c r="I43" s="92"/>
    </row>
    <row r="44" spans="2:9" ht="30" customHeight="1" thickBot="1" x14ac:dyDescent="0.3">
      <c r="B44" s="9" t="e">
        <f t="shared" si="0"/>
        <v>#REF!</v>
      </c>
      <c r="C44" s="92"/>
      <c r="D44" s="92"/>
      <c r="E44" s="92"/>
      <c r="F44" s="92"/>
      <c r="G44" s="92"/>
      <c r="H44" s="92"/>
      <c r="I44" s="92"/>
    </row>
    <row r="45" spans="2:9" ht="30" customHeight="1" thickBot="1" x14ac:dyDescent="0.3">
      <c r="B45" s="9" t="e">
        <f t="shared" si="0"/>
        <v>#REF!</v>
      </c>
      <c r="C45" s="16" t="s">
        <v>15</v>
      </c>
      <c r="D45" s="16" t="s">
        <v>15</v>
      </c>
      <c r="E45" s="16" t="s">
        <v>15</v>
      </c>
      <c r="F45" s="16" t="s">
        <v>15</v>
      </c>
      <c r="G45" s="16" t="s">
        <v>15</v>
      </c>
      <c r="H45" s="16" t="s">
        <v>15</v>
      </c>
      <c r="I45" s="16" t="s">
        <v>15</v>
      </c>
    </row>
    <row r="46" spans="2:9" ht="30" customHeight="1" thickBot="1" x14ac:dyDescent="0.3">
      <c r="B46" s="9" t="e">
        <f t="shared" si="0"/>
        <v>#REF!</v>
      </c>
      <c r="C46" s="89" t="s">
        <v>15</v>
      </c>
      <c r="D46" s="89" t="s">
        <v>15</v>
      </c>
      <c r="E46" s="89" t="s">
        <v>15</v>
      </c>
      <c r="F46" s="89" t="s">
        <v>15</v>
      </c>
      <c r="G46" s="89" t="s">
        <v>15</v>
      </c>
      <c r="H46" s="89" t="s">
        <v>15</v>
      </c>
      <c r="I46" s="89" t="s">
        <v>15</v>
      </c>
    </row>
    <row r="47" spans="2:9" ht="30" customHeight="1" thickBot="1" x14ac:dyDescent="0.3">
      <c r="B47" s="9" t="e">
        <f t="shared" si="0"/>
        <v>#REF!</v>
      </c>
      <c r="C47" s="90"/>
      <c r="D47" s="90"/>
      <c r="E47" s="90"/>
      <c r="F47" s="90"/>
      <c r="G47" s="90"/>
      <c r="H47" s="90"/>
      <c r="I47" s="90"/>
    </row>
    <row r="48" spans="2:9" ht="30" customHeight="1" thickBot="1" x14ac:dyDescent="0.3">
      <c r="B48" s="9" t="e">
        <f t="shared" si="0"/>
        <v>#REF!</v>
      </c>
      <c r="C48" s="90"/>
      <c r="D48" s="90"/>
      <c r="E48" s="90"/>
      <c r="F48" s="90"/>
      <c r="G48" s="90"/>
      <c r="H48" s="90"/>
      <c r="I48" s="90"/>
    </row>
    <row r="49" spans="2:9" ht="30" customHeight="1" thickBot="1" x14ac:dyDescent="0.3">
      <c r="B49" s="9" t="e">
        <f t="shared" si="0"/>
        <v>#REF!</v>
      </c>
      <c r="C49" s="90"/>
      <c r="D49" s="90"/>
      <c r="E49" s="90"/>
      <c r="F49" s="90"/>
      <c r="G49" s="90"/>
      <c r="H49" s="90"/>
      <c r="I49" s="90"/>
    </row>
    <row r="50" spans="2:9" ht="30" customHeight="1" thickBot="1" x14ac:dyDescent="0.3">
      <c r="B50" s="9" t="e">
        <f t="shared" si="0"/>
        <v>#REF!</v>
      </c>
      <c r="C50" s="90"/>
      <c r="D50" s="90"/>
      <c r="E50" s="90"/>
      <c r="F50" s="90"/>
      <c r="G50" s="90"/>
      <c r="H50" s="90"/>
      <c r="I50" s="90"/>
    </row>
    <row r="51" spans="2:9" ht="30" customHeight="1" thickBot="1" x14ac:dyDescent="0.3">
      <c r="B51" s="9" t="e">
        <f t="shared" si="0"/>
        <v>#REF!</v>
      </c>
      <c r="C51" s="90"/>
      <c r="D51" s="90"/>
      <c r="E51" s="90"/>
      <c r="F51" s="90"/>
      <c r="G51" s="90"/>
      <c r="H51" s="90"/>
      <c r="I51" s="90"/>
    </row>
    <row r="52" spans="2:9" ht="30" customHeight="1" thickBot="1" x14ac:dyDescent="0.3">
      <c r="B52" s="9" t="e">
        <f t="shared" si="0"/>
        <v>#REF!</v>
      </c>
      <c r="C52" s="90"/>
      <c r="D52" s="90"/>
      <c r="E52" s="90"/>
      <c r="F52" s="90"/>
      <c r="G52" s="90"/>
      <c r="H52" s="90"/>
      <c r="I52" s="90"/>
    </row>
    <row r="53" spans="2:9" ht="30" customHeight="1" thickBot="1" x14ac:dyDescent="0.3">
      <c r="B53" s="9" t="e">
        <f t="shared" si="0"/>
        <v>#REF!</v>
      </c>
      <c r="C53" s="91"/>
      <c r="D53" s="91"/>
      <c r="E53" s="91"/>
      <c r="F53" s="91"/>
      <c r="G53" s="91"/>
      <c r="H53" s="91"/>
      <c r="I53" s="91"/>
    </row>
    <row r="54" spans="2:9" ht="30" customHeight="1" thickBot="1" x14ac:dyDescent="0.3">
      <c r="B54" s="9"/>
      <c r="C54" s="9"/>
      <c r="D54" s="9"/>
      <c r="E54" s="9"/>
      <c r="F54" s="9"/>
      <c r="G54" s="9"/>
      <c r="H54" s="9"/>
      <c r="I54" s="9"/>
    </row>
    <row r="55" spans="2:9" thickBot="1" x14ac:dyDescent="0.3">
      <c r="B55" s="20"/>
      <c r="C55" s="20"/>
    </row>
    <row r="56" spans="2:9" thickBot="1" x14ac:dyDescent="0.3">
      <c r="D56" s="20"/>
      <c r="E56" s="20"/>
      <c r="F56" s="20"/>
      <c r="G56" s="20"/>
    </row>
    <row r="57" spans="2:9" ht="15" thickTop="1" thickBot="1" x14ac:dyDescent="0.3">
      <c r="C57" s="18"/>
      <c r="D57" s="21" t="s">
        <v>60</v>
      </c>
      <c r="E57" s="25"/>
      <c r="F57" s="25"/>
      <c r="G57" s="25"/>
      <c r="H57" s="19"/>
    </row>
    <row r="58" spans="2:9" ht="15" thickTop="1" thickBot="1" x14ac:dyDescent="0.3">
      <c r="B58" s="31" t="s">
        <v>23</v>
      </c>
      <c r="C58" s="32">
        <v>1190</v>
      </c>
      <c r="D58" s="33">
        <v>1190</v>
      </c>
      <c r="E58" s="30">
        <f>(C58-D58)</f>
        <v>0</v>
      </c>
      <c r="F58" s="25"/>
      <c r="G58" s="25"/>
      <c r="H58" s="19"/>
    </row>
    <row r="59" spans="2:9" ht="15" thickTop="1" thickBot="1" x14ac:dyDescent="0.3">
      <c r="B59" s="31" t="s">
        <v>24</v>
      </c>
      <c r="C59" s="32">
        <v>250</v>
      </c>
      <c r="D59" s="33">
        <v>250</v>
      </c>
      <c r="E59" s="30">
        <f>(C59-D59)</f>
        <v>0</v>
      </c>
      <c r="F59" s="25"/>
      <c r="G59" s="25"/>
      <c r="H59" s="19"/>
    </row>
    <row r="60" spans="2:9" ht="15" thickTop="1" thickBot="1" x14ac:dyDescent="0.3">
      <c r="B60" s="31" t="s">
        <v>25</v>
      </c>
      <c r="C60" s="32">
        <v>560</v>
      </c>
      <c r="D60" s="33">
        <v>560</v>
      </c>
      <c r="E60" s="30">
        <f>(C60-D60)</f>
        <v>0</v>
      </c>
      <c r="F60" s="25"/>
      <c r="G60" s="25"/>
      <c r="H60" s="19"/>
    </row>
    <row r="61" spans="2:9" ht="15" thickTop="1" thickBot="1" x14ac:dyDescent="0.3">
      <c r="B61" s="28" t="s">
        <v>27</v>
      </c>
      <c r="C61" s="22">
        <v>1000</v>
      </c>
      <c r="D61" s="21"/>
      <c r="E61" s="25"/>
      <c r="F61" s="25"/>
      <c r="G61" s="25"/>
      <c r="H61" s="19"/>
    </row>
    <row r="62" spans="2:9" ht="15" thickTop="1" thickBot="1" x14ac:dyDescent="0.3">
      <c r="B62" s="28" t="s">
        <v>26</v>
      </c>
      <c r="C62" s="22">
        <v>2145</v>
      </c>
      <c r="D62" s="21"/>
      <c r="E62" s="25"/>
      <c r="F62" s="25"/>
      <c r="G62" s="25"/>
      <c r="H62" s="19"/>
    </row>
    <row r="63" spans="2:9" ht="15" thickTop="1" thickBot="1" x14ac:dyDescent="0.3">
      <c r="B63" s="31" t="s">
        <v>38</v>
      </c>
      <c r="C63" s="32">
        <v>549</v>
      </c>
      <c r="D63" s="33">
        <v>549</v>
      </c>
      <c r="E63" s="30">
        <f>(C63-D63)</f>
        <v>0</v>
      </c>
      <c r="F63" s="25"/>
      <c r="G63" s="25"/>
      <c r="H63" s="19"/>
    </row>
    <row r="64" spans="2:9" ht="15" thickTop="1" thickBot="1" x14ac:dyDescent="0.3">
      <c r="B64" s="31" t="s">
        <v>39</v>
      </c>
      <c r="C64" s="32">
        <v>456</v>
      </c>
      <c r="D64" s="33">
        <v>456</v>
      </c>
      <c r="E64" s="30">
        <f>(C64-D64)</f>
        <v>0</v>
      </c>
      <c r="F64" s="25"/>
      <c r="G64" s="25"/>
      <c r="H64" s="19"/>
    </row>
    <row r="65" spans="2:8" ht="15" thickTop="1" thickBot="1" x14ac:dyDescent="0.3">
      <c r="B65" s="28" t="s">
        <v>58</v>
      </c>
      <c r="C65" s="22">
        <v>501</v>
      </c>
      <c r="D65" s="21">
        <v>35</v>
      </c>
      <c r="E65" s="25"/>
      <c r="F65" s="25"/>
      <c r="G65" s="25"/>
      <c r="H65" s="19"/>
    </row>
    <row r="66" spans="2:8" ht="28.8" thickTop="1" thickBot="1" x14ac:dyDescent="0.3">
      <c r="B66" s="28" t="s">
        <v>59</v>
      </c>
      <c r="C66" s="23">
        <v>80</v>
      </c>
      <c r="D66" s="21">
        <v>80</v>
      </c>
      <c r="E66" s="35">
        <f>(C66-D66)</f>
        <v>0</v>
      </c>
      <c r="F66" s="25" t="s">
        <v>57</v>
      </c>
      <c r="G66" s="25"/>
      <c r="H66" s="19"/>
    </row>
    <row r="67" spans="2:8" ht="15" thickTop="1" thickBot="1" x14ac:dyDescent="0.3">
      <c r="B67" s="31" t="s">
        <v>40</v>
      </c>
      <c r="C67" s="34">
        <v>10</v>
      </c>
      <c r="D67" s="33">
        <v>10</v>
      </c>
      <c r="E67" s="35">
        <f>(C67-D67)</f>
        <v>0</v>
      </c>
      <c r="F67" s="25" t="s">
        <v>49</v>
      </c>
      <c r="G67" s="25"/>
      <c r="H67" s="19"/>
    </row>
    <row r="68" spans="2:8" ht="15" thickTop="1" thickBot="1" x14ac:dyDescent="0.3">
      <c r="B68" s="28" t="s">
        <v>61</v>
      </c>
      <c r="C68" s="23">
        <v>782</v>
      </c>
      <c r="D68" s="21">
        <v>240</v>
      </c>
      <c r="E68" s="30">
        <f>(C68-D68)</f>
        <v>542</v>
      </c>
      <c r="F68" s="25"/>
      <c r="G68" s="25"/>
      <c r="H68" s="19"/>
    </row>
    <row r="69" spans="2:8" ht="15" thickTop="1" thickBot="1" x14ac:dyDescent="0.3">
      <c r="B69" s="26" t="s">
        <v>35</v>
      </c>
      <c r="C69" s="23">
        <v>1009</v>
      </c>
      <c r="D69" s="21">
        <v>0</v>
      </c>
      <c r="E69" s="30">
        <v>140</v>
      </c>
      <c r="F69" s="25" t="s">
        <v>50</v>
      </c>
      <c r="G69" s="25"/>
      <c r="H69" s="19"/>
    </row>
    <row r="70" spans="2:8" ht="15" thickTop="1" thickBot="1" x14ac:dyDescent="0.3">
      <c r="B70" s="33" t="s">
        <v>43</v>
      </c>
      <c r="C70" s="34">
        <v>541</v>
      </c>
      <c r="D70" s="33">
        <v>140</v>
      </c>
      <c r="E70" s="35"/>
      <c r="F70" s="25" t="s">
        <v>51</v>
      </c>
      <c r="G70" s="25"/>
      <c r="H70" s="19"/>
    </row>
    <row r="71" spans="2:8" ht="15" thickTop="1" thickBot="1" x14ac:dyDescent="0.3">
      <c r="B71" s="29" t="s">
        <v>41</v>
      </c>
      <c r="C71" s="23">
        <v>952</v>
      </c>
      <c r="D71" s="21"/>
      <c r="E71" s="25"/>
      <c r="F71" s="27" t="s">
        <v>52</v>
      </c>
      <c r="G71" s="25"/>
      <c r="H71" s="19"/>
    </row>
    <row r="72" spans="2:8" ht="15" thickTop="1" thickBot="1" x14ac:dyDescent="0.3">
      <c r="B72" s="29" t="s">
        <v>34</v>
      </c>
      <c r="C72" s="23">
        <v>834</v>
      </c>
      <c r="D72" s="21"/>
      <c r="E72" s="25"/>
      <c r="F72" s="27" t="s">
        <v>53</v>
      </c>
      <c r="G72" s="25"/>
      <c r="H72" s="19"/>
    </row>
    <row r="73" spans="2:8" ht="15" thickTop="1" thickBot="1" x14ac:dyDescent="0.3">
      <c r="B73" s="26" t="s">
        <v>36</v>
      </c>
      <c r="C73" s="23">
        <v>792</v>
      </c>
      <c r="D73" s="21">
        <v>40</v>
      </c>
      <c r="E73" s="30">
        <f>(C73-D73)</f>
        <v>752</v>
      </c>
      <c r="F73" s="27" t="s">
        <v>54</v>
      </c>
      <c r="G73" s="25"/>
      <c r="H73" s="19"/>
    </row>
    <row r="74" spans="2:8" ht="15" thickTop="1" thickBot="1" x14ac:dyDescent="0.3">
      <c r="B74" s="33" t="s">
        <v>42</v>
      </c>
      <c r="C74" s="34">
        <v>166</v>
      </c>
      <c r="D74" s="33">
        <v>166</v>
      </c>
      <c r="E74" s="30">
        <f>(C74-D74)</f>
        <v>0</v>
      </c>
      <c r="F74" s="27" t="s">
        <v>55</v>
      </c>
      <c r="G74" s="25"/>
      <c r="H74" s="19"/>
    </row>
    <row r="75" spans="2:8" ht="15" thickTop="1" thickBot="1" x14ac:dyDescent="0.3">
      <c r="B75" s="26" t="s">
        <v>28</v>
      </c>
      <c r="C75" s="23">
        <v>641</v>
      </c>
      <c r="D75" s="21">
        <v>140</v>
      </c>
      <c r="E75" s="30">
        <f>(C75-D75)</f>
        <v>501</v>
      </c>
      <c r="F75" s="27" t="s">
        <v>56</v>
      </c>
      <c r="G75" s="25"/>
      <c r="H75" s="19"/>
    </row>
    <row r="76" spans="2:8" ht="15" thickTop="1" thickBot="1" x14ac:dyDescent="0.3">
      <c r="B76" s="29" t="s">
        <v>29</v>
      </c>
      <c r="C76" s="23">
        <v>479</v>
      </c>
      <c r="D76" s="21"/>
      <c r="E76" s="25"/>
      <c r="F76" s="25"/>
      <c r="G76" s="25"/>
      <c r="H76" s="19"/>
    </row>
    <row r="77" spans="2:8" ht="28.8" thickTop="1" thickBot="1" x14ac:dyDescent="0.3">
      <c r="B77" s="26" t="s">
        <v>30</v>
      </c>
      <c r="C77" s="23">
        <v>350</v>
      </c>
      <c r="D77" s="21"/>
      <c r="E77" s="30">
        <f t="shared" ref="E77:E83" si="1">(C77-D77)</f>
        <v>350</v>
      </c>
      <c r="F77" s="25"/>
      <c r="G77" s="25"/>
      <c r="H77" s="19"/>
    </row>
    <row r="78" spans="2:8" ht="28.8" thickTop="1" thickBot="1" x14ac:dyDescent="0.3">
      <c r="B78" s="26" t="s">
        <v>31</v>
      </c>
      <c r="C78" s="23">
        <v>325</v>
      </c>
      <c r="D78" s="21"/>
      <c r="E78" s="30">
        <f t="shared" si="1"/>
        <v>325</v>
      </c>
      <c r="F78" s="25"/>
      <c r="G78" s="25"/>
      <c r="H78" s="19"/>
    </row>
    <row r="79" spans="2:8" ht="28.8" thickTop="1" thickBot="1" x14ac:dyDescent="0.3">
      <c r="B79" s="33" t="s">
        <v>32</v>
      </c>
      <c r="C79" s="34">
        <v>325</v>
      </c>
      <c r="D79" s="33"/>
      <c r="E79" s="35">
        <f t="shared" si="1"/>
        <v>325</v>
      </c>
      <c r="F79" s="25"/>
      <c r="G79" s="25"/>
      <c r="H79" s="19"/>
    </row>
    <row r="80" spans="2:8" ht="28.8" thickTop="1" thickBot="1" x14ac:dyDescent="0.3">
      <c r="B80" s="26" t="s">
        <v>33</v>
      </c>
      <c r="C80" s="23">
        <v>500</v>
      </c>
      <c r="D80" s="21"/>
      <c r="E80" s="30">
        <f t="shared" si="1"/>
        <v>500</v>
      </c>
      <c r="F80" s="25"/>
      <c r="G80" s="25"/>
      <c r="H80" s="19"/>
    </row>
    <row r="81" spans="2:8" ht="28.8" thickTop="1" thickBot="1" x14ac:dyDescent="0.3">
      <c r="B81" s="26" t="s">
        <v>37</v>
      </c>
      <c r="C81" s="23">
        <v>480</v>
      </c>
      <c r="D81" s="21"/>
      <c r="E81" s="30">
        <f t="shared" si="1"/>
        <v>480</v>
      </c>
      <c r="F81" s="25"/>
      <c r="G81" s="25"/>
      <c r="H81" s="19"/>
    </row>
    <row r="82" spans="2:8" ht="15" thickTop="1" thickBot="1" x14ac:dyDescent="0.3">
      <c r="B82" s="26" t="s">
        <v>44</v>
      </c>
      <c r="C82" s="23">
        <v>40</v>
      </c>
      <c r="D82" s="21">
        <v>60</v>
      </c>
      <c r="E82" s="30">
        <f t="shared" si="1"/>
        <v>-20</v>
      </c>
      <c r="F82" s="25"/>
      <c r="G82" s="25"/>
      <c r="H82" s="19"/>
    </row>
    <row r="83" spans="2:8" ht="28.8" thickTop="1" thickBot="1" x14ac:dyDescent="0.3">
      <c r="B83" s="26" t="s">
        <v>48</v>
      </c>
      <c r="C83" s="23">
        <v>80</v>
      </c>
      <c r="D83" s="21">
        <v>40</v>
      </c>
      <c r="E83" s="30">
        <f t="shared" si="1"/>
        <v>40</v>
      </c>
      <c r="F83" s="25"/>
      <c r="G83" s="25"/>
      <c r="H83" s="19"/>
    </row>
    <row r="84" spans="2:8" ht="28.8" thickTop="1" thickBot="1" x14ac:dyDescent="0.3">
      <c r="B84" s="33" t="s">
        <v>45</v>
      </c>
      <c r="C84" s="34">
        <v>200</v>
      </c>
      <c r="D84" s="33"/>
      <c r="E84" s="35"/>
      <c r="F84" s="25"/>
      <c r="G84" s="25"/>
      <c r="H84" s="19"/>
    </row>
    <row r="85" spans="2:8" ht="28.8" thickTop="1" thickBot="1" x14ac:dyDescent="0.3">
      <c r="B85" s="26" t="s">
        <v>46</v>
      </c>
      <c r="C85" s="23">
        <v>120</v>
      </c>
      <c r="D85" s="21">
        <v>80</v>
      </c>
      <c r="E85" s="30">
        <f>(C85-D85)</f>
        <v>40</v>
      </c>
      <c r="F85" s="25"/>
      <c r="G85" s="25"/>
      <c r="H85" s="19"/>
    </row>
    <row r="86" spans="2:8" ht="15" thickTop="1" thickBot="1" x14ac:dyDescent="0.3">
      <c r="B86" s="29" t="s">
        <v>47</v>
      </c>
      <c r="C86" s="23">
        <v>400</v>
      </c>
      <c r="D86" s="21"/>
      <c r="E86" s="30"/>
      <c r="F86" s="25"/>
      <c r="G86" s="25"/>
      <c r="H86" s="19"/>
    </row>
    <row r="87" spans="2:8" ht="15" thickTop="1" thickBot="1" x14ac:dyDescent="0.3">
      <c r="B87" s="29" t="s">
        <v>62</v>
      </c>
      <c r="C87" s="23">
        <v>220</v>
      </c>
      <c r="D87" s="21"/>
      <c r="E87" s="30"/>
      <c r="F87" s="24"/>
      <c r="G87" s="24"/>
    </row>
    <row r="88" spans="2:8" ht="15" thickTop="1" thickBot="1" x14ac:dyDescent="0.3">
      <c r="B88" s="29" t="s">
        <v>63</v>
      </c>
      <c r="C88" s="23">
        <v>220</v>
      </c>
      <c r="D88" s="21"/>
      <c r="E88" s="30"/>
    </row>
    <row r="89" spans="2:8" ht="15" thickTop="1" thickBot="1" x14ac:dyDescent="0.3">
      <c r="B89" s="29" t="s">
        <v>64</v>
      </c>
      <c r="C89" s="23">
        <v>220</v>
      </c>
      <c r="D89" s="21"/>
      <c r="E89" s="30"/>
    </row>
    <row r="90" spans="2:8" ht="15" thickTop="1" thickBot="1" x14ac:dyDescent="0.3">
      <c r="B90" s="29" t="s">
        <v>65</v>
      </c>
      <c r="C90" s="23">
        <v>220</v>
      </c>
      <c r="D90" s="21"/>
      <c r="E90" s="30"/>
    </row>
    <row r="91" spans="2:8" ht="15" thickTop="1" thickBot="1" x14ac:dyDescent="0.3">
      <c r="B91" s="29" t="s">
        <v>66</v>
      </c>
      <c r="C91" s="23">
        <v>220</v>
      </c>
      <c r="D91" s="21"/>
      <c r="E91" s="30"/>
    </row>
    <row r="92" spans="2:8" ht="15" thickTop="1" thickBot="1" x14ac:dyDescent="0.3">
      <c r="B92" s="29" t="s">
        <v>67</v>
      </c>
      <c r="C92" s="23">
        <v>220</v>
      </c>
      <c r="D92" s="21"/>
      <c r="E92" s="30"/>
    </row>
    <row r="93" spans="2:8" ht="15" thickTop="1" thickBot="1" x14ac:dyDescent="0.3">
      <c r="B93" s="29" t="s">
        <v>68</v>
      </c>
      <c r="C93" s="23">
        <v>220</v>
      </c>
      <c r="D93" s="21"/>
      <c r="E93" s="30"/>
    </row>
    <row r="94" spans="2:8" ht="15" thickTop="1" thickBot="1" x14ac:dyDescent="0.3">
      <c r="B94" s="29" t="s">
        <v>69</v>
      </c>
      <c r="C94" s="23">
        <v>220</v>
      </c>
      <c r="D94" s="21"/>
      <c r="E94" s="30"/>
    </row>
    <row r="95" spans="2:8" ht="15" thickTop="1" thickBot="1" x14ac:dyDescent="0.3">
      <c r="B95" s="29" t="s">
        <v>70</v>
      </c>
      <c r="C95" s="23">
        <v>192</v>
      </c>
      <c r="D95" s="21"/>
      <c r="E95" s="30"/>
    </row>
    <row r="96" spans="2:8" ht="15" thickTop="1" thickBot="1" x14ac:dyDescent="0.3">
      <c r="B96" s="29" t="s">
        <v>71</v>
      </c>
      <c r="C96" s="23">
        <v>176</v>
      </c>
      <c r="D96" s="21"/>
      <c r="E96" s="30"/>
    </row>
    <row r="97" spans="2:5" ht="15" thickTop="1" thickBot="1" x14ac:dyDescent="0.3">
      <c r="B97" s="29" t="s">
        <v>72</v>
      </c>
      <c r="C97" s="23">
        <v>176</v>
      </c>
      <c r="D97" s="21"/>
      <c r="E97" s="30"/>
    </row>
    <row r="98" spans="2:5" ht="15" thickTop="1" thickBot="1" x14ac:dyDescent="0.3">
      <c r="B98" s="29" t="s">
        <v>73</v>
      </c>
      <c r="C98" s="23">
        <v>176</v>
      </c>
      <c r="D98" s="21"/>
      <c r="E98" s="30"/>
    </row>
    <row r="99" spans="2:5" ht="15" thickTop="1" thickBot="1" x14ac:dyDescent="0.3">
      <c r="B99" s="29" t="s">
        <v>74</v>
      </c>
      <c r="C99" s="23">
        <v>192</v>
      </c>
      <c r="D99" s="21"/>
      <c r="E99" s="30"/>
    </row>
    <row r="100" spans="2:5" ht="15" thickTop="1" thickBot="1" x14ac:dyDescent="0.3">
      <c r="B100" s="29" t="s">
        <v>75</v>
      </c>
      <c r="C100" s="23">
        <v>192</v>
      </c>
      <c r="D100" s="21"/>
      <c r="E100" s="30"/>
    </row>
    <row r="101" spans="2:5" ht="15" thickTop="1" thickBot="1" x14ac:dyDescent="0.3">
      <c r="B101" s="29" t="s">
        <v>76</v>
      </c>
      <c r="C101" s="23">
        <v>240</v>
      </c>
      <c r="D101" s="21"/>
      <c r="E101" s="30"/>
    </row>
    <row r="102" spans="2:5" ht="15" thickTop="1" thickBot="1" x14ac:dyDescent="0.3">
      <c r="B102" s="29" t="s">
        <v>77</v>
      </c>
      <c r="C102" s="23">
        <v>240</v>
      </c>
      <c r="D102" s="21"/>
      <c r="E102" s="30"/>
    </row>
    <row r="103" spans="2:5" ht="15" thickTop="1" thickBot="1" x14ac:dyDescent="0.3">
      <c r="B103" s="29" t="s">
        <v>78</v>
      </c>
      <c r="C103" s="23">
        <v>240</v>
      </c>
      <c r="D103" s="21"/>
      <c r="E103" s="30"/>
    </row>
    <row r="104" spans="2:5" ht="15" thickTop="1" thickBot="1" x14ac:dyDescent="0.3">
      <c r="B104" s="29" t="s">
        <v>79</v>
      </c>
      <c r="C104" s="23">
        <v>240</v>
      </c>
      <c r="D104" s="21"/>
      <c r="E104" s="30"/>
    </row>
    <row r="105" spans="2:5" ht="15" thickTop="1" thickBot="1" x14ac:dyDescent="0.3">
      <c r="B105" s="29" t="s">
        <v>80</v>
      </c>
      <c r="C105" s="23">
        <v>240</v>
      </c>
      <c r="D105" s="21"/>
      <c r="E105" s="30"/>
    </row>
    <row r="106" spans="2:5" ht="15" thickTop="1" thickBot="1" x14ac:dyDescent="0.3">
      <c r="B106" s="29" t="s">
        <v>81</v>
      </c>
      <c r="C106" s="23">
        <v>240</v>
      </c>
      <c r="D106" s="21"/>
      <c r="E106" s="30"/>
    </row>
    <row r="107" spans="2:5" ht="15" thickTop="1" thickBot="1" x14ac:dyDescent="0.3">
      <c r="B107" s="29" t="s">
        <v>82</v>
      </c>
      <c r="C107" s="23">
        <v>240</v>
      </c>
      <c r="D107" s="21"/>
      <c r="E107" s="30"/>
    </row>
    <row r="108" spans="2:5" ht="15" thickTop="1" thickBot="1" x14ac:dyDescent="0.3">
      <c r="B108" s="29" t="s">
        <v>83</v>
      </c>
      <c r="C108" s="23">
        <v>240</v>
      </c>
      <c r="D108" s="21"/>
      <c r="E108" s="30"/>
    </row>
    <row r="109" spans="2:5" ht="15" thickTop="1" thickBot="1" x14ac:dyDescent="0.3">
      <c r="B109" s="29" t="s">
        <v>84</v>
      </c>
      <c r="C109" s="23">
        <v>240</v>
      </c>
      <c r="D109" s="21"/>
      <c r="E109" s="30"/>
    </row>
    <row r="110" spans="2:5" ht="15" thickTop="1" thickBot="1" x14ac:dyDescent="0.3">
      <c r="B110" s="29" t="s">
        <v>85</v>
      </c>
      <c r="C110" s="23">
        <v>240</v>
      </c>
      <c r="D110" s="21"/>
      <c r="E110" s="30"/>
    </row>
    <row r="111" spans="2:5" ht="15" thickTop="1" thickBot="1" x14ac:dyDescent="0.3">
      <c r="B111" s="29" t="s">
        <v>86</v>
      </c>
      <c r="C111" s="23">
        <v>240</v>
      </c>
      <c r="D111" s="21"/>
      <c r="E111" s="30"/>
    </row>
    <row r="112" spans="2:5" ht="15" thickTop="1" thickBot="1" x14ac:dyDescent="0.3">
      <c r="B112" s="29" t="s">
        <v>87</v>
      </c>
      <c r="C112" s="23">
        <v>96</v>
      </c>
      <c r="D112" s="21"/>
      <c r="E112" s="30"/>
    </row>
    <row r="113" spans="2:7" ht="15" thickTop="1" thickBot="1" x14ac:dyDescent="0.3">
      <c r="B113" s="29" t="s">
        <v>88</v>
      </c>
      <c r="C113" s="23">
        <v>240</v>
      </c>
      <c r="D113" s="21"/>
      <c r="E113" s="30"/>
    </row>
    <row r="114" spans="2:7" ht="15" thickTop="1" thickBot="1" x14ac:dyDescent="0.3">
      <c r="B114" s="29" t="s">
        <v>89</v>
      </c>
      <c r="C114" s="23">
        <v>96</v>
      </c>
      <c r="D114" s="21"/>
      <c r="E114" s="30"/>
    </row>
    <row r="115" spans="2:7" ht="15" thickTop="1" thickBot="1" x14ac:dyDescent="0.3">
      <c r="B115" s="29" t="s">
        <v>90</v>
      </c>
      <c r="C115" s="23">
        <v>240</v>
      </c>
      <c r="D115" s="21"/>
      <c r="E115" s="30"/>
    </row>
    <row r="116" spans="2:7" ht="15" thickTop="1" thickBot="1" x14ac:dyDescent="0.3">
      <c r="B116" s="29" t="s">
        <v>91</v>
      </c>
      <c r="C116" s="23">
        <v>240</v>
      </c>
      <c r="D116" s="21"/>
      <c r="E116" s="30"/>
    </row>
    <row r="117" spans="2:7" ht="15" thickTop="1" thickBot="1" x14ac:dyDescent="0.3">
      <c r="B117" s="29" t="s">
        <v>92</v>
      </c>
      <c r="C117" s="23">
        <v>240</v>
      </c>
      <c r="D117" s="21"/>
      <c r="E117" s="30"/>
    </row>
    <row r="118" spans="2:7" ht="15" thickTop="1" thickBot="1" x14ac:dyDescent="0.3">
      <c r="B118" s="29" t="s">
        <v>93</v>
      </c>
      <c r="C118" s="23">
        <v>240</v>
      </c>
      <c r="D118" s="21"/>
      <c r="E118" s="30"/>
    </row>
    <row r="119" spans="2:7" ht="15" thickTop="1" thickBot="1" x14ac:dyDescent="0.3">
      <c r="B119" s="29" t="s">
        <v>94</v>
      </c>
      <c r="C119" s="23">
        <v>528</v>
      </c>
      <c r="D119" s="21"/>
      <c r="E119" s="30"/>
    </row>
    <row r="120" spans="2:7" ht="15" thickTop="1" thickBot="1" x14ac:dyDescent="0.3">
      <c r="B120" s="33" t="s">
        <v>95</v>
      </c>
      <c r="C120" s="34">
        <v>504</v>
      </c>
      <c r="D120" s="33"/>
      <c r="E120" s="30"/>
    </row>
    <row r="121" spans="2:7" ht="15" thickTop="1" thickBot="1" x14ac:dyDescent="0.3">
      <c r="B121" s="29" t="s">
        <v>96</v>
      </c>
      <c r="C121" s="23">
        <v>384</v>
      </c>
      <c r="D121" s="21"/>
      <c r="E121" s="30"/>
    </row>
    <row r="122" spans="2:7" ht="15" thickTop="1" thickBot="1" x14ac:dyDescent="0.3">
      <c r="B122" s="29" t="s">
        <v>97</v>
      </c>
      <c r="C122" s="23">
        <v>528</v>
      </c>
      <c r="D122" s="21"/>
      <c r="E122" s="30"/>
    </row>
    <row r="123" spans="2:7" ht="15" thickTop="1" thickBot="1" x14ac:dyDescent="0.3">
      <c r="B123" s="29" t="s">
        <v>98</v>
      </c>
      <c r="C123" s="23">
        <v>528</v>
      </c>
      <c r="D123" s="21"/>
      <c r="E123" s="30"/>
    </row>
    <row r="124" spans="2:7" ht="15" thickTop="1" thickBot="1" x14ac:dyDescent="0.3">
      <c r="B124" s="29" t="s">
        <v>99</v>
      </c>
      <c r="C124" s="23">
        <v>440</v>
      </c>
      <c r="D124" s="21"/>
      <c r="E124" s="30"/>
    </row>
    <row r="125" spans="2:7" ht="15" thickTop="1" thickBot="1" x14ac:dyDescent="0.3">
      <c r="B125" s="29" t="s">
        <v>100</v>
      </c>
      <c r="C125" s="23">
        <v>768</v>
      </c>
      <c r="D125" s="21"/>
      <c r="E125" s="30"/>
    </row>
    <row r="126" spans="2:7" ht="15" thickTop="1" thickBot="1" x14ac:dyDescent="0.3">
      <c r="B126" s="29" t="s">
        <v>101</v>
      </c>
      <c r="C126" s="23">
        <v>420</v>
      </c>
      <c r="D126" s="21"/>
      <c r="E126" s="30"/>
    </row>
    <row r="127" spans="2:7" ht="15" thickTop="1" thickBot="1" x14ac:dyDescent="0.3">
      <c r="B127" s="26" t="s">
        <v>104</v>
      </c>
      <c r="C127" s="23">
        <v>670</v>
      </c>
      <c r="D127" s="21"/>
      <c r="E127" s="30"/>
    </row>
    <row r="128" spans="2:7" ht="42.6" thickTop="1" thickBot="1" x14ac:dyDescent="0.3">
      <c r="B128" s="29"/>
      <c r="C128" s="23"/>
      <c r="D128" s="21"/>
      <c r="E128" s="30"/>
      <c r="G128" s="36" t="s">
        <v>102</v>
      </c>
    </row>
    <row r="129" spans="2:7" ht="42.6" thickTop="1" thickBot="1" x14ac:dyDescent="0.3">
      <c r="B129" s="29"/>
      <c r="C129" s="23"/>
      <c r="D129" s="21"/>
      <c r="E129" s="30"/>
      <c r="G129" t="s">
        <v>103</v>
      </c>
    </row>
    <row r="130" spans="2:7" ht="15" thickTop="1" thickBot="1" x14ac:dyDescent="0.3">
      <c r="B130" s="29"/>
      <c r="C130" s="23"/>
      <c r="D130" s="21"/>
      <c r="E130" s="30"/>
    </row>
    <row r="131" spans="2:7" ht="15" thickTop="1" thickBot="1" x14ac:dyDescent="0.3">
      <c r="B131" s="29"/>
      <c r="C131" s="23"/>
      <c r="D131" s="21"/>
      <c r="E131" s="30"/>
    </row>
    <row r="132" spans="2:7" ht="15" thickTop="1" thickBot="1" x14ac:dyDescent="0.3">
      <c r="B132" s="29"/>
      <c r="C132" s="23"/>
      <c r="D132" s="21"/>
      <c r="E132" s="30"/>
    </row>
    <row r="133" spans="2:7" ht="15" thickTop="1" thickBot="1" x14ac:dyDescent="0.3">
      <c r="B133" s="29"/>
      <c r="C133" s="23"/>
      <c r="D133" s="21"/>
      <c r="E133" s="30"/>
    </row>
    <row r="134" spans="2:7" ht="15" thickTop="1" thickBot="1" x14ac:dyDescent="0.3">
      <c r="B134" s="29"/>
      <c r="C134" s="23"/>
      <c r="D134" s="21"/>
      <c r="E134" s="30"/>
    </row>
    <row r="135" spans="2:7" ht="15" thickTop="1" thickBot="1" x14ac:dyDescent="0.3">
      <c r="B135" s="29"/>
      <c r="C135" s="23"/>
      <c r="D135" s="21"/>
      <c r="E135" s="30"/>
    </row>
    <row r="136" spans="2:7" ht="15" thickTop="1" thickBot="1" x14ac:dyDescent="0.3">
      <c r="B136" s="29"/>
      <c r="C136" s="23"/>
      <c r="D136" s="21"/>
      <c r="E136" s="30"/>
    </row>
    <row r="137" spans="2:7" ht="15" thickTop="1" thickBot="1" x14ac:dyDescent="0.3">
      <c r="B137" s="29"/>
      <c r="C137" s="23"/>
      <c r="D137" s="21"/>
      <c r="E137" s="30"/>
    </row>
    <row r="138" spans="2:7" ht="15" thickTop="1" thickBot="1" x14ac:dyDescent="0.3">
      <c r="B138" s="29"/>
      <c r="C138" s="23"/>
      <c r="D138" s="21"/>
      <c r="E138" s="30"/>
    </row>
    <row r="139" spans="2:7" ht="15" thickTop="1" thickBot="1" x14ac:dyDescent="0.3">
      <c r="B139" s="29"/>
      <c r="C139" s="23"/>
      <c r="D139" s="21"/>
      <c r="E139" s="30"/>
    </row>
    <row r="140" spans="2:7" ht="15" thickTop="1" thickBot="1" x14ac:dyDescent="0.3">
      <c r="B140" s="29"/>
      <c r="C140" s="23"/>
      <c r="D140" s="21"/>
      <c r="E140" s="30"/>
    </row>
    <row r="141" spans="2:7" ht="15" thickTop="1" thickBot="1" x14ac:dyDescent="0.3">
      <c r="B141" s="29"/>
      <c r="C141" s="23"/>
      <c r="D141" s="21"/>
      <c r="E141" s="30"/>
    </row>
    <row r="142" spans="2:7" ht="15" thickTop="1" thickBot="1" x14ac:dyDescent="0.3">
      <c r="B142" s="29"/>
      <c r="C142" s="23"/>
      <c r="D142" s="21"/>
      <c r="E142" s="30"/>
    </row>
    <row r="143" spans="2:7" ht="15" thickTop="1" thickBot="1" x14ac:dyDescent="0.3">
      <c r="B143" s="29"/>
      <c r="C143" s="23"/>
      <c r="D143" s="21"/>
      <c r="E143" s="30"/>
    </row>
    <row r="144" spans="2:7" ht="15" thickTop="1" thickBot="1" x14ac:dyDescent="0.3">
      <c r="B144" s="29"/>
      <c r="C144" s="23"/>
      <c r="D144" s="21"/>
      <c r="E144" s="30"/>
    </row>
    <row r="145" spans="2:5" ht="15" thickTop="1" thickBot="1" x14ac:dyDescent="0.3">
      <c r="B145" s="29"/>
      <c r="C145" s="23"/>
      <c r="D145" s="21"/>
      <c r="E145" s="30"/>
    </row>
    <row r="146" spans="2:5" ht="15" thickTop="1" thickBot="1" x14ac:dyDescent="0.3">
      <c r="B146" s="29"/>
      <c r="C146" s="23"/>
      <c r="D146" s="21"/>
      <c r="E146" s="30"/>
    </row>
    <row r="147" spans="2:5" ht="15" thickTop="1" thickBot="1" x14ac:dyDescent="0.3">
      <c r="B147" s="29"/>
      <c r="C147" s="23"/>
      <c r="D147" s="21"/>
      <c r="E147" s="30"/>
    </row>
    <row r="148" spans="2:5" ht="15" thickTop="1" thickBot="1" x14ac:dyDescent="0.3">
      <c r="B148" s="29"/>
      <c r="C148" s="23"/>
      <c r="D148" s="21"/>
      <c r="E148" s="30"/>
    </row>
    <row r="149" spans="2:5" ht="15" thickTop="1" thickBot="1" x14ac:dyDescent="0.3">
      <c r="B149" s="29"/>
      <c r="C149" s="23"/>
      <c r="D149" s="21"/>
      <c r="E149" s="30"/>
    </row>
    <row r="150" spans="2:5" ht="15" thickTop="1" thickBot="1" x14ac:dyDescent="0.3">
      <c r="B150" s="29"/>
      <c r="C150" s="23"/>
      <c r="D150" s="21"/>
      <c r="E150" s="30"/>
    </row>
    <row r="151" spans="2:5" ht="15" thickTop="1" thickBot="1" x14ac:dyDescent="0.3"/>
  </sheetData>
  <mergeCells count="76">
    <mergeCell ref="B1:D1"/>
    <mergeCell ref="E1:F1"/>
    <mergeCell ref="C7:C8"/>
    <mergeCell ref="D7:D8"/>
    <mergeCell ref="E7:E8"/>
    <mergeCell ref="F7:F8"/>
    <mergeCell ref="G7:G8"/>
    <mergeCell ref="H7:H8"/>
    <mergeCell ref="I7:I11"/>
    <mergeCell ref="C13:C14"/>
    <mergeCell ref="D13:D14"/>
    <mergeCell ref="E13:E14"/>
    <mergeCell ref="F13:F14"/>
    <mergeCell ref="G13:G14"/>
    <mergeCell ref="H13:H14"/>
    <mergeCell ref="I15:I16"/>
    <mergeCell ref="I17:I18"/>
    <mergeCell ref="C18:C19"/>
    <mergeCell ref="D18:D19"/>
    <mergeCell ref="E18:E19"/>
    <mergeCell ref="F18:F19"/>
    <mergeCell ref="G18:G19"/>
    <mergeCell ref="H18:H19"/>
    <mergeCell ref="C15:C16"/>
    <mergeCell ref="D15:D16"/>
    <mergeCell ref="E15:E16"/>
    <mergeCell ref="F15:F16"/>
    <mergeCell ref="G15:G16"/>
    <mergeCell ref="H15:H16"/>
    <mergeCell ref="I20:I21"/>
    <mergeCell ref="I22:I23"/>
    <mergeCell ref="C23:C24"/>
    <mergeCell ref="D23:D24"/>
    <mergeCell ref="E23:E24"/>
    <mergeCell ref="F23:F24"/>
    <mergeCell ref="G23:G24"/>
    <mergeCell ref="H23:H24"/>
    <mergeCell ref="C20:C21"/>
    <mergeCell ref="D20:D21"/>
    <mergeCell ref="E20:E21"/>
    <mergeCell ref="F20:F21"/>
    <mergeCell ref="G20:G21"/>
    <mergeCell ref="H20:H21"/>
    <mergeCell ref="I25:I26"/>
    <mergeCell ref="I27:I28"/>
    <mergeCell ref="C28:C29"/>
    <mergeCell ref="D28:D31"/>
    <mergeCell ref="H28:H31"/>
    <mergeCell ref="C30:C31"/>
    <mergeCell ref="C25:C26"/>
    <mergeCell ref="D25:D26"/>
    <mergeCell ref="E25:E26"/>
    <mergeCell ref="F25:F26"/>
    <mergeCell ref="G25:G26"/>
    <mergeCell ref="H25:H26"/>
    <mergeCell ref="C37:C44"/>
    <mergeCell ref="D37:D44"/>
    <mergeCell ref="E37:E44"/>
    <mergeCell ref="F37:F44"/>
    <mergeCell ref="G37:G44"/>
    <mergeCell ref="C46:C53"/>
    <mergeCell ref="D46:D53"/>
    <mergeCell ref="E46:E53"/>
    <mergeCell ref="F46:F53"/>
    <mergeCell ref="G46:G53"/>
    <mergeCell ref="I46:I53"/>
    <mergeCell ref="F28:F31"/>
    <mergeCell ref="E28:E29"/>
    <mergeCell ref="G28:G29"/>
    <mergeCell ref="E30:E31"/>
    <mergeCell ref="G30:G31"/>
    <mergeCell ref="H46:H53"/>
    <mergeCell ref="I30:I31"/>
    <mergeCell ref="I32:I33"/>
    <mergeCell ref="H37:H44"/>
    <mergeCell ref="I37:I44"/>
  </mergeCells>
  <dataValidations count="9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Zaman, bu sütundaki bu başlığın altında otomatik olarak güncelleştirilir." sqref="B3"/>
    <dataValidation allowBlank="1" showInputMessage="1" showErrorMessage="1" prompt="Sağdaki hücreye Başlangıç Zamanını girin" sqref="B2"/>
    <dataValidation allowBlank="1" showInputMessage="1" showErrorMessage="1" prompt="Bu hücreye Başlangıç Zamanını girin" sqref="C2"/>
    <dataValidation allowBlank="1" showInputMessage="1" showErrorMessage="1" prompt="Sağdaki hücreye dakika cinsinden Zaman Aralığını girin" sqref="D2"/>
    <dataValidation allowBlank="1" showInputMessage="1" showErrorMessage="1" prompt="Bu hücreye dakika cinsinden Zaman Aralığını girin" sqref="E2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önem ismini girin" sqref="E1:F1"/>
  </dataValidations>
  <hyperlinks>
    <hyperlink ref="G128" r:id="rId1"/>
  </hyperlinks>
  <pageMargins left="0.7" right="0.7" top="0.75" bottom="0.75" header="0.3" footer="0.3"/>
  <pageSetup paperSize="9" orientation="portrait" horizontalDpi="4294967295" verticalDpi="4294967295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1"/>
  <sheetViews>
    <sheetView zoomScale="85" zoomScaleNormal="85" workbookViewId="0">
      <selection activeCell="C9" sqref="C9:H9"/>
    </sheetView>
  </sheetViews>
  <sheetFormatPr defaultRowHeight="14.4" thickBottom="1" x14ac:dyDescent="0.3"/>
  <cols>
    <col min="1" max="1" width="1.81640625" customWidth="1"/>
    <col min="2" max="2" width="20.81640625" customWidth="1"/>
    <col min="3" max="9" width="18.81640625" customWidth="1"/>
    <col min="10" max="10" width="2.26953125" customWidth="1"/>
    <col min="11" max="11" width="17.453125" customWidth="1"/>
  </cols>
  <sheetData>
    <row r="1" spans="2:11" ht="60" customHeight="1" thickBot="1" x14ac:dyDescent="0.3">
      <c r="B1" s="93" t="s">
        <v>18</v>
      </c>
      <c r="C1" s="94"/>
      <c r="D1" s="95"/>
      <c r="E1" s="96"/>
      <c r="F1" s="97"/>
    </row>
    <row r="2" spans="2:11" ht="30" customHeight="1" thickBot="1" x14ac:dyDescent="0.3">
      <c r="B2" s="5" t="s">
        <v>0</v>
      </c>
      <c r="C2" s="7">
        <v>0.3125</v>
      </c>
      <c r="D2" s="5" t="s">
        <v>3</v>
      </c>
      <c r="E2" s="1">
        <v>30</v>
      </c>
      <c r="F2" s="6" t="s">
        <v>6</v>
      </c>
    </row>
    <row r="3" spans="2:11" ht="30" customHeight="1" thickBot="1" x14ac:dyDescent="0.3">
      <c r="B3" s="2" t="s">
        <v>1</v>
      </c>
      <c r="C3" s="3" t="s">
        <v>2</v>
      </c>
      <c r="D3" s="3" t="s">
        <v>4</v>
      </c>
      <c r="E3" s="3" t="s">
        <v>5</v>
      </c>
      <c r="F3" s="3" t="s">
        <v>7</v>
      </c>
      <c r="G3" s="3" t="s">
        <v>8</v>
      </c>
      <c r="H3" s="3" t="s">
        <v>9</v>
      </c>
      <c r="I3" s="4" t="s">
        <v>10</v>
      </c>
      <c r="J3" t="s">
        <v>11</v>
      </c>
    </row>
    <row r="4" spans="2:11" ht="30" customHeight="1" thickBot="1" x14ac:dyDescent="0.3">
      <c r="B4" s="8">
        <v>0.375</v>
      </c>
      <c r="C4" s="44" t="s">
        <v>15</v>
      </c>
      <c r="D4" s="44" t="s">
        <v>15</v>
      </c>
      <c r="E4" s="44" t="s">
        <v>15</v>
      </c>
      <c r="F4" s="44" t="s">
        <v>15</v>
      </c>
      <c r="G4" s="44" t="s">
        <v>15</v>
      </c>
      <c r="H4" s="44" t="s">
        <v>15</v>
      </c>
      <c r="I4" s="44" t="s">
        <v>15</v>
      </c>
      <c r="J4" t="s">
        <v>11</v>
      </c>
      <c r="K4" s="14" t="s">
        <v>14</v>
      </c>
    </row>
    <row r="5" spans="2:11" ht="30" customHeight="1" thickBot="1" x14ac:dyDescent="0.3">
      <c r="B5" s="9">
        <v>0.39583333333333331</v>
      </c>
      <c r="C5" s="44" t="s">
        <v>15</v>
      </c>
      <c r="D5" s="44" t="s">
        <v>15</v>
      </c>
      <c r="E5" s="44" t="s">
        <v>15</v>
      </c>
      <c r="F5" s="44" t="s">
        <v>15</v>
      </c>
      <c r="G5" s="44" t="s">
        <v>15</v>
      </c>
      <c r="H5" s="44" t="s">
        <v>15</v>
      </c>
      <c r="I5" s="44" t="s">
        <v>15</v>
      </c>
      <c r="K5" s="12" t="s">
        <v>13</v>
      </c>
    </row>
    <row r="6" spans="2:11" ht="30" customHeight="1" thickBot="1" x14ac:dyDescent="0.3">
      <c r="B6" s="8">
        <v>0.41666666666666669</v>
      </c>
      <c r="C6" s="44" t="s">
        <v>15</v>
      </c>
      <c r="D6" s="44" t="s">
        <v>15</v>
      </c>
      <c r="E6" s="44" t="s">
        <v>15</v>
      </c>
      <c r="F6" s="44" t="s">
        <v>15</v>
      </c>
      <c r="G6" s="44" t="s">
        <v>15</v>
      </c>
      <c r="H6" s="44" t="s">
        <v>15</v>
      </c>
      <c r="I6" s="44" t="s">
        <v>15</v>
      </c>
      <c r="K6" s="11" t="s">
        <v>16</v>
      </c>
    </row>
    <row r="7" spans="2:11" ht="30" customHeight="1" thickBot="1" x14ac:dyDescent="0.3">
      <c r="B7" s="9">
        <v>0.4375</v>
      </c>
      <c r="C7" s="98" t="s">
        <v>107</v>
      </c>
      <c r="D7" s="98" t="s">
        <v>107</v>
      </c>
      <c r="E7" s="98" t="s">
        <v>107</v>
      </c>
      <c r="F7" s="98" t="s">
        <v>107</v>
      </c>
      <c r="G7" s="98" t="s">
        <v>107</v>
      </c>
      <c r="H7" s="98" t="s">
        <v>107</v>
      </c>
      <c r="I7" s="103" t="s">
        <v>110</v>
      </c>
      <c r="K7" s="14" t="s">
        <v>14</v>
      </c>
    </row>
    <row r="8" spans="2:11" ht="30" customHeight="1" thickBot="1" x14ac:dyDescent="0.3">
      <c r="B8" s="8">
        <v>0.45833333333333331</v>
      </c>
      <c r="C8" s="92"/>
      <c r="D8" s="92"/>
      <c r="E8" s="92"/>
      <c r="F8" s="92"/>
      <c r="G8" s="92"/>
      <c r="H8" s="92"/>
      <c r="I8" s="104"/>
      <c r="K8" s="17" t="s">
        <v>17</v>
      </c>
    </row>
    <row r="9" spans="2:11" ht="30" customHeight="1" thickBot="1" x14ac:dyDescent="0.3">
      <c r="B9" s="9">
        <v>0.47916666666666669</v>
      </c>
      <c r="C9" s="15" t="s">
        <v>12</v>
      </c>
      <c r="D9" s="15" t="s">
        <v>12</v>
      </c>
      <c r="E9" s="15" t="s">
        <v>12</v>
      </c>
      <c r="F9" s="15" t="s">
        <v>12</v>
      </c>
      <c r="G9" s="15" t="s">
        <v>12</v>
      </c>
      <c r="H9" s="15" t="s">
        <v>12</v>
      </c>
      <c r="I9" s="104"/>
      <c r="K9" s="10" t="s">
        <v>12</v>
      </c>
    </row>
    <row r="10" spans="2:11" ht="30" customHeight="1" thickBot="1" x14ac:dyDescent="0.3">
      <c r="B10" s="8">
        <v>0.5</v>
      </c>
      <c r="C10" s="14" t="s">
        <v>109</v>
      </c>
      <c r="D10" s="14" t="s">
        <v>109</v>
      </c>
      <c r="E10" s="14" t="s">
        <v>109</v>
      </c>
      <c r="F10" s="14" t="s">
        <v>109</v>
      </c>
      <c r="G10" s="14" t="s">
        <v>109</v>
      </c>
      <c r="H10" s="14" t="s">
        <v>109</v>
      </c>
      <c r="I10" s="104"/>
      <c r="K10" s="10" t="s">
        <v>19</v>
      </c>
    </row>
    <row r="11" spans="2:11" ht="30" customHeight="1" thickBot="1" x14ac:dyDescent="0.3">
      <c r="B11" s="9">
        <v>0.52083333333333337</v>
      </c>
      <c r="C11" s="44" t="s">
        <v>15</v>
      </c>
      <c r="D11" s="44" t="s">
        <v>15</v>
      </c>
      <c r="E11" s="44" t="s">
        <v>15</v>
      </c>
      <c r="F11" s="44" t="s">
        <v>15</v>
      </c>
      <c r="G11" s="44" t="s">
        <v>15</v>
      </c>
      <c r="H11" s="44" t="s">
        <v>15</v>
      </c>
      <c r="I11" s="105"/>
      <c r="K11" s="47" t="s">
        <v>22</v>
      </c>
    </row>
    <row r="12" spans="2:11" ht="30" customHeight="1" thickBot="1" x14ac:dyDescent="0.3">
      <c r="B12" s="8">
        <v>0.54166666666666663</v>
      </c>
      <c r="C12" s="44" t="s">
        <v>15</v>
      </c>
      <c r="D12" s="44" t="s">
        <v>15</v>
      </c>
      <c r="E12" s="44" t="s">
        <v>15</v>
      </c>
      <c r="F12" s="44" t="s">
        <v>15</v>
      </c>
      <c r="G12" s="44" t="s">
        <v>15</v>
      </c>
      <c r="H12" s="44" t="s">
        <v>15</v>
      </c>
      <c r="I12" s="44" t="s">
        <v>15</v>
      </c>
      <c r="K12" s="47" t="s">
        <v>21</v>
      </c>
    </row>
    <row r="13" spans="2:11" ht="30" customHeight="1" thickBot="1" x14ac:dyDescent="0.3">
      <c r="B13" s="9">
        <v>0.5625</v>
      </c>
      <c r="C13" s="102" t="s">
        <v>131</v>
      </c>
      <c r="D13" s="99" t="s">
        <v>186</v>
      </c>
      <c r="E13" s="102" t="s">
        <v>132</v>
      </c>
      <c r="F13" s="99" t="s">
        <v>186</v>
      </c>
      <c r="G13" s="102" t="s">
        <v>134</v>
      </c>
      <c r="H13" s="99" t="s">
        <v>186</v>
      </c>
      <c r="I13" s="44" t="s">
        <v>15</v>
      </c>
      <c r="K13" s="46" t="s">
        <v>20</v>
      </c>
    </row>
    <row r="14" spans="2:11" ht="30" customHeight="1" thickBot="1" x14ac:dyDescent="0.3">
      <c r="B14" s="8">
        <v>0.58333333333333337</v>
      </c>
      <c r="C14" s="102"/>
      <c r="D14" s="92"/>
      <c r="E14" s="102"/>
      <c r="F14" s="92"/>
      <c r="G14" s="102"/>
      <c r="H14" s="92"/>
      <c r="I14" s="44" t="s">
        <v>15</v>
      </c>
    </row>
    <row r="15" spans="2:11" ht="30" customHeight="1" thickBot="1" x14ac:dyDescent="0.3">
      <c r="B15" s="9">
        <v>0.60416666666666663</v>
      </c>
      <c r="C15" s="102" t="s">
        <v>111</v>
      </c>
      <c r="D15" s="99" t="s">
        <v>186</v>
      </c>
      <c r="E15" s="102" t="s">
        <v>133</v>
      </c>
      <c r="F15" s="99" t="s">
        <v>112</v>
      </c>
      <c r="G15" s="102" t="s">
        <v>134</v>
      </c>
      <c r="H15" s="99" t="s">
        <v>186</v>
      </c>
      <c r="I15" s="102" t="s">
        <v>135</v>
      </c>
      <c r="K15" t="s">
        <v>105</v>
      </c>
    </row>
    <row r="16" spans="2:11" ht="30" customHeight="1" thickBot="1" x14ac:dyDescent="0.3">
      <c r="B16" s="8">
        <v>0.625</v>
      </c>
      <c r="C16" s="102"/>
      <c r="D16" s="92"/>
      <c r="E16" s="102"/>
      <c r="F16" s="92"/>
      <c r="G16" s="102"/>
      <c r="H16" s="92"/>
      <c r="I16" s="102"/>
      <c r="K16" t="s">
        <v>106</v>
      </c>
    </row>
    <row r="17" spans="2:11" ht="30" customHeight="1" thickBot="1" x14ac:dyDescent="0.3">
      <c r="B17" s="9">
        <v>0.64583333333333337</v>
      </c>
      <c r="C17" s="44" t="s">
        <v>15</v>
      </c>
      <c r="D17" s="44" t="s">
        <v>15</v>
      </c>
      <c r="E17" s="44" t="s">
        <v>15</v>
      </c>
      <c r="F17" s="44" t="s">
        <v>15</v>
      </c>
      <c r="G17" s="44" t="s">
        <v>15</v>
      </c>
      <c r="H17" s="44" t="s">
        <v>15</v>
      </c>
      <c r="I17" s="102" t="s">
        <v>111</v>
      </c>
    </row>
    <row r="18" spans="2:11" ht="30" customHeight="1" thickBot="1" x14ac:dyDescent="0.3">
      <c r="B18" s="8">
        <v>0.66666666666666663</v>
      </c>
      <c r="C18" s="102" t="s">
        <v>174</v>
      </c>
      <c r="D18" s="99" t="s">
        <v>208</v>
      </c>
      <c r="E18" s="102" t="s">
        <v>175</v>
      </c>
      <c r="F18" s="99" t="s">
        <v>116</v>
      </c>
      <c r="G18" s="102" t="s">
        <v>176</v>
      </c>
      <c r="H18" s="99" t="s">
        <v>209</v>
      </c>
      <c r="I18" s="102"/>
    </row>
    <row r="19" spans="2:11" ht="30" customHeight="1" thickBot="1" x14ac:dyDescent="0.3">
      <c r="B19" s="9">
        <v>0.6875</v>
      </c>
      <c r="C19" s="102"/>
      <c r="D19" s="92"/>
      <c r="E19" s="102"/>
      <c r="F19" s="92"/>
      <c r="G19" s="102"/>
      <c r="H19" s="92"/>
      <c r="I19" s="44" t="s">
        <v>15</v>
      </c>
    </row>
    <row r="20" spans="2:11" ht="30" customHeight="1" thickBot="1" x14ac:dyDescent="0.3">
      <c r="B20" s="8">
        <v>0.70833333333333337</v>
      </c>
      <c r="C20" s="102" t="s">
        <v>114</v>
      </c>
      <c r="D20" s="99" t="s">
        <v>208</v>
      </c>
      <c r="E20" s="102" t="s">
        <v>171</v>
      </c>
      <c r="F20" s="99" t="s">
        <v>116</v>
      </c>
      <c r="G20" s="102" t="s">
        <v>114</v>
      </c>
      <c r="H20" s="99" t="s">
        <v>116</v>
      </c>
      <c r="I20" s="102" t="s">
        <v>176</v>
      </c>
      <c r="K20" t="s">
        <v>108</v>
      </c>
    </row>
    <row r="21" spans="2:11" ht="30" customHeight="1" thickBot="1" x14ac:dyDescent="0.3">
      <c r="B21" s="9">
        <v>0.72916666666666663</v>
      </c>
      <c r="C21" s="102"/>
      <c r="D21" s="92"/>
      <c r="E21" s="102"/>
      <c r="F21" s="92"/>
      <c r="G21" s="102"/>
      <c r="H21" s="92"/>
      <c r="I21" s="102"/>
    </row>
    <row r="22" spans="2:11" ht="30" customHeight="1" thickBot="1" x14ac:dyDescent="0.3">
      <c r="B22" s="8">
        <v>0.75</v>
      </c>
      <c r="C22" s="44" t="s">
        <v>15</v>
      </c>
      <c r="D22" s="44" t="s">
        <v>15</v>
      </c>
      <c r="E22" s="45" t="s">
        <v>15</v>
      </c>
      <c r="F22" s="44" t="s">
        <v>15</v>
      </c>
      <c r="G22" s="45" t="s">
        <v>15</v>
      </c>
      <c r="H22" s="44" t="s">
        <v>15</v>
      </c>
      <c r="I22" s="102" t="s">
        <v>176</v>
      </c>
    </row>
    <row r="23" spans="2:11" ht="30" customHeight="1" thickBot="1" x14ac:dyDescent="0.3">
      <c r="B23" s="9">
        <v>0.77083333333333337</v>
      </c>
      <c r="C23" s="99" t="s">
        <v>207</v>
      </c>
      <c r="D23" s="99" t="s">
        <v>198</v>
      </c>
      <c r="E23" s="99" t="s">
        <v>117</v>
      </c>
      <c r="F23" s="99" t="s">
        <v>199</v>
      </c>
      <c r="G23" s="99" t="s">
        <v>207</v>
      </c>
      <c r="H23" s="99" t="s">
        <v>117</v>
      </c>
      <c r="I23" s="102"/>
    </row>
    <row r="24" spans="2:11" ht="30" customHeight="1" thickBot="1" x14ac:dyDescent="0.3">
      <c r="B24" s="8">
        <v>0.79166666666666663</v>
      </c>
      <c r="C24" s="92"/>
      <c r="D24" s="92"/>
      <c r="E24" s="92"/>
      <c r="F24" s="92"/>
      <c r="G24" s="92"/>
      <c r="H24" s="92"/>
      <c r="I24" s="44" t="s">
        <v>15</v>
      </c>
    </row>
    <row r="25" spans="2:11" ht="30" customHeight="1" thickBot="1" x14ac:dyDescent="0.3">
      <c r="B25" s="9">
        <v>0.83333333333333337</v>
      </c>
      <c r="C25" s="99" t="s">
        <v>207</v>
      </c>
      <c r="D25" s="99" t="s">
        <v>117</v>
      </c>
      <c r="E25" s="99" t="s">
        <v>117</v>
      </c>
      <c r="F25" s="99" t="s">
        <v>199</v>
      </c>
      <c r="G25" s="99" t="s">
        <v>207</v>
      </c>
      <c r="H25" s="99" t="s">
        <v>117</v>
      </c>
      <c r="I25" s="99" t="s">
        <v>207</v>
      </c>
    </row>
    <row r="26" spans="2:11" ht="30" customHeight="1" thickBot="1" x14ac:dyDescent="0.3">
      <c r="B26" s="8">
        <v>0.85416666666666663</v>
      </c>
      <c r="C26" s="92"/>
      <c r="D26" s="92"/>
      <c r="E26" s="92"/>
      <c r="F26" s="92"/>
      <c r="G26" s="92"/>
      <c r="H26" s="92"/>
      <c r="I26" s="92"/>
    </row>
    <row r="27" spans="2:11" ht="30" customHeight="1" thickBot="1" x14ac:dyDescent="0.3">
      <c r="B27" s="9">
        <v>0.875</v>
      </c>
      <c r="C27" s="44" t="s">
        <v>15</v>
      </c>
      <c r="D27" s="45" t="s">
        <v>15</v>
      </c>
      <c r="E27" s="45" t="s">
        <v>15</v>
      </c>
      <c r="F27" s="44" t="s">
        <v>15</v>
      </c>
      <c r="G27" s="45" t="s">
        <v>15</v>
      </c>
      <c r="H27" s="45" t="s">
        <v>15</v>
      </c>
      <c r="I27" s="99" t="s">
        <v>207</v>
      </c>
    </row>
    <row r="28" spans="2:11" ht="30" customHeight="1" thickBot="1" x14ac:dyDescent="0.3">
      <c r="B28" s="8">
        <v>0.89583333333333337</v>
      </c>
      <c r="C28" s="100" t="s">
        <v>118</v>
      </c>
      <c r="D28" s="99" t="s">
        <v>207</v>
      </c>
      <c r="E28" s="100" t="s">
        <v>118</v>
      </c>
      <c r="F28" s="99" t="s">
        <v>207</v>
      </c>
      <c r="G28" s="100" t="s">
        <v>118</v>
      </c>
      <c r="H28" s="99" t="s">
        <v>207</v>
      </c>
      <c r="I28" s="92"/>
    </row>
    <row r="29" spans="2:11" ht="30" customHeight="1" thickBot="1" x14ac:dyDescent="0.3">
      <c r="B29" s="9">
        <v>0.91666666666666663</v>
      </c>
      <c r="C29" s="92"/>
      <c r="D29" s="92"/>
      <c r="E29" s="92"/>
      <c r="F29" s="92"/>
      <c r="G29" s="92"/>
      <c r="H29" s="92"/>
      <c r="I29" s="45" t="s">
        <v>15</v>
      </c>
    </row>
    <row r="30" spans="2:11" ht="30" customHeight="1" thickBot="1" x14ac:dyDescent="0.3">
      <c r="B30" s="8">
        <v>0.9375</v>
      </c>
      <c r="C30" s="92"/>
      <c r="D30" s="100" t="s">
        <v>211</v>
      </c>
      <c r="E30" s="92"/>
      <c r="F30" s="100" t="s">
        <v>211</v>
      </c>
      <c r="G30" s="92"/>
      <c r="H30" s="100" t="s">
        <v>211</v>
      </c>
      <c r="I30" s="100" t="s">
        <v>118</v>
      </c>
    </row>
    <row r="31" spans="2:11" ht="30" customHeight="1" thickBot="1" x14ac:dyDescent="0.3">
      <c r="B31" s="9">
        <v>0.95833333333333337</v>
      </c>
      <c r="C31" s="101"/>
      <c r="D31" s="100"/>
      <c r="E31" s="101"/>
      <c r="F31" s="100"/>
      <c r="G31" s="101"/>
      <c r="H31" s="100"/>
      <c r="I31" s="92"/>
    </row>
    <row r="32" spans="2:11" ht="30" customHeight="1" thickBot="1" x14ac:dyDescent="0.3">
      <c r="B32" s="8">
        <v>0.97916666666666663</v>
      </c>
      <c r="C32" s="44" t="s">
        <v>15</v>
      </c>
      <c r="D32" s="44" t="s">
        <v>15</v>
      </c>
      <c r="E32" s="44" t="s">
        <v>15</v>
      </c>
      <c r="F32" s="44" t="s">
        <v>15</v>
      </c>
      <c r="G32" s="44" t="s">
        <v>15</v>
      </c>
      <c r="H32" s="44" t="s">
        <v>15</v>
      </c>
      <c r="I32" s="92"/>
    </row>
    <row r="33" spans="2:9" ht="30" customHeight="1" thickBot="1" x14ac:dyDescent="0.3">
      <c r="B33" s="70">
        <v>1</v>
      </c>
      <c r="C33" s="10" t="s">
        <v>19</v>
      </c>
      <c r="D33" s="10" t="s">
        <v>19</v>
      </c>
      <c r="E33" s="10" t="s">
        <v>19</v>
      </c>
      <c r="F33" s="10" t="s">
        <v>19</v>
      </c>
      <c r="G33" s="10" t="s">
        <v>19</v>
      </c>
      <c r="H33" s="10" t="s">
        <v>19</v>
      </c>
      <c r="I33" s="101"/>
    </row>
    <row r="34" spans="2:9" ht="30" customHeight="1" thickBot="1" x14ac:dyDescent="0.3">
      <c r="B34" s="9" t="e">
        <f t="shared" ref="B34:B53" si="0">B33+TIME(0,Aralık,0)</f>
        <v>#REF!</v>
      </c>
      <c r="C34" s="13" t="s">
        <v>15</v>
      </c>
      <c r="D34" s="13" t="s">
        <v>15</v>
      </c>
      <c r="E34" s="13" t="s">
        <v>15</v>
      </c>
      <c r="F34" s="13" t="s">
        <v>15</v>
      </c>
      <c r="G34" s="13" t="s">
        <v>15</v>
      </c>
      <c r="H34" s="13" t="s">
        <v>15</v>
      </c>
      <c r="I34" s="13" t="s">
        <v>15</v>
      </c>
    </row>
    <row r="35" spans="2:9" ht="30" customHeight="1" thickBot="1" x14ac:dyDescent="0.3">
      <c r="B35" s="8" t="e">
        <f t="shared" si="0"/>
        <v>#REF!</v>
      </c>
      <c r="C35" s="13" t="s">
        <v>15</v>
      </c>
      <c r="D35" s="13" t="s">
        <v>15</v>
      </c>
      <c r="E35" s="13" t="s">
        <v>15</v>
      </c>
      <c r="F35" s="13" t="s">
        <v>15</v>
      </c>
      <c r="G35" s="13" t="s">
        <v>15</v>
      </c>
      <c r="H35" s="13" t="s">
        <v>15</v>
      </c>
      <c r="I35" s="13" t="s">
        <v>15</v>
      </c>
    </row>
    <row r="36" spans="2:9" ht="30" customHeight="1" thickBot="1" x14ac:dyDescent="0.3">
      <c r="B36" s="9" t="e">
        <f t="shared" si="0"/>
        <v>#REF!</v>
      </c>
      <c r="C36" s="13" t="s">
        <v>15</v>
      </c>
      <c r="D36" s="13" t="s">
        <v>15</v>
      </c>
      <c r="E36" s="13" t="s">
        <v>15</v>
      </c>
      <c r="F36" s="13" t="s">
        <v>15</v>
      </c>
      <c r="G36" s="13" t="s">
        <v>15</v>
      </c>
      <c r="H36" s="13" t="s">
        <v>15</v>
      </c>
      <c r="I36" s="13" t="s">
        <v>15</v>
      </c>
    </row>
    <row r="37" spans="2:9" ht="30" customHeight="1" thickBot="1" x14ac:dyDescent="0.3">
      <c r="B37" s="9" t="e">
        <f t="shared" si="0"/>
        <v>#REF!</v>
      </c>
      <c r="C37" s="89" t="s">
        <v>15</v>
      </c>
      <c r="D37" s="89" t="s">
        <v>15</v>
      </c>
      <c r="E37" s="89" t="s">
        <v>15</v>
      </c>
      <c r="F37" s="89" t="s">
        <v>15</v>
      </c>
      <c r="G37" s="89" t="s">
        <v>15</v>
      </c>
      <c r="H37" s="89" t="s">
        <v>15</v>
      </c>
      <c r="I37" s="89" t="s">
        <v>15</v>
      </c>
    </row>
    <row r="38" spans="2:9" ht="30" customHeight="1" thickBot="1" x14ac:dyDescent="0.3">
      <c r="B38" s="9" t="e">
        <f t="shared" si="0"/>
        <v>#REF!</v>
      </c>
      <c r="C38" s="92"/>
      <c r="D38" s="92"/>
      <c r="E38" s="92"/>
      <c r="F38" s="92"/>
      <c r="G38" s="92"/>
      <c r="H38" s="92"/>
      <c r="I38" s="92"/>
    </row>
    <row r="39" spans="2:9" ht="30" customHeight="1" thickBot="1" x14ac:dyDescent="0.3">
      <c r="B39" s="9" t="e">
        <f t="shared" si="0"/>
        <v>#REF!</v>
      </c>
      <c r="C39" s="92"/>
      <c r="D39" s="92"/>
      <c r="E39" s="92"/>
      <c r="F39" s="92"/>
      <c r="G39" s="92"/>
      <c r="H39" s="92"/>
      <c r="I39" s="92"/>
    </row>
    <row r="40" spans="2:9" ht="30" customHeight="1" thickBot="1" x14ac:dyDescent="0.3">
      <c r="B40" s="9" t="e">
        <f t="shared" si="0"/>
        <v>#REF!</v>
      </c>
      <c r="C40" s="92"/>
      <c r="D40" s="92"/>
      <c r="E40" s="92"/>
      <c r="F40" s="92"/>
      <c r="G40" s="92"/>
      <c r="H40" s="92"/>
      <c r="I40" s="92"/>
    </row>
    <row r="41" spans="2:9" ht="30" customHeight="1" thickBot="1" x14ac:dyDescent="0.3">
      <c r="B41" s="9" t="e">
        <f t="shared" si="0"/>
        <v>#REF!</v>
      </c>
      <c r="C41" s="92"/>
      <c r="D41" s="92"/>
      <c r="E41" s="92"/>
      <c r="F41" s="92"/>
      <c r="G41" s="92"/>
      <c r="H41" s="92"/>
      <c r="I41" s="92"/>
    </row>
    <row r="42" spans="2:9" ht="30" customHeight="1" thickBot="1" x14ac:dyDescent="0.3">
      <c r="B42" s="9" t="e">
        <f t="shared" si="0"/>
        <v>#REF!</v>
      </c>
      <c r="C42" s="92"/>
      <c r="D42" s="92"/>
      <c r="E42" s="92"/>
      <c r="F42" s="92"/>
      <c r="G42" s="92"/>
      <c r="H42" s="92"/>
      <c r="I42" s="92"/>
    </row>
    <row r="43" spans="2:9" ht="30" customHeight="1" thickBot="1" x14ac:dyDescent="0.3">
      <c r="B43" s="9" t="e">
        <f t="shared" si="0"/>
        <v>#REF!</v>
      </c>
      <c r="C43" s="92"/>
      <c r="D43" s="92"/>
      <c r="E43" s="92"/>
      <c r="F43" s="92"/>
      <c r="G43" s="92"/>
      <c r="H43" s="92"/>
      <c r="I43" s="92"/>
    </row>
    <row r="44" spans="2:9" ht="30" customHeight="1" thickBot="1" x14ac:dyDescent="0.3">
      <c r="B44" s="9" t="e">
        <f t="shared" si="0"/>
        <v>#REF!</v>
      </c>
      <c r="C44" s="92"/>
      <c r="D44" s="92"/>
      <c r="E44" s="92"/>
      <c r="F44" s="92"/>
      <c r="G44" s="92"/>
      <c r="H44" s="92"/>
      <c r="I44" s="92"/>
    </row>
    <row r="45" spans="2:9" ht="30" customHeight="1" thickBot="1" x14ac:dyDescent="0.3">
      <c r="B45" s="9" t="e">
        <f t="shared" si="0"/>
        <v>#REF!</v>
      </c>
      <c r="C45" s="16" t="s">
        <v>15</v>
      </c>
      <c r="D45" s="16" t="s">
        <v>15</v>
      </c>
      <c r="E45" s="16" t="s">
        <v>15</v>
      </c>
      <c r="F45" s="16" t="s">
        <v>15</v>
      </c>
      <c r="G45" s="16" t="s">
        <v>15</v>
      </c>
      <c r="H45" s="16" t="s">
        <v>15</v>
      </c>
      <c r="I45" s="16" t="s">
        <v>15</v>
      </c>
    </row>
    <row r="46" spans="2:9" ht="30" customHeight="1" thickBot="1" x14ac:dyDescent="0.3">
      <c r="B46" s="9" t="e">
        <f t="shared" si="0"/>
        <v>#REF!</v>
      </c>
      <c r="C46" s="89" t="s">
        <v>15</v>
      </c>
      <c r="D46" s="89" t="s">
        <v>15</v>
      </c>
      <c r="E46" s="89" t="s">
        <v>15</v>
      </c>
      <c r="F46" s="89" t="s">
        <v>15</v>
      </c>
      <c r="G46" s="89" t="s">
        <v>15</v>
      </c>
      <c r="H46" s="89" t="s">
        <v>15</v>
      </c>
      <c r="I46" s="89" t="s">
        <v>15</v>
      </c>
    </row>
    <row r="47" spans="2:9" ht="30" customHeight="1" thickBot="1" x14ac:dyDescent="0.3">
      <c r="B47" s="9" t="e">
        <f t="shared" si="0"/>
        <v>#REF!</v>
      </c>
      <c r="C47" s="90"/>
      <c r="D47" s="90"/>
      <c r="E47" s="90"/>
      <c r="F47" s="90"/>
      <c r="G47" s="90"/>
      <c r="H47" s="90"/>
      <c r="I47" s="90"/>
    </row>
    <row r="48" spans="2:9" ht="30" customHeight="1" thickBot="1" x14ac:dyDescent="0.3">
      <c r="B48" s="9" t="e">
        <f t="shared" si="0"/>
        <v>#REF!</v>
      </c>
      <c r="C48" s="90"/>
      <c r="D48" s="90"/>
      <c r="E48" s="90"/>
      <c r="F48" s="90"/>
      <c r="G48" s="90"/>
      <c r="H48" s="90"/>
      <c r="I48" s="90"/>
    </row>
    <row r="49" spans="2:9" ht="30" customHeight="1" thickBot="1" x14ac:dyDescent="0.3">
      <c r="B49" s="9" t="e">
        <f t="shared" si="0"/>
        <v>#REF!</v>
      </c>
      <c r="C49" s="90"/>
      <c r="D49" s="90"/>
      <c r="E49" s="90"/>
      <c r="F49" s="90"/>
      <c r="G49" s="90"/>
      <c r="H49" s="90"/>
      <c r="I49" s="90"/>
    </row>
    <row r="50" spans="2:9" ht="30" customHeight="1" thickBot="1" x14ac:dyDescent="0.3">
      <c r="B50" s="9" t="e">
        <f t="shared" si="0"/>
        <v>#REF!</v>
      </c>
      <c r="C50" s="90"/>
      <c r="D50" s="90"/>
      <c r="E50" s="90"/>
      <c r="F50" s="90"/>
      <c r="G50" s="90"/>
      <c r="H50" s="90"/>
      <c r="I50" s="90"/>
    </row>
    <row r="51" spans="2:9" ht="30" customHeight="1" thickBot="1" x14ac:dyDescent="0.3">
      <c r="B51" s="9" t="e">
        <f t="shared" si="0"/>
        <v>#REF!</v>
      </c>
      <c r="C51" s="90"/>
      <c r="D51" s="90"/>
      <c r="E51" s="90"/>
      <c r="F51" s="90"/>
      <c r="G51" s="90"/>
      <c r="H51" s="90"/>
      <c r="I51" s="90"/>
    </row>
    <row r="52" spans="2:9" ht="30" customHeight="1" thickBot="1" x14ac:dyDescent="0.3">
      <c r="B52" s="9" t="e">
        <f t="shared" si="0"/>
        <v>#REF!</v>
      </c>
      <c r="C52" s="90"/>
      <c r="D52" s="90"/>
      <c r="E52" s="90"/>
      <c r="F52" s="90"/>
      <c r="G52" s="90"/>
      <c r="H52" s="90"/>
      <c r="I52" s="90"/>
    </row>
    <row r="53" spans="2:9" ht="30" customHeight="1" thickBot="1" x14ac:dyDescent="0.3">
      <c r="B53" s="9" t="e">
        <f t="shared" si="0"/>
        <v>#REF!</v>
      </c>
      <c r="C53" s="91"/>
      <c r="D53" s="91"/>
      <c r="E53" s="91"/>
      <c r="F53" s="91"/>
      <c r="G53" s="91"/>
      <c r="H53" s="91"/>
      <c r="I53" s="91"/>
    </row>
    <row r="54" spans="2:9" ht="30" customHeight="1" thickBot="1" x14ac:dyDescent="0.3">
      <c r="B54" s="9"/>
      <c r="C54" s="9"/>
      <c r="D54" s="9"/>
      <c r="E54" s="9"/>
      <c r="F54" s="9"/>
      <c r="G54" s="9"/>
      <c r="H54" s="9"/>
      <c r="I54" s="9"/>
    </row>
    <row r="55" spans="2:9" thickBot="1" x14ac:dyDescent="0.3">
      <c r="B55" s="20"/>
      <c r="C55" s="20"/>
    </row>
    <row r="56" spans="2:9" thickBot="1" x14ac:dyDescent="0.3">
      <c r="D56" s="20"/>
      <c r="E56" s="20"/>
      <c r="F56" s="20"/>
      <c r="G56" s="20"/>
    </row>
    <row r="57" spans="2:9" ht="15" thickTop="1" thickBot="1" x14ac:dyDescent="0.3">
      <c r="C57" s="18"/>
      <c r="D57" s="21" t="s">
        <v>60</v>
      </c>
      <c r="E57" s="25"/>
      <c r="F57" s="25"/>
      <c r="G57" s="25"/>
      <c r="H57" s="19"/>
    </row>
    <row r="58" spans="2:9" ht="15" thickTop="1" thickBot="1" x14ac:dyDescent="0.3">
      <c r="B58" s="31" t="s">
        <v>23</v>
      </c>
      <c r="C58" s="32">
        <v>1190</v>
      </c>
      <c r="D58" s="33">
        <v>1190</v>
      </c>
      <c r="E58" s="30">
        <f>(C58-D58)</f>
        <v>0</v>
      </c>
      <c r="F58" s="25"/>
      <c r="G58" s="25"/>
      <c r="H58" s="19"/>
    </row>
    <row r="59" spans="2:9" ht="15" thickTop="1" thickBot="1" x14ac:dyDescent="0.3">
      <c r="B59" s="31" t="s">
        <v>24</v>
      </c>
      <c r="C59" s="32">
        <v>250</v>
      </c>
      <c r="D59" s="33">
        <v>250</v>
      </c>
      <c r="E59" s="30">
        <f>(C59-D59)</f>
        <v>0</v>
      </c>
      <c r="F59" s="25"/>
      <c r="G59" s="25"/>
      <c r="H59" s="19"/>
    </row>
    <row r="60" spans="2:9" ht="15" thickTop="1" thickBot="1" x14ac:dyDescent="0.3">
      <c r="B60" s="31" t="s">
        <v>25</v>
      </c>
      <c r="C60" s="32">
        <v>560</v>
      </c>
      <c r="D60" s="33">
        <v>560</v>
      </c>
      <c r="E60" s="30">
        <f>(C60-D60)</f>
        <v>0</v>
      </c>
      <c r="F60" s="25"/>
      <c r="G60" s="25"/>
      <c r="H60" s="19"/>
    </row>
    <row r="61" spans="2:9" ht="15" thickTop="1" thickBot="1" x14ac:dyDescent="0.3">
      <c r="B61" s="28" t="s">
        <v>27</v>
      </c>
      <c r="C61" s="22">
        <v>1000</v>
      </c>
      <c r="D61" s="21"/>
      <c r="E61" s="25"/>
      <c r="F61" s="25"/>
      <c r="G61" s="25"/>
      <c r="H61" s="19"/>
    </row>
    <row r="62" spans="2:9" ht="15" thickTop="1" thickBot="1" x14ac:dyDescent="0.3">
      <c r="B62" s="28" t="s">
        <v>26</v>
      </c>
      <c r="C62" s="22">
        <v>2145</v>
      </c>
      <c r="D62" s="21"/>
      <c r="E62" s="25"/>
      <c r="F62" s="25"/>
      <c r="G62" s="25"/>
      <c r="H62" s="19"/>
    </row>
    <row r="63" spans="2:9" ht="15" thickTop="1" thickBot="1" x14ac:dyDescent="0.3">
      <c r="B63" s="31" t="s">
        <v>38</v>
      </c>
      <c r="C63" s="32">
        <v>549</v>
      </c>
      <c r="D63" s="33">
        <v>549</v>
      </c>
      <c r="E63" s="30">
        <f>(C63-D63)</f>
        <v>0</v>
      </c>
      <c r="F63" s="25"/>
      <c r="G63" s="25"/>
      <c r="H63" s="19"/>
    </row>
    <row r="64" spans="2:9" ht="15" thickTop="1" thickBot="1" x14ac:dyDescent="0.3">
      <c r="B64" s="31" t="s">
        <v>39</v>
      </c>
      <c r="C64" s="32">
        <v>456</v>
      </c>
      <c r="D64" s="33">
        <v>456</v>
      </c>
      <c r="E64" s="30">
        <f>(C64-D64)</f>
        <v>0</v>
      </c>
      <c r="F64" s="25"/>
      <c r="G64" s="25"/>
      <c r="H64" s="19"/>
    </row>
    <row r="65" spans="2:8" ht="15" thickTop="1" thickBot="1" x14ac:dyDescent="0.3">
      <c r="B65" s="28" t="s">
        <v>58</v>
      </c>
      <c r="C65" s="22">
        <v>501</v>
      </c>
      <c r="D65" s="21">
        <v>35</v>
      </c>
      <c r="E65" s="25"/>
      <c r="F65" s="25"/>
      <c r="G65" s="25"/>
      <c r="H65" s="19"/>
    </row>
    <row r="66" spans="2:8" ht="28.8" thickTop="1" thickBot="1" x14ac:dyDescent="0.3">
      <c r="B66" s="28" t="s">
        <v>59</v>
      </c>
      <c r="C66" s="23">
        <v>80</v>
      </c>
      <c r="D66" s="21">
        <v>80</v>
      </c>
      <c r="E66" s="35">
        <f>(C66-D66)</f>
        <v>0</v>
      </c>
      <c r="F66" s="25" t="s">
        <v>57</v>
      </c>
      <c r="G66" s="25"/>
      <c r="H66" s="19"/>
    </row>
    <row r="67" spans="2:8" ht="15" thickTop="1" thickBot="1" x14ac:dyDescent="0.3">
      <c r="B67" s="31" t="s">
        <v>40</v>
      </c>
      <c r="C67" s="34">
        <v>10</v>
      </c>
      <c r="D67" s="33">
        <v>10</v>
      </c>
      <c r="E67" s="35">
        <f>(C67-D67)</f>
        <v>0</v>
      </c>
      <c r="F67" s="25" t="s">
        <v>49</v>
      </c>
      <c r="G67" s="25"/>
      <c r="H67" s="19"/>
    </row>
    <row r="68" spans="2:8" ht="15" thickTop="1" thickBot="1" x14ac:dyDescent="0.3">
      <c r="B68" s="28" t="s">
        <v>61</v>
      </c>
      <c r="C68" s="23">
        <v>782</v>
      </c>
      <c r="D68" s="21">
        <v>240</v>
      </c>
      <c r="E68" s="30">
        <f>(C68-D68)</f>
        <v>542</v>
      </c>
      <c r="F68" s="25"/>
      <c r="G68" s="25"/>
      <c r="H68" s="19"/>
    </row>
    <row r="69" spans="2:8" ht="15" thickTop="1" thickBot="1" x14ac:dyDescent="0.3">
      <c r="B69" s="26" t="s">
        <v>35</v>
      </c>
      <c r="C69" s="23">
        <v>1009</v>
      </c>
      <c r="D69" s="21">
        <v>0</v>
      </c>
      <c r="E69" s="30">
        <v>140</v>
      </c>
      <c r="F69" s="25" t="s">
        <v>50</v>
      </c>
      <c r="G69" s="25"/>
      <c r="H69" s="19"/>
    </row>
    <row r="70" spans="2:8" ht="15" thickTop="1" thickBot="1" x14ac:dyDescent="0.3">
      <c r="B70" s="33" t="s">
        <v>43</v>
      </c>
      <c r="C70" s="34">
        <v>541</v>
      </c>
      <c r="D70" s="33">
        <v>140</v>
      </c>
      <c r="E70" s="35"/>
      <c r="F70" s="25" t="s">
        <v>51</v>
      </c>
      <c r="G70" s="25"/>
      <c r="H70" s="19"/>
    </row>
    <row r="71" spans="2:8" ht="15" thickTop="1" thickBot="1" x14ac:dyDescent="0.3">
      <c r="B71" s="29" t="s">
        <v>41</v>
      </c>
      <c r="C71" s="23">
        <v>952</v>
      </c>
      <c r="D71" s="21"/>
      <c r="E71" s="25"/>
      <c r="F71" s="27" t="s">
        <v>52</v>
      </c>
      <c r="G71" s="25"/>
      <c r="H71" s="19"/>
    </row>
    <row r="72" spans="2:8" ht="15" thickTop="1" thickBot="1" x14ac:dyDescent="0.3">
      <c r="B72" s="29" t="s">
        <v>34</v>
      </c>
      <c r="C72" s="23">
        <v>834</v>
      </c>
      <c r="D72" s="21"/>
      <c r="E72" s="25"/>
      <c r="F72" s="27" t="s">
        <v>53</v>
      </c>
      <c r="G72" s="25"/>
      <c r="H72" s="19"/>
    </row>
    <row r="73" spans="2:8" ht="15" thickTop="1" thickBot="1" x14ac:dyDescent="0.3">
      <c r="B73" s="26" t="s">
        <v>36</v>
      </c>
      <c r="C73" s="23">
        <v>792</v>
      </c>
      <c r="D73" s="21">
        <v>40</v>
      </c>
      <c r="E73" s="30">
        <f>(C73-D73)</f>
        <v>752</v>
      </c>
      <c r="F73" s="27" t="s">
        <v>54</v>
      </c>
      <c r="G73" s="25"/>
      <c r="H73" s="19"/>
    </row>
    <row r="74" spans="2:8" ht="15" thickTop="1" thickBot="1" x14ac:dyDescent="0.3">
      <c r="B74" s="33" t="s">
        <v>42</v>
      </c>
      <c r="C74" s="34">
        <v>166</v>
      </c>
      <c r="D74" s="33">
        <v>166</v>
      </c>
      <c r="E74" s="30">
        <f>(C74-D74)</f>
        <v>0</v>
      </c>
      <c r="F74" s="27" t="s">
        <v>55</v>
      </c>
      <c r="G74" s="25"/>
      <c r="H74" s="19"/>
    </row>
    <row r="75" spans="2:8" ht="15" thickTop="1" thickBot="1" x14ac:dyDescent="0.3">
      <c r="B75" s="26" t="s">
        <v>28</v>
      </c>
      <c r="C75" s="23">
        <v>641</v>
      </c>
      <c r="D75" s="21">
        <v>140</v>
      </c>
      <c r="E75" s="30">
        <f>(C75-D75)</f>
        <v>501</v>
      </c>
      <c r="F75" s="27" t="s">
        <v>56</v>
      </c>
      <c r="G75" s="25"/>
      <c r="H75" s="19"/>
    </row>
    <row r="76" spans="2:8" ht="15" thickTop="1" thickBot="1" x14ac:dyDescent="0.3">
      <c r="B76" s="29" t="s">
        <v>29</v>
      </c>
      <c r="C76" s="23">
        <v>479</v>
      </c>
      <c r="D76" s="21"/>
      <c r="E76" s="25"/>
      <c r="F76" s="25"/>
      <c r="G76" s="25"/>
      <c r="H76" s="19"/>
    </row>
    <row r="77" spans="2:8" ht="28.8" thickTop="1" thickBot="1" x14ac:dyDescent="0.3">
      <c r="B77" s="26" t="s">
        <v>30</v>
      </c>
      <c r="C77" s="23">
        <v>350</v>
      </c>
      <c r="D77" s="21"/>
      <c r="E77" s="30">
        <f t="shared" ref="E77:E83" si="1">(C77-D77)</f>
        <v>350</v>
      </c>
      <c r="F77" s="25"/>
      <c r="G77" s="25"/>
      <c r="H77" s="19"/>
    </row>
    <row r="78" spans="2:8" ht="28.8" thickTop="1" thickBot="1" x14ac:dyDescent="0.3">
      <c r="B78" s="26" t="s">
        <v>31</v>
      </c>
      <c r="C78" s="23">
        <v>325</v>
      </c>
      <c r="D78" s="21"/>
      <c r="E78" s="30">
        <f t="shared" si="1"/>
        <v>325</v>
      </c>
      <c r="F78" s="25"/>
      <c r="G78" s="25"/>
      <c r="H78" s="19"/>
    </row>
    <row r="79" spans="2:8" ht="28.8" thickTop="1" thickBot="1" x14ac:dyDescent="0.3">
      <c r="B79" s="33" t="s">
        <v>32</v>
      </c>
      <c r="C79" s="34">
        <v>325</v>
      </c>
      <c r="D79" s="33"/>
      <c r="E79" s="35">
        <f t="shared" si="1"/>
        <v>325</v>
      </c>
      <c r="F79" s="25"/>
      <c r="G79" s="25"/>
      <c r="H79" s="19"/>
    </row>
    <row r="80" spans="2:8" ht="28.8" thickTop="1" thickBot="1" x14ac:dyDescent="0.3">
      <c r="B80" s="26" t="s">
        <v>33</v>
      </c>
      <c r="C80" s="23">
        <v>500</v>
      </c>
      <c r="D80" s="21"/>
      <c r="E80" s="30">
        <f t="shared" si="1"/>
        <v>500</v>
      </c>
      <c r="F80" s="25"/>
      <c r="G80" s="25"/>
      <c r="H80" s="19"/>
    </row>
    <row r="81" spans="2:8" ht="28.8" thickTop="1" thickBot="1" x14ac:dyDescent="0.3">
      <c r="B81" s="26" t="s">
        <v>37</v>
      </c>
      <c r="C81" s="23">
        <v>480</v>
      </c>
      <c r="D81" s="21"/>
      <c r="E81" s="30">
        <f t="shared" si="1"/>
        <v>480</v>
      </c>
      <c r="F81" s="25"/>
      <c r="G81" s="25"/>
      <c r="H81" s="19"/>
    </row>
    <row r="82" spans="2:8" ht="15" thickTop="1" thickBot="1" x14ac:dyDescent="0.3">
      <c r="B82" s="26" t="s">
        <v>44</v>
      </c>
      <c r="C82" s="23">
        <v>40</v>
      </c>
      <c r="D82" s="21">
        <v>60</v>
      </c>
      <c r="E82" s="30">
        <f t="shared" si="1"/>
        <v>-20</v>
      </c>
      <c r="F82" s="25"/>
      <c r="G82" s="25"/>
      <c r="H82" s="19"/>
    </row>
    <row r="83" spans="2:8" ht="28.8" thickTop="1" thickBot="1" x14ac:dyDescent="0.3">
      <c r="B83" s="26" t="s">
        <v>48</v>
      </c>
      <c r="C83" s="23">
        <v>80</v>
      </c>
      <c r="D83" s="21">
        <v>40</v>
      </c>
      <c r="E83" s="30">
        <f t="shared" si="1"/>
        <v>40</v>
      </c>
      <c r="F83" s="25"/>
      <c r="G83" s="25"/>
      <c r="H83" s="19"/>
    </row>
    <row r="84" spans="2:8" ht="28.8" thickTop="1" thickBot="1" x14ac:dyDescent="0.3">
      <c r="B84" s="33" t="s">
        <v>45</v>
      </c>
      <c r="C84" s="34">
        <v>200</v>
      </c>
      <c r="D84" s="33"/>
      <c r="E84" s="35"/>
      <c r="F84" s="25"/>
      <c r="G84" s="25"/>
      <c r="H84" s="19"/>
    </row>
    <row r="85" spans="2:8" ht="28.8" thickTop="1" thickBot="1" x14ac:dyDescent="0.3">
      <c r="B85" s="26" t="s">
        <v>46</v>
      </c>
      <c r="C85" s="23">
        <v>120</v>
      </c>
      <c r="D85" s="21">
        <v>80</v>
      </c>
      <c r="E85" s="30">
        <f>(C85-D85)</f>
        <v>40</v>
      </c>
      <c r="F85" s="25"/>
      <c r="G85" s="25"/>
      <c r="H85" s="19"/>
    </row>
    <row r="86" spans="2:8" ht="15" thickTop="1" thickBot="1" x14ac:dyDescent="0.3">
      <c r="B86" s="29" t="s">
        <v>47</v>
      </c>
      <c r="C86" s="23">
        <v>400</v>
      </c>
      <c r="D86" s="21"/>
      <c r="E86" s="30"/>
      <c r="F86" s="25"/>
      <c r="G86" s="25"/>
      <c r="H86" s="19"/>
    </row>
    <row r="87" spans="2:8" ht="15" thickTop="1" thickBot="1" x14ac:dyDescent="0.3">
      <c r="B87" s="29" t="s">
        <v>62</v>
      </c>
      <c r="C87" s="23">
        <v>220</v>
      </c>
      <c r="D87" s="21"/>
      <c r="E87" s="30"/>
      <c r="F87" s="24"/>
      <c r="G87" s="24"/>
    </row>
    <row r="88" spans="2:8" ht="15" thickTop="1" thickBot="1" x14ac:dyDescent="0.3">
      <c r="B88" s="29" t="s">
        <v>63</v>
      </c>
      <c r="C88" s="23">
        <v>220</v>
      </c>
      <c r="D88" s="21"/>
      <c r="E88" s="30"/>
    </row>
    <row r="89" spans="2:8" ht="15" thickTop="1" thickBot="1" x14ac:dyDescent="0.3">
      <c r="B89" s="29" t="s">
        <v>64</v>
      </c>
      <c r="C89" s="23">
        <v>220</v>
      </c>
      <c r="D89" s="21"/>
      <c r="E89" s="30"/>
    </row>
    <row r="90" spans="2:8" ht="15" thickTop="1" thickBot="1" x14ac:dyDescent="0.3">
      <c r="B90" s="29" t="s">
        <v>65</v>
      </c>
      <c r="C90" s="23">
        <v>220</v>
      </c>
      <c r="D90" s="21"/>
      <c r="E90" s="30"/>
    </row>
    <row r="91" spans="2:8" ht="15" thickTop="1" thickBot="1" x14ac:dyDescent="0.3">
      <c r="B91" s="29" t="s">
        <v>66</v>
      </c>
      <c r="C91" s="23">
        <v>220</v>
      </c>
      <c r="D91" s="21"/>
      <c r="E91" s="30"/>
    </row>
    <row r="92" spans="2:8" ht="15" thickTop="1" thickBot="1" x14ac:dyDescent="0.3">
      <c r="B92" s="29" t="s">
        <v>67</v>
      </c>
      <c r="C92" s="23">
        <v>220</v>
      </c>
      <c r="D92" s="21"/>
      <c r="E92" s="30"/>
    </row>
    <row r="93" spans="2:8" ht="15" thickTop="1" thickBot="1" x14ac:dyDescent="0.3">
      <c r="B93" s="29" t="s">
        <v>68</v>
      </c>
      <c r="C93" s="23">
        <v>220</v>
      </c>
      <c r="D93" s="21"/>
      <c r="E93" s="30"/>
    </row>
    <row r="94" spans="2:8" ht="15" thickTop="1" thickBot="1" x14ac:dyDescent="0.3">
      <c r="B94" s="29" t="s">
        <v>69</v>
      </c>
      <c r="C94" s="23">
        <v>220</v>
      </c>
      <c r="D94" s="21"/>
      <c r="E94" s="30"/>
    </row>
    <row r="95" spans="2:8" ht="15" thickTop="1" thickBot="1" x14ac:dyDescent="0.3">
      <c r="B95" s="29" t="s">
        <v>70</v>
      </c>
      <c r="C95" s="23">
        <v>192</v>
      </c>
      <c r="D95" s="21"/>
      <c r="E95" s="30"/>
    </row>
    <row r="96" spans="2:8" ht="15" thickTop="1" thickBot="1" x14ac:dyDescent="0.3">
      <c r="B96" s="29" t="s">
        <v>71</v>
      </c>
      <c r="C96" s="23">
        <v>176</v>
      </c>
      <c r="D96" s="21"/>
      <c r="E96" s="30"/>
    </row>
    <row r="97" spans="2:5" ht="15" thickTop="1" thickBot="1" x14ac:dyDescent="0.3">
      <c r="B97" s="29" t="s">
        <v>72</v>
      </c>
      <c r="C97" s="23">
        <v>176</v>
      </c>
      <c r="D97" s="21"/>
      <c r="E97" s="30"/>
    </row>
    <row r="98" spans="2:5" ht="15" thickTop="1" thickBot="1" x14ac:dyDescent="0.3">
      <c r="B98" s="29" t="s">
        <v>73</v>
      </c>
      <c r="C98" s="23">
        <v>176</v>
      </c>
      <c r="D98" s="21"/>
      <c r="E98" s="30"/>
    </row>
    <row r="99" spans="2:5" ht="15" thickTop="1" thickBot="1" x14ac:dyDescent="0.3">
      <c r="B99" s="29" t="s">
        <v>74</v>
      </c>
      <c r="C99" s="23">
        <v>192</v>
      </c>
      <c r="D99" s="21"/>
      <c r="E99" s="30"/>
    </row>
    <row r="100" spans="2:5" ht="15" thickTop="1" thickBot="1" x14ac:dyDescent="0.3">
      <c r="B100" s="29" t="s">
        <v>75</v>
      </c>
      <c r="C100" s="23">
        <v>192</v>
      </c>
      <c r="D100" s="21"/>
      <c r="E100" s="30"/>
    </row>
    <row r="101" spans="2:5" ht="15" thickTop="1" thickBot="1" x14ac:dyDescent="0.3">
      <c r="B101" s="29" t="s">
        <v>76</v>
      </c>
      <c r="C101" s="23">
        <v>240</v>
      </c>
      <c r="D101" s="21"/>
      <c r="E101" s="30"/>
    </row>
    <row r="102" spans="2:5" ht="15" thickTop="1" thickBot="1" x14ac:dyDescent="0.3">
      <c r="B102" s="29" t="s">
        <v>77</v>
      </c>
      <c r="C102" s="23">
        <v>240</v>
      </c>
      <c r="D102" s="21"/>
      <c r="E102" s="30"/>
    </row>
    <row r="103" spans="2:5" ht="15" thickTop="1" thickBot="1" x14ac:dyDescent="0.3">
      <c r="B103" s="29" t="s">
        <v>78</v>
      </c>
      <c r="C103" s="23">
        <v>240</v>
      </c>
      <c r="D103" s="21"/>
      <c r="E103" s="30"/>
    </row>
    <row r="104" spans="2:5" ht="15" thickTop="1" thickBot="1" x14ac:dyDescent="0.3">
      <c r="B104" s="29" t="s">
        <v>79</v>
      </c>
      <c r="C104" s="23">
        <v>240</v>
      </c>
      <c r="D104" s="21"/>
      <c r="E104" s="30"/>
    </row>
    <row r="105" spans="2:5" ht="15" thickTop="1" thickBot="1" x14ac:dyDescent="0.3">
      <c r="B105" s="29" t="s">
        <v>80</v>
      </c>
      <c r="C105" s="23">
        <v>240</v>
      </c>
      <c r="D105" s="21"/>
      <c r="E105" s="30"/>
    </row>
    <row r="106" spans="2:5" ht="15" thickTop="1" thickBot="1" x14ac:dyDescent="0.3">
      <c r="B106" s="29" t="s">
        <v>81</v>
      </c>
      <c r="C106" s="23">
        <v>240</v>
      </c>
      <c r="D106" s="21"/>
      <c r="E106" s="30"/>
    </row>
    <row r="107" spans="2:5" ht="15" thickTop="1" thickBot="1" x14ac:dyDescent="0.3">
      <c r="B107" s="29" t="s">
        <v>82</v>
      </c>
      <c r="C107" s="23">
        <v>240</v>
      </c>
      <c r="D107" s="21"/>
      <c r="E107" s="30"/>
    </row>
    <row r="108" spans="2:5" ht="15" thickTop="1" thickBot="1" x14ac:dyDescent="0.3">
      <c r="B108" s="29" t="s">
        <v>83</v>
      </c>
      <c r="C108" s="23">
        <v>240</v>
      </c>
      <c r="D108" s="21"/>
      <c r="E108" s="30"/>
    </row>
    <row r="109" spans="2:5" ht="15" thickTop="1" thickBot="1" x14ac:dyDescent="0.3">
      <c r="B109" s="29" t="s">
        <v>84</v>
      </c>
      <c r="C109" s="23">
        <v>240</v>
      </c>
      <c r="D109" s="21"/>
      <c r="E109" s="30"/>
    </row>
    <row r="110" spans="2:5" ht="15" thickTop="1" thickBot="1" x14ac:dyDescent="0.3">
      <c r="B110" s="29" t="s">
        <v>85</v>
      </c>
      <c r="C110" s="23">
        <v>240</v>
      </c>
      <c r="D110" s="21"/>
      <c r="E110" s="30"/>
    </row>
    <row r="111" spans="2:5" ht="15" thickTop="1" thickBot="1" x14ac:dyDescent="0.3">
      <c r="B111" s="29" t="s">
        <v>86</v>
      </c>
      <c r="C111" s="23">
        <v>240</v>
      </c>
      <c r="D111" s="21"/>
      <c r="E111" s="30"/>
    </row>
    <row r="112" spans="2:5" ht="15" thickTop="1" thickBot="1" x14ac:dyDescent="0.3">
      <c r="B112" s="29" t="s">
        <v>87</v>
      </c>
      <c r="C112" s="23">
        <v>96</v>
      </c>
      <c r="D112" s="21"/>
      <c r="E112" s="30"/>
    </row>
    <row r="113" spans="2:7" ht="15" thickTop="1" thickBot="1" x14ac:dyDescent="0.3">
      <c r="B113" s="29" t="s">
        <v>88</v>
      </c>
      <c r="C113" s="23">
        <v>240</v>
      </c>
      <c r="D113" s="21"/>
      <c r="E113" s="30"/>
    </row>
    <row r="114" spans="2:7" ht="15" thickTop="1" thickBot="1" x14ac:dyDescent="0.3">
      <c r="B114" s="29" t="s">
        <v>89</v>
      </c>
      <c r="C114" s="23">
        <v>96</v>
      </c>
      <c r="D114" s="21"/>
      <c r="E114" s="30"/>
    </row>
    <row r="115" spans="2:7" ht="15" thickTop="1" thickBot="1" x14ac:dyDescent="0.3">
      <c r="B115" s="29" t="s">
        <v>90</v>
      </c>
      <c r="C115" s="23">
        <v>240</v>
      </c>
      <c r="D115" s="21"/>
      <c r="E115" s="30"/>
    </row>
    <row r="116" spans="2:7" ht="15" thickTop="1" thickBot="1" x14ac:dyDescent="0.3">
      <c r="B116" s="29" t="s">
        <v>91</v>
      </c>
      <c r="C116" s="23">
        <v>240</v>
      </c>
      <c r="D116" s="21"/>
      <c r="E116" s="30"/>
    </row>
    <row r="117" spans="2:7" ht="15" thickTop="1" thickBot="1" x14ac:dyDescent="0.3">
      <c r="B117" s="29" t="s">
        <v>92</v>
      </c>
      <c r="C117" s="23">
        <v>240</v>
      </c>
      <c r="D117" s="21"/>
      <c r="E117" s="30"/>
    </row>
    <row r="118" spans="2:7" ht="15" thickTop="1" thickBot="1" x14ac:dyDescent="0.3">
      <c r="B118" s="29" t="s">
        <v>93</v>
      </c>
      <c r="C118" s="23">
        <v>240</v>
      </c>
      <c r="D118" s="21"/>
      <c r="E118" s="30"/>
    </row>
    <row r="119" spans="2:7" ht="15" thickTop="1" thickBot="1" x14ac:dyDescent="0.3">
      <c r="B119" s="29" t="s">
        <v>94</v>
      </c>
      <c r="C119" s="23">
        <v>528</v>
      </c>
      <c r="D119" s="21"/>
      <c r="E119" s="30"/>
    </row>
    <row r="120" spans="2:7" ht="15" thickTop="1" thickBot="1" x14ac:dyDescent="0.3">
      <c r="B120" s="33" t="s">
        <v>95</v>
      </c>
      <c r="C120" s="34">
        <v>504</v>
      </c>
      <c r="D120" s="33"/>
      <c r="E120" s="30"/>
    </row>
    <row r="121" spans="2:7" ht="15" thickTop="1" thickBot="1" x14ac:dyDescent="0.3">
      <c r="B121" s="29" t="s">
        <v>96</v>
      </c>
      <c r="C121" s="23">
        <v>384</v>
      </c>
      <c r="D121" s="21"/>
      <c r="E121" s="30"/>
    </row>
    <row r="122" spans="2:7" ht="15" thickTop="1" thickBot="1" x14ac:dyDescent="0.3">
      <c r="B122" s="29" t="s">
        <v>97</v>
      </c>
      <c r="C122" s="23">
        <v>528</v>
      </c>
      <c r="D122" s="21"/>
      <c r="E122" s="30"/>
    </row>
    <row r="123" spans="2:7" ht="15" thickTop="1" thickBot="1" x14ac:dyDescent="0.3">
      <c r="B123" s="29" t="s">
        <v>98</v>
      </c>
      <c r="C123" s="23">
        <v>528</v>
      </c>
      <c r="D123" s="21"/>
      <c r="E123" s="30"/>
    </row>
    <row r="124" spans="2:7" ht="15" thickTop="1" thickBot="1" x14ac:dyDescent="0.3">
      <c r="B124" s="29" t="s">
        <v>99</v>
      </c>
      <c r="C124" s="23">
        <v>440</v>
      </c>
      <c r="D124" s="21"/>
      <c r="E124" s="30"/>
    </row>
    <row r="125" spans="2:7" ht="15" thickTop="1" thickBot="1" x14ac:dyDescent="0.3">
      <c r="B125" s="29" t="s">
        <v>100</v>
      </c>
      <c r="C125" s="23">
        <v>768</v>
      </c>
      <c r="D125" s="21"/>
      <c r="E125" s="30"/>
    </row>
    <row r="126" spans="2:7" ht="15" thickTop="1" thickBot="1" x14ac:dyDescent="0.3">
      <c r="B126" s="29" t="s">
        <v>101</v>
      </c>
      <c r="C126" s="23">
        <v>420</v>
      </c>
      <c r="D126" s="21"/>
      <c r="E126" s="30"/>
    </row>
    <row r="127" spans="2:7" ht="15" thickTop="1" thickBot="1" x14ac:dyDescent="0.3">
      <c r="B127" s="26" t="s">
        <v>104</v>
      </c>
      <c r="C127" s="23">
        <v>670</v>
      </c>
      <c r="D127" s="21"/>
      <c r="E127" s="30"/>
    </row>
    <row r="128" spans="2:7" ht="42.6" thickTop="1" thickBot="1" x14ac:dyDescent="0.3">
      <c r="B128" s="29"/>
      <c r="C128" s="23"/>
      <c r="D128" s="21"/>
      <c r="E128" s="30"/>
      <c r="G128" s="36" t="s">
        <v>102</v>
      </c>
    </row>
    <row r="129" spans="2:7" ht="42.6" thickTop="1" thickBot="1" x14ac:dyDescent="0.3">
      <c r="B129" s="29"/>
      <c r="C129" s="23"/>
      <c r="D129" s="21"/>
      <c r="E129" s="30"/>
      <c r="G129" t="s">
        <v>103</v>
      </c>
    </row>
    <row r="130" spans="2:7" ht="15" thickTop="1" thickBot="1" x14ac:dyDescent="0.3">
      <c r="B130" s="29"/>
      <c r="C130" s="23"/>
      <c r="D130" s="21"/>
      <c r="E130" s="30"/>
    </row>
    <row r="131" spans="2:7" ht="15" thickTop="1" thickBot="1" x14ac:dyDescent="0.3">
      <c r="B131" s="29"/>
      <c r="C131" s="23"/>
      <c r="D131" s="21"/>
      <c r="E131" s="30"/>
    </row>
    <row r="132" spans="2:7" ht="15" thickTop="1" thickBot="1" x14ac:dyDescent="0.3">
      <c r="B132" s="29"/>
      <c r="C132" s="23"/>
      <c r="D132" s="21"/>
      <c r="E132" s="30"/>
    </row>
    <row r="133" spans="2:7" ht="15" thickTop="1" thickBot="1" x14ac:dyDescent="0.3">
      <c r="B133" s="29"/>
      <c r="C133" s="23"/>
      <c r="D133" s="21"/>
      <c r="E133" s="30"/>
    </row>
    <row r="134" spans="2:7" ht="15" thickTop="1" thickBot="1" x14ac:dyDescent="0.3">
      <c r="B134" s="29"/>
      <c r="C134" s="23"/>
      <c r="D134" s="21"/>
      <c r="E134" s="30"/>
    </row>
    <row r="135" spans="2:7" ht="15" thickTop="1" thickBot="1" x14ac:dyDescent="0.3">
      <c r="B135" s="29"/>
      <c r="C135" s="23"/>
      <c r="D135" s="21"/>
      <c r="E135" s="30"/>
    </row>
    <row r="136" spans="2:7" ht="15" thickTop="1" thickBot="1" x14ac:dyDescent="0.3">
      <c r="B136" s="29"/>
      <c r="C136" s="23"/>
      <c r="D136" s="21"/>
      <c r="E136" s="30"/>
    </row>
    <row r="137" spans="2:7" ht="15" thickTop="1" thickBot="1" x14ac:dyDescent="0.3">
      <c r="B137" s="29"/>
      <c r="C137" s="23"/>
      <c r="D137" s="21"/>
      <c r="E137" s="30"/>
    </row>
    <row r="138" spans="2:7" ht="15" thickTop="1" thickBot="1" x14ac:dyDescent="0.3">
      <c r="B138" s="29"/>
      <c r="C138" s="23"/>
      <c r="D138" s="21"/>
      <c r="E138" s="30"/>
    </row>
    <row r="139" spans="2:7" ht="15" thickTop="1" thickBot="1" x14ac:dyDescent="0.3">
      <c r="B139" s="29"/>
      <c r="C139" s="23"/>
      <c r="D139" s="21"/>
      <c r="E139" s="30"/>
    </row>
    <row r="140" spans="2:7" ht="15" thickTop="1" thickBot="1" x14ac:dyDescent="0.3">
      <c r="B140" s="29"/>
      <c r="C140" s="23"/>
      <c r="D140" s="21"/>
      <c r="E140" s="30"/>
    </row>
    <row r="141" spans="2:7" ht="15" thickTop="1" thickBot="1" x14ac:dyDescent="0.3">
      <c r="B141" s="29"/>
      <c r="C141" s="23"/>
      <c r="D141" s="21"/>
      <c r="E141" s="30"/>
    </row>
    <row r="142" spans="2:7" ht="15" thickTop="1" thickBot="1" x14ac:dyDescent="0.3">
      <c r="B142" s="29"/>
      <c r="C142" s="23"/>
      <c r="D142" s="21"/>
      <c r="E142" s="30"/>
    </row>
    <row r="143" spans="2:7" ht="15" thickTop="1" thickBot="1" x14ac:dyDescent="0.3">
      <c r="B143" s="29"/>
      <c r="C143" s="23"/>
      <c r="D143" s="21"/>
      <c r="E143" s="30"/>
    </row>
    <row r="144" spans="2:7" ht="15" thickTop="1" thickBot="1" x14ac:dyDescent="0.3">
      <c r="B144" s="29"/>
      <c r="C144" s="23"/>
      <c r="D144" s="21"/>
      <c r="E144" s="30"/>
    </row>
    <row r="145" spans="2:5" ht="15" thickTop="1" thickBot="1" x14ac:dyDescent="0.3">
      <c r="B145" s="29"/>
      <c r="C145" s="23"/>
      <c r="D145" s="21"/>
      <c r="E145" s="30"/>
    </row>
    <row r="146" spans="2:5" ht="15" thickTop="1" thickBot="1" x14ac:dyDescent="0.3">
      <c r="B146" s="29"/>
      <c r="C146" s="23"/>
      <c r="D146" s="21"/>
      <c r="E146" s="30"/>
    </row>
    <row r="147" spans="2:5" ht="15" thickTop="1" thickBot="1" x14ac:dyDescent="0.3">
      <c r="B147" s="29"/>
      <c r="C147" s="23"/>
      <c r="D147" s="21"/>
      <c r="E147" s="30"/>
    </row>
    <row r="148" spans="2:5" ht="15" thickTop="1" thickBot="1" x14ac:dyDescent="0.3">
      <c r="B148" s="29"/>
      <c r="C148" s="23"/>
      <c r="D148" s="21"/>
      <c r="E148" s="30"/>
    </row>
    <row r="149" spans="2:5" ht="15" thickTop="1" thickBot="1" x14ac:dyDescent="0.3">
      <c r="B149" s="29"/>
      <c r="C149" s="23"/>
      <c r="D149" s="21"/>
      <c r="E149" s="30"/>
    </row>
    <row r="150" spans="2:5" ht="15" thickTop="1" thickBot="1" x14ac:dyDescent="0.3">
      <c r="B150" s="29"/>
      <c r="C150" s="23"/>
      <c r="D150" s="21"/>
      <c r="E150" s="30"/>
    </row>
    <row r="151" spans="2:5" ht="15" thickTop="1" thickBot="1" x14ac:dyDescent="0.3"/>
  </sheetData>
  <mergeCells count="75">
    <mergeCell ref="B1:D1"/>
    <mergeCell ref="E1:F1"/>
    <mergeCell ref="C7:C8"/>
    <mergeCell ref="D7:D8"/>
    <mergeCell ref="E7:E8"/>
    <mergeCell ref="F7:F8"/>
    <mergeCell ref="G7:G8"/>
    <mergeCell ref="H7:H8"/>
    <mergeCell ref="I7:I11"/>
    <mergeCell ref="C13:C14"/>
    <mergeCell ref="D13:D14"/>
    <mergeCell ref="E13:E14"/>
    <mergeCell ref="F13:F14"/>
    <mergeCell ref="G13:G14"/>
    <mergeCell ref="H13:H14"/>
    <mergeCell ref="I15:I16"/>
    <mergeCell ref="I17:I18"/>
    <mergeCell ref="C18:C19"/>
    <mergeCell ref="D18:D19"/>
    <mergeCell ref="E18:E19"/>
    <mergeCell ref="F18:F19"/>
    <mergeCell ref="G18:G19"/>
    <mergeCell ref="H18:H19"/>
    <mergeCell ref="C15:C16"/>
    <mergeCell ref="D15:D16"/>
    <mergeCell ref="E15:E16"/>
    <mergeCell ref="F15:F16"/>
    <mergeCell ref="G15:G16"/>
    <mergeCell ref="H15:H16"/>
    <mergeCell ref="I20:I21"/>
    <mergeCell ref="I22:I23"/>
    <mergeCell ref="C23:C24"/>
    <mergeCell ref="D23:D24"/>
    <mergeCell ref="E23:E24"/>
    <mergeCell ref="F23:F24"/>
    <mergeCell ref="G23:G24"/>
    <mergeCell ref="H23:H24"/>
    <mergeCell ref="C20:C21"/>
    <mergeCell ref="D20:D21"/>
    <mergeCell ref="E20:E21"/>
    <mergeCell ref="F20:F21"/>
    <mergeCell ref="G20:G21"/>
    <mergeCell ref="H20:H21"/>
    <mergeCell ref="E28:E31"/>
    <mergeCell ref="F28:F29"/>
    <mergeCell ref="G28:G31"/>
    <mergeCell ref="F30:F31"/>
    <mergeCell ref="C25:C26"/>
    <mergeCell ref="D25:D26"/>
    <mergeCell ref="E25:E26"/>
    <mergeCell ref="F25:F26"/>
    <mergeCell ref="G25:G26"/>
    <mergeCell ref="F37:F44"/>
    <mergeCell ref="G37:G44"/>
    <mergeCell ref="H37:H44"/>
    <mergeCell ref="I37:I44"/>
    <mergeCell ref="I25:I26"/>
    <mergeCell ref="I27:I28"/>
    <mergeCell ref="H25:H26"/>
    <mergeCell ref="I46:I53"/>
    <mergeCell ref="C28:C31"/>
    <mergeCell ref="D28:D29"/>
    <mergeCell ref="D30:D31"/>
    <mergeCell ref="H28:H29"/>
    <mergeCell ref="H30:H31"/>
    <mergeCell ref="I30:I33"/>
    <mergeCell ref="C46:C53"/>
    <mergeCell ref="D46:D53"/>
    <mergeCell ref="E46:E53"/>
    <mergeCell ref="F46:F53"/>
    <mergeCell ref="G46:G53"/>
    <mergeCell ref="H46:H53"/>
    <mergeCell ref="C37:C44"/>
    <mergeCell ref="D37:D44"/>
    <mergeCell ref="E37:E44"/>
  </mergeCells>
  <dataValidations count="9">
    <dataValidation allowBlank="1" showInputMessage="1" showErrorMessage="1" prompt="Bu hücreye dönem ismini girin" sqref="E1:F1"/>
    <dataValidation allowBlank="1" showInputMessage="1" showErrorMessage="1" prompt="Bu çalışma kitabının başlığı bu hücrededir. Sağdaki hücreye dönem ismini girin" sqref="B1:D1"/>
    <dataValidation allowBlank="1" showInputMessage="1" showErrorMessage="1" prompt="Bu hücreye dakika cinsinden Zaman Aralığını girin" sqref="E2"/>
    <dataValidation allowBlank="1" showInputMessage="1" showErrorMessage="1" prompt="Sağdaki hücreye dakika cinsinden Zaman Aralığını girin" sqref="D2"/>
    <dataValidation allowBlank="1" showInputMessage="1" showErrorMessage="1" prompt="Bu hücreye Başlangıç Zamanını girin" sqref="C2"/>
    <dataValidation allowBlank="1" showInputMessage="1" showErrorMessage="1" prompt="Sağdaki hücreye Başlangıç Zamanını girin" sqref="B2"/>
    <dataValidation allowBlank="1" showInputMessage="1" showErrorMessage="1" prompt="Zaman, bu sütundaki bu başlığın altında otomatik olarak güncelleştirilir." sqref="B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3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"/>
  </dataValidations>
  <hyperlinks>
    <hyperlink ref="G128" r:id="rId1"/>
  </hyperlinks>
  <pageMargins left="0.7" right="0.7" top="0.75" bottom="0.75" header="0.3" footer="0.3"/>
  <pageSetup paperSize="9"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Çalışma Sayfaları</vt:lpstr>
      </vt:variant>
      <vt:variant>
        <vt:i4>11</vt:i4>
      </vt:variant>
    </vt:vector>
  </HeadingPairs>
  <TitlesOfParts>
    <vt:vector size="11" baseType="lpstr">
      <vt:lpstr>KAYNAK</vt:lpstr>
      <vt:lpstr>TYT-DENEME</vt:lpstr>
      <vt:lpstr>AYT-DENEME</vt:lpstr>
      <vt:lpstr>31.08-06.09</vt:lpstr>
      <vt:lpstr>07.09-13.09</vt:lpstr>
      <vt:lpstr>14.09-20.09</vt:lpstr>
      <vt:lpstr>21.09-27.09</vt:lpstr>
      <vt:lpstr>28.09-04.10</vt:lpstr>
      <vt:lpstr>05.10-11.10</vt:lpstr>
      <vt:lpstr>12.10-18.10</vt:lpstr>
      <vt:lpstr>19.10-25.10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2020-05-17T22:50:55Z</cp:lastPrinted>
  <dcterms:created xsi:type="dcterms:W3CDTF">2017-11-19T02:38:36Z</dcterms:created>
  <dcterms:modified xsi:type="dcterms:W3CDTF">2020-09-21T07:25:04Z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2017-11-19T02:38:39.0271100Z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