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stafa.demirel\Desktop\BBK\2026\GÖKÇE\"/>
    </mc:Choice>
  </mc:AlternateContent>
  <xr:revisionPtr revIDLastSave="0" documentId="13_ncr:1_{29A1F25B-8223-4CFD-A635-D08677A37E2F}" xr6:coauthVersionLast="47" xr6:coauthVersionMax="47" xr10:uidLastSave="{00000000-0000-0000-0000-000000000000}"/>
  <bookViews>
    <workbookView xWindow="-110" yWindow="-110" windowWidth="19420" windowHeight="10300" firstSheet="33" activeTab="37" xr2:uid="{00000000-000D-0000-FFFF-FFFF00000000}"/>
  </bookViews>
  <sheets>
    <sheet name="SOSYAL" sheetId="93" r:id="rId1"/>
    <sheet name="TYT-DENEME" sheetId="23" r:id="rId2"/>
    <sheet name="AYT-DENEME" sheetId="24" r:id="rId3"/>
    <sheet name="TYT DENEME KONU ANALİZİ" sheetId="29" r:id="rId4"/>
    <sheet name="AYT DENEME KONU ANALİZİ" sheetId="28" r:id="rId5"/>
    <sheet name="1.HAFTA 18.08" sheetId="91" r:id="rId6"/>
    <sheet name="2.HAFTA 25.08" sheetId="155" r:id="rId7"/>
    <sheet name="3.HAFTA 08.08" sheetId="156" r:id="rId8"/>
    <sheet name="7.HAFTA 29.09" sheetId="157" r:id="rId9"/>
    <sheet name="10.HAFTA 13.10" sheetId="158" r:id="rId10"/>
    <sheet name="11.HAFTA 27.10" sheetId="159" r:id="rId11"/>
    <sheet name="12.HAFTA 10.11" sheetId="160" r:id="rId12"/>
    <sheet name="13.HAFTA 17.11" sheetId="161" r:id="rId13"/>
    <sheet name="14.HAFTA 24.11" sheetId="162" r:id="rId14"/>
    <sheet name="15.HAFTA 01.12" sheetId="163" r:id="rId15"/>
    <sheet name="16.HAFTA 15.12" sheetId="164" r:id="rId16"/>
    <sheet name="17.HAFTA 22.12" sheetId="165" r:id="rId17"/>
    <sheet name="18.HAFTA 05.01" sheetId="166" r:id="rId18"/>
    <sheet name="19.HAFTA 19.01" sheetId="167" r:id="rId19"/>
    <sheet name="20.HAFTA 26.01" sheetId="168" r:id="rId20"/>
    <sheet name="21.HAFTA 02.02 " sheetId="169" r:id="rId21"/>
    <sheet name="22.HAFTA 09.02" sheetId="170" r:id="rId22"/>
    <sheet name="23.HAFTA 23.02" sheetId="171" r:id="rId23"/>
    <sheet name="24.HAFTA 02.03" sheetId="172" r:id="rId24"/>
    <sheet name="25.HAFTA 09.03" sheetId="173" r:id="rId25"/>
    <sheet name="26.HAFTA 16.03" sheetId="174" r:id="rId26"/>
    <sheet name="27.HAFTA 23.03" sheetId="175" r:id="rId27"/>
    <sheet name="28.HAFTA 30.03" sheetId="176" r:id="rId28"/>
    <sheet name="29.HAFTA 06.04" sheetId="177" r:id="rId29"/>
    <sheet name="30.HAFTA 13.04" sheetId="178" r:id="rId30"/>
    <sheet name="31.HAFTA 20.04" sheetId="179" r:id="rId31"/>
    <sheet name="32.HAFTA 27.04" sheetId="180" r:id="rId32"/>
    <sheet name="33.HAFTA 11.05" sheetId="181" r:id="rId33"/>
    <sheet name="34.HAFTA 18.05" sheetId="182" r:id="rId34"/>
    <sheet name="35.HAFTA 25.05" sheetId="183" r:id="rId35"/>
    <sheet name="36.HAFTA 01.06" sheetId="184" r:id="rId36"/>
    <sheet name="37.HAFTA 08.06" sheetId="185" r:id="rId37"/>
    <sheet name="38.HAFTA 15.06" sheetId="186" r:id="rId38"/>
    <sheet name="KAYNAK" sheetId="22" r:id="rId39"/>
    <sheet name="FİZİK" sheetId="121" r:id="rId40"/>
    <sheet name="BİYOLOJİ" sheetId="98" r:id="rId41"/>
    <sheet name="KİMYA" sheetId="154" r:id="rId42"/>
    <sheet name="MATEMATİK" sheetId="99" r:id="rId43"/>
    <sheet name="GEOMETRİ" sheetId="100" r:id="rId44"/>
    <sheet name="TÜRKÇE" sheetId="101" r:id="rId45"/>
  </sheets>
  <definedNames>
    <definedName name="Aralık" localSheetId="5">'1.HAFTA 18.08'!$E$2</definedName>
    <definedName name="Aralık" localSheetId="9">'10.HAFTA 13.10'!$E$2</definedName>
    <definedName name="Aralık" localSheetId="10">'11.HAFTA 27.10'!$E$2</definedName>
    <definedName name="Aralık" localSheetId="11">'12.HAFTA 10.11'!$E$2</definedName>
    <definedName name="Aralık" localSheetId="12">'13.HAFTA 17.11'!$E$2</definedName>
    <definedName name="Aralık" localSheetId="13">'14.HAFTA 24.11'!$E$2</definedName>
    <definedName name="Aralık" localSheetId="14">'15.HAFTA 01.12'!$E$2</definedName>
    <definedName name="Aralık" localSheetId="15">'16.HAFTA 15.12'!$E$2</definedName>
    <definedName name="Aralık" localSheetId="16">'17.HAFTA 22.12'!$E$2</definedName>
    <definedName name="Aralık" localSheetId="17">'18.HAFTA 05.01'!$E$2</definedName>
    <definedName name="Aralık" localSheetId="18">'19.HAFTA 19.01'!$E$2</definedName>
    <definedName name="Aralık" localSheetId="6">'2.HAFTA 25.08'!$E$2</definedName>
    <definedName name="Aralık" localSheetId="19">'20.HAFTA 26.01'!$E$2</definedName>
    <definedName name="Aralık" localSheetId="20">'21.HAFTA 02.02 '!$E$2</definedName>
    <definedName name="Aralık" localSheetId="21">'22.HAFTA 09.02'!$E$2</definedName>
    <definedName name="Aralık" localSheetId="22">'23.HAFTA 23.02'!$E$2</definedName>
    <definedName name="Aralık" localSheetId="23">'24.HAFTA 02.03'!$E$2</definedName>
    <definedName name="Aralık" localSheetId="24">'25.HAFTA 09.03'!$E$2</definedName>
    <definedName name="Aralık" localSheetId="25">'26.HAFTA 16.03'!$E$2</definedName>
    <definedName name="Aralık" localSheetId="26">'27.HAFTA 23.03'!$E$2</definedName>
    <definedName name="Aralık" localSheetId="27">'28.HAFTA 30.03'!$E$2</definedName>
    <definedName name="Aralık" localSheetId="28">'29.HAFTA 06.04'!$E$2</definedName>
    <definedName name="Aralık" localSheetId="7">'3.HAFTA 08.08'!$E$2</definedName>
    <definedName name="Aralık" localSheetId="29">'30.HAFTA 13.04'!$E$2</definedName>
    <definedName name="Aralık" localSheetId="30">'31.HAFTA 20.04'!$E$2</definedName>
    <definedName name="Aralık" localSheetId="31">'32.HAFTA 27.04'!$E$2</definedName>
    <definedName name="Aralık" localSheetId="32">'33.HAFTA 11.05'!$E$2</definedName>
    <definedName name="Aralık" localSheetId="33">'34.HAFTA 18.05'!$E$2</definedName>
    <definedName name="Aralık" localSheetId="34">'35.HAFTA 25.05'!$E$2</definedName>
    <definedName name="Aralık" localSheetId="35">'36.HAFTA 01.06'!$E$2</definedName>
    <definedName name="Aralık" localSheetId="36">'37.HAFTA 08.06'!$E$2</definedName>
    <definedName name="Aralık" localSheetId="37">'38.HAFTA 15.06'!$E$2</definedName>
    <definedName name="Aralık" localSheetId="8">'7.HAFTA 29.09'!$E$2</definedName>
    <definedName name="Aralık" localSheetId="39">#REF!</definedName>
    <definedName name="Aralık" localSheetId="41">#REF!</definedName>
    <definedName name="Aralık">#REF!</definedName>
    <definedName name="BaşlangıçSaati" localSheetId="5">'1.HAFTA 18.08'!$C$2</definedName>
    <definedName name="BaşlangıçSaati" localSheetId="9">'10.HAFTA 13.10'!$C$2</definedName>
    <definedName name="BaşlangıçSaati" localSheetId="10">'11.HAFTA 27.10'!$C$2</definedName>
    <definedName name="BaşlangıçSaati" localSheetId="11">'12.HAFTA 10.11'!$C$2</definedName>
    <definedName name="BaşlangıçSaati" localSheetId="12">'13.HAFTA 17.11'!$C$2</definedName>
    <definedName name="BaşlangıçSaati" localSheetId="13">'14.HAFTA 24.11'!$C$2</definedName>
    <definedName name="BaşlangıçSaati" localSheetId="14">'15.HAFTA 01.12'!$C$2</definedName>
    <definedName name="BaşlangıçSaati" localSheetId="15">'16.HAFTA 15.12'!$C$2</definedName>
    <definedName name="BaşlangıçSaati" localSheetId="16">'17.HAFTA 22.12'!$C$2</definedName>
    <definedName name="BaşlangıçSaati" localSheetId="17">'18.HAFTA 05.01'!$C$2</definedName>
    <definedName name="BaşlangıçSaati" localSheetId="18">'19.HAFTA 19.01'!$C$2</definedName>
    <definedName name="BaşlangıçSaati" localSheetId="6">'2.HAFTA 25.08'!$C$2</definedName>
    <definedName name="BaşlangıçSaati" localSheetId="19">'20.HAFTA 26.01'!$C$2</definedName>
    <definedName name="BaşlangıçSaati" localSheetId="20">'21.HAFTA 02.02 '!$C$2</definedName>
    <definedName name="BaşlangıçSaati" localSheetId="21">'22.HAFTA 09.02'!$C$2</definedName>
    <definedName name="BaşlangıçSaati" localSheetId="22">'23.HAFTA 23.02'!$C$2</definedName>
    <definedName name="BaşlangıçSaati" localSheetId="23">'24.HAFTA 02.03'!$C$2</definedName>
    <definedName name="BaşlangıçSaati" localSheetId="24">'25.HAFTA 09.03'!$C$2</definedName>
    <definedName name="BaşlangıçSaati" localSheetId="25">'26.HAFTA 16.03'!$C$2</definedName>
    <definedName name="BaşlangıçSaati" localSheetId="26">'27.HAFTA 23.03'!$C$2</definedName>
    <definedName name="BaşlangıçSaati" localSheetId="27">'28.HAFTA 30.03'!$C$2</definedName>
    <definedName name="BaşlangıçSaati" localSheetId="28">'29.HAFTA 06.04'!$C$2</definedName>
    <definedName name="BaşlangıçSaati" localSheetId="7">'3.HAFTA 08.08'!$C$2</definedName>
    <definedName name="BaşlangıçSaati" localSheetId="29">'30.HAFTA 13.04'!$C$2</definedName>
    <definedName name="BaşlangıçSaati" localSheetId="30">'31.HAFTA 20.04'!$C$2</definedName>
    <definedName name="BaşlangıçSaati" localSheetId="31">'32.HAFTA 27.04'!$C$2</definedName>
    <definedName name="BaşlangıçSaati" localSheetId="32">'33.HAFTA 11.05'!$C$2</definedName>
    <definedName name="BaşlangıçSaati" localSheetId="33">'34.HAFTA 18.05'!$C$2</definedName>
    <definedName name="BaşlangıçSaati" localSheetId="34">'35.HAFTA 25.05'!$C$2</definedName>
    <definedName name="BaşlangıçSaati" localSheetId="35">'36.HAFTA 01.06'!$C$2</definedName>
    <definedName name="BaşlangıçSaati" localSheetId="36">'37.HAFTA 08.06'!$C$2</definedName>
    <definedName name="BaşlangıçSaati" localSheetId="37">'38.HAFTA 15.06'!$C$2</definedName>
    <definedName name="BaşlangıçSaati" localSheetId="8">'7.HAFTA 29.09'!$C$2</definedName>
    <definedName name="BaşlangıçSaati" localSheetId="39">#REF!</definedName>
    <definedName name="BaşlangıçSaati" localSheetId="41">#REF!</definedName>
    <definedName name="BaşlangıçSaati">#REF!</definedName>
    <definedName name="_xlnm.Print_Area" localSheetId="0">SOSYAL!$A$1:$AF$60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186" l="1"/>
  <c r="B6" i="186" s="1"/>
  <c r="B7" i="186" s="1"/>
  <c r="B8" i="186" s="1"/>
  <c r="B9" i="186" s="1"/>
  <c r="B10" i="186" s="1"/>
  <c r="B11" i="186" s="1"/>
  <c r="B12" i="186" s="1"/>
  <c r="B13" i="186" s="1"/>
  <c r="B14" i="186" s="1"/>
  <c r="B15" i="186" s="1"/>
  <c r="B16" i="186" s="1"/>
  <c r="B17" i="186" s="1"/>
  <c r="B18" i="186" s="1"/>
  <c r="B19" i="186" s="1"/>
  <c r="B20" i="186" s="1"/>
  <c r="B21" i="186" s="1"/>
  <c r="B22" i="186" s="1"/>
  <c r="B23" i="186" s="1"/>
  <c r="B24" i="186" s="1"/>
  <c r="B25" i="186" s="1"/>
  <c r="B26" i="186" s="1"/>
  <c r="B27" i="186" s="1"/>
  <c r="B28" i="186" s="1"/>
  <c r="B29" i="186" s="1"/>
  <c r="B30" i="186" s="1"/>
  <c r="B31" i="186" s="1"/>
  <c r="B32" i="186" s="1"/>
  <c r="B33" i="186" s="1"/>
  <c r="B34" i="186" s="1"/>
  <c r="B35" i="186" s="1"/>
  <c r="B36" i="186" s="1"/>
  <c r="B37" i="186" s="1"/>
  <c r="B38" i="186" s="1"/>
  <c r="B39" i="186" s="1"/>
  <c r="B40" i="186" s="1"/>
  <c r="B41" i="186" s="1"/>
  <c r="B42" i="186" s="1"/>
  <c r="B43" i="186" s="1"/>
  <c r="B44" i="186" s="1"/>
  <c r="B45" i="186" s="1"/>
  <c r="B46" i="186" s="1"/>
  <c r="B47" i="186" s="1"/>
  <c r="B48" i="186" s="1"/>
  <c r="B49" i="186" s="1"/>
  <c r="B50" i="186" s="1"/>
  <c r="B51" i="186" s="1"/>
  <c r="B52" i="186" s="1"/>
  <c r="B53" i="186" s="1"/>
  <c r="B54" i="186" s="1"/>
  <c r="B55" i="186" s="1"/>
  <c r="B56" i="186" s="1"/>
  <c r="B57" i="186" s="1"/>
  <c r="B58" i="186" s="1"/>
  <c r="B59" i="186" s="1"/>
  <c r="B60" i="186" s="1"/>
  <c r="B61" i="186" s="1"/>
  <c r="B62" i="186" s="1"/>
  <c r="B63" i="186" s="1"/>
  <c r="B64" i="186" s="1"/>
  <c r="B65" i="186" s="1"/>
  <c r="B66" i="186" s="1"/>
  <c r="B67" i="186" s="1"/>
  <c r="B68" i="186" s="1"/>
  <c r="B69" i="186" s="1"/>
  <c r="B70" i="186" s="1"/>
  <c r="B71" i="186" s="1"/>
  <c r="B72" i="186" s="1"/>
  <c r="B73" i="186" s="1"/>
  <c r="B74" i="186" s="1"/>
  <c r="B75" i="186" s="1"/>
  <c r="B76" i="186" s="1"/>
  <c r="B77" i="186" s="1"/>
  <c r="B78" i="186" s="1"/>
  <c r="B79" i="186" s="1"/>
  <c r="B80" i="186" s="1"/>
  <c r="B81" i="186" s="1"/>
  <c r="B82" i="186" s="1"/>
  <c r="B83" i="186" s="1"/>
  <c r="B84" i="186" s="1"/>
  <c r="B85" i="186" s="1"/>
  <c r="B86" i="186" s="1"/>
  <c r="B87" i="186" s="1"/>
  <c r="B88" i="186" s="1"/>
  <c r="B89" i="186" s="1"/>
  <c r="B90" i="186" s="1"/>
  <c r="B91" i="186" s="1"/>
  <c r="B92" i="186" s="1"/>
  <c r="B93" i="186" s="1"/>
  <c r="B94" i="186" s="1"/>
  <c r="B95" i="186" s="1"/>
  <c r="B96" i="186" s="1"/>
  <c r="B97" i="186" s="1"/>
  <c r="B98" i="186" s="1"/>
  <c r="B99" i="186" s="1"/>
  <c r="B100" i="186" s="1"/>
  <c r="B4" i="186"/>
  <c r="B4" i="185"/>
  <c r="B5" i="185" s="1"/>
  <c r="B6" i="185" s="1"/>
  <c r="B7" i="185" s="1"/>
  <c r="B8" i="185" s="1"/>
  <c r="B9" i="185" s="1"/>
  <c r="B10" i="185" s="1"/>
  <c r="B11" i="185" s="1"/>
  <c r="B12" i="185" s="1"/>
  <c r="B13" i="185" s="1"/>
  <c r="B14" i="185" s="1"/>
  <c r="B15" i="185" s="1"/>
  <c r="B16" i="185" s="1"/>
  <c r="B17" i="185" s="1"/>
  <c r="B18" i="185" s="1"/>
  <c r="B19" i="185" s="1"/>
  <c r="B20" i="185" s="1"/>
  <c r="B21" i="185" s="1"/>
  <c r="B22" i="185" s="1"/>
  <c r="B23" i="185" s="1"/>
  <c r="B24" i="185" s="1"/>
  <c r="B25" i="185" s="1"/>
  <c r="B26" i="185" s="1"/>
  <c r="B27" i="185" s="1"/>
  <c r="B28" i="185" s="1"/>
  <c r="B29" i="185" s="1"/>
  <c r="B30" i="185" s="1"/>
  <c r="B31" i="185" s="1"/>
  <c r="B32" i="185" s="1"/>
  <c r="B33" i="185" s="1"/>
  <c r="B34" i="185" s="1"/>
  <c r="B35" i="185" s="1"/>
  <c r="B36" i="185" s="1"/>
  <c r="B37" i="185" s="1"/>
  <c r="B38" i="185" s="1"/>
  <c r="B39" i="185" s="1"/>
  <c r="B40" i="185" s="1"/>
  <c r="B41" i="185" s="1"/>
  <c r="B42" i="185" s="1"/>
  <c r="B43" i="185" s="1"/>
  <c r="B44" i="185" s="1"/>
  <c r="B45" i="185" s="1"/>
  <c r="B46" i="185" s="1"/>
  <c r="B47" i="185" s="1"/>
  <c r="B48" i="185" s="1"/>
  <c r="B49" i="185" s="1"/>
  <c r="B50" i="185" s="1"/>
  <c r="B51" i="185" s="1"/>
  <c r="B52" i="185" s="1"/>
  <c r="B53" i="185" s="1"/>
  <c r="B54" i="185" s="1"/>
  <c r="B55" i="185" s="1"/>
  <c r="B56" i="185" s="1"/>
  <c r="B57" i="185" s="1"/>
  <c r="B58" i="185" s="1"/>
  <c r="B59" i="185" s="1"/>
  <c r="B60" i="185" s="1"/>
  <c r="B61" i="185" s="1"/>
  <c r="B62" i="185" s="1"/>
  <c r="B63" i="185" s="1"/>
  <c r="B64" i="185" s="1"/>
  <c r="B65" i="185" s="1"/>
  <c r="B66" i="185" s="1"/>
  <c r="B67" i="185" s="1"/>
  <c r="B68" i="185" s="1"/>
  <c r="B69" i="185" s="1"/>
  <c r="B70" i="185" s="1"/>
  <c r="B71" i="185" s="1"/>
  <c r="B72" i="185" s="1"/>
  <c r="B73" i="185" s="1"/>
  <c r="B74" i="185" s="1"/>
  <c r="B75" i="185" s="1"/>
  <c r="B76" i="185" s="1"/>
  <c r="B77" i="185" s="1"/>
  <c r="B78" i="185" s="1"/>
  <c r="B79" i="185" s="1"/>
  <c r="B80" i="185" s="1"/>
  <c r="B81" i="185" s="1"/>
  <c r="B82" i="185" s="1"/>
  <c r="B83" i="185" s="1"/>
  <c r="B84" i="185" s="1"/>
  <c r="B85" i="185" s="1"/>
  <c r="B86" i="185" s="1"/>
  <c r="B87" i="185" s="1"/>
  <c r="B88" i="185" s="1"/>
  <c r="B89" i="185" s="1"/>
  <c r="B90" i="185" s="1"/>
  <c r="B91" i="185" s="1"/>
  <c r="B92" i="185" s="1"/>
  <c r="B93" i="185" s="1"/>
  <c r="B94" i="185" s="1"/>
  <c r="B95" i="185" s="1"/>
  <c r="B96" i="185" s="1"/>
  <c r="B97" i="185" s="1"/>
  <c r="B98" i="185" s="1"/>
  <c r="B99" i="185" s="1"/>
  <c r="B100" i="185" s="1"/>
  <c r="B4" i="184"/>
  <c r="B5" i="184" s="1"/>
  <c r="B6" i="184" s="1"/>
  <c r="B7" i="184" s="1"/>
  <c r="B8" i="184" s="1"/>
  <c r="B9" i="184" s="1"/>
  <c r="B10" i="184" s="1"/>
  <c r="B11" i="184" s="1"/>
  <c r="B12" i="184" s="1"/>
  <c r="B13" i="184" s="1"/>
  <c r="B14" i="184" s="1"/>
  <c r="B15" i="184" s="1"/>
  <c r="B16" i="184" s="1"/>
  <c r="B17" i="184" s="1"/>
  <c r="B18" i="184" s="1"/>
  <c r="B19" i="184" s="1"/>
  <c r="B20" i="184" s="1"/>
  <c r="B21" i="184" s="1"/>
  <c r="B22" i="184" s="1"/>
  <c r="B23" i="184" s="1"/>
  <c r="B24" i="184" s="1"/>
  <c r="B25" i="184" s="1"/>
  <c r="B26" i="184" s="1"/>
  <c r="B27" i="184" s="1"/>
  <c r="B28" i="184" s="1"/>
  <c r="B29" i="184" s="1"/>
  <c r="B30" i="184" s="1"/>
  <c r="B31" i="184" s="1"/>
  <c r="B32" i="184" s="1"/>
  <c r="B33" i="184" s="1"/>
  <c r="B34" i="184" s="1"/>
  <c r="B35" i="184" s="1"/>
  <c r="B36" i="184" s="1"/>
  <c r="B37" i="184" s="1"/>
  <c r="B38" i="184" s="1"/>
  <c r="B39" i="184" s="1"/>
  <c r="B40" i="184" s="1"/>
  <c r="B41" i="184" s="1"/>
  <c r="B42" i="184" s="1"/>
  <c r="B43" i="184" s="1"/>
  <c r="B44" i="184" s="1"/>
  <c r="B45" i="184" s="1"/>
  <c r="B46" i="184" s="1"/>
  <c r="B47" i="184" s="1"/>
  <c r="B48" i="184" s="1"/>
  <c r="B49" i="184" s="1"/>
  <c r="B50" i="184" s="1"/>
  <c r="B51" i="184" s="1"/>
  <c r="B52" i="184" s="1"/>
  <c r="B53" i="184" s="1"/>
  <c r="B54" i="184" s="1"/>
  <c r="B55" i="184" s="1"/>
  <c r="B56" i="184" s="1"/>
  <c r="B57" i="184" s="1"/>
  <c r="B58" i="184" s="1"/>
  <c r="B59" i="184" s="1"/>
  <c r="B60" i="184" s="1"/>
  <c r="B61" i="184" s="1"/>
  <c r="B62" i="184" s="1"/>
  <c r="B63" i="184" s="1"/>
  <c r="B64" i="184" s="1"/>
  <c r="B65" i="184" s="1"/>
  <c r="B66" i="184" s="1"/>
  <c r="B67" i="184" s="1"/>
  <c r="B68" i="184" s="1"/>
  <c r="B69" i="184" s="1"/>
  <c r="B70" i="184" s="1"/>
  <c r="B71" i="184" s="1"/>
  <c r="B72" i="184" s="1"/>
  <c r="B73" i="184" s="1"/>
  <c r="B74" i="184" s="1"/>
  <c r="B75" i="184" s="1"/>
  <c r="B76" i="184" s="1"/>
  <c r="B77" i="184" s="1"/>
  <c r="B78" i="184" s="1"/>
  <c r="B79" i="184" s="1"/>
  <c r="B80" i="184" s="1"/>
  <c r="B81" i="184" s="1"/>
  <c r="B82" i="184" s="1"/>
  <c r="B83" i="184" s="1"/>
  <c r="B84" i="184" s="1"/>
  <c r="B85" i="184" s="1"/>
  <c r="B86" i="184" s="1"/>
  <c r="B87" i="184" s="1"/>
  <c r="B88" i="184" s="1"/>
  <c r="B89" i="184" s="1"/>
  <c r="B90" i="184" s="1"/>
  <c r="B91" i="184" s="1"/>
  <c r="B92" i="184" s="1"/>
  <c r="B93" i="184" s="1"/>
  <c r="B94" i="184" s="1"/>
  <c r="B95" i="184" s="1"/>
  <c r="B96" i="184" s="1"/>
  <c r="B97" i="184" s="1"/>
  <c r="B98" i="184" s="1"/>
  <c r="B99" i="184" s="1"/>
  <c r="B100" i="184" s="1"/>
  <c r="B4" i="183"/>
  <c r="B5" i="183" s="1"/>
  <c r="B6" i="183" s="1"/>
  <c r="B7" i="183" s="1"/>
  <c r="B8" i="183" s="1"/>
  <c r="B9" i="183" s="1"/>
  <c r="B10" i="183" s="1"/>
  <c r="B11" i="183" s="1"/>
  <c r="B12" i="183" s="1"/>
  <c r="B13" i="183" s="1"/>
  <c r="B14" i="183" s="1"/>
  <c r="B15" i="183" s="1"/>
  <c r="B16" i="183" s="1"/>
  <c r="B17" i="183" s="1"/>
  <c r="B18" i="183" s="1"/>
  <c r="B19" i="183" s="1"/>
  <c r="B20" i="183" s="1"/>
  <c r="B21" i="183" s="1"/>
  <c r="B22" i="183" s="1"/>
  <c r="B23" i="183" s="1"/>
  <c r="B24" i="183" s="1"/>
  <c r="B25" i="183" s="1"/>
  <c r="B26" i="183" s="1"/>
  <c r="B27" i="183" s="1"/>
  <c r="B28" i="183" s="1"/>
  <c r="B29" i="183" s="1"/>
  <c r="B30" i="183" s="1"/>
  <c r="B31" i="183" s="1"/>
  <c r="B32" i="183" s="1"/>
  <c r="B33" i="183" s="1"/>
  <c r="B34" i="183" s="1"/>
  <c r="B35" i="183" s="1"/>
  <c r="B36" i="183" s="1"/>
  <c r="B37" i="183" s="1"/>
  <c r="B38" i="183" s="1"/>
  <c r="B39" i="183" s="1"/>
  <c r="B40" i="183" s="1"/>
  <c r="B41" i="183" s="1"/>
  <c r="B42" i="183" s="1"/>
  <c r="B43" i="183" s="1"/>
  <c r="B44" i="183" s="1"/>
  <c r="B45" i="183" s="1"/>
  <c r="B46" i="183" s="1"/>
  <c r="B47" i="183" s="1"/>
  <c r="B48" i="183" s="1"/>
  <c r="B49" i="183" s="1"/>
  <c r="B50" i="183" s="1"/>
  <c r="B51" i="183" s="1"/>
  <c r="B52" i="183" s="1"/>
  <c r="B53" i="183" s="1"/>
  <c r="B54" i="183" s="1"/>
  <c r="B55" i="183" s="1"/>
  <c r="B56" i="183" s="1"/>
  <c r="B57" i="183" s="1"/>
  <c r="B58" i="183" s="1"/>
  <c r="B59" i="183" s="1"/>
  <c r="B60" i="183" s="1"/>
  <c r="B61" i="183" s="1"/>
  <c r="B62" i="183" s="1"/>
  <c r="B63" i="183" s="1"/>
  <c r="B64" i="183" s="1"/>
  <c r="B65" i="183" s="1"/>
  <c r="B66" i="183" s="1"/>
  <c r="B67" i="183" s="1"/>
  <c r="B68" i="183" s="1"/>
  <c r="B69" i="183" s="1"/>
  <c r="B70" i="183" s="1"/>
  <c r="B71" i="183" s="1"/>
  <c r="B72" i="183" s="1"/>
  <c r="B73" i="183" s="1"/>
  <c r="B74" i="183" s="1"/>
  <c r="B75" i="183" s="1"/>
  <c r="B76" i="183" s="1"/>
  <c r="B77" i="183" s="1"/>
  <c r="B78" i="183" s="1"/>
  <c r="B79" i="183" s="1"/>
  <c r="B80" i="183" s="1"/>
  <c r="B81" i="183" s="1"/>
  <c r="B82" i="183" s="1"/>
  <c r="B83" i="183" s="1"/>
  <c r="B84" i="183" s="1"/>
  <c r="B85" i="183" s="1"/>
  <c r="B86" i="183" s="1"/>
  <c r="B87" i="183" s="1"/>
  <c r="B88" i="183" s="1"/>
  <c r="B89" i="183" s="1"/>
  <c r="B90" i="183" s="1"/>
  <c r="B91" i="183" s="1"/>
  <c r="B92" i="183" s="1"/>
  <c r="B93" i="183" s="1"/>
  <c r="B94" i="183" s="1"/>
  <c r="B95" i="183" s="1"/>
  <c r="B96" i="183" s="1"/>
  <c r="B97" i="183" s="1"/>
  <c r="B98" i="183" s="1"/>
  <c r="B99" i="183" s="1"/>
  <c r="B100" i="183" s="1"/>
  <c r="B4" i="182"/>
  <c r="B5" i="182" s="1"/>
  <c r="B6" i="182" s="1"/>
  <c r="B7" i="182" s="1"/>
  <c r="B8" i="182" s="1"/>
  <c r="B9" i="182" s="1"/>
  <c r="B10" i="182" s="1"/>
  <c r="B11" i="182" s="1"/>
  <c r="B12" i="182" s="1"/>
  <c r="B13" i="182" s="1"/>
  <c r="B14" i="182" s="1"/>
  <c r="B15" i="182" s="1"/>
  <c r="B16" i="182" s="1"/>
  <c r="B17" i="182" s="1"/>
  <c r="B18" i="182" s="1"/>
  <c r="B19" i="182" s="1"/>
  <c r="B20" i="182" s="1"/>
  <c r="B21" i="182" s="1"/>
  <c r="B22" i="182" s="1"/>
  <c r="B23" i="182" s="1"/>
  <c r="B24" i="182" s="1"/>
  <c r="B25" i="182" s="1"/>
  <c r="B26" i="182" s="1"/>
  <c r="B27" i="182" s="1"/>
  <c r="B28" i="182" s="1"/>
  <c r="B29" i="182" s="1"/>
  <c r="B30" i="182" s="1"/>
  <c r="B31" i="182" s="1"/>
  <c r="B32" i="182" s="1"/>
  <c r="B33" i="182" s="1"/>
  <c r="B34" i="182" s="1"/>
  <c r="B35" i="182" s="1"/>
  <c r="B36" i="182" s="1"/>
  <c r="B37" i="182" s="1"/>
  <c r="B38" i="182" s="1"/>
  <c r="B39" i="182" s="1"/>
  <c r="B40" i="182" s="1"/>
  <c r="B41" i="182" s="1"/>
  <c r="B42" i="182" s="1"/>
  <c r="B43" i="182" s="1"/>
  <c r="B44" i="182" s="1"/>
  <c r="B45" i="182" s="1"/>
  <c r="B46" i="182" s="1"/>
  <c r="B47" i="182" s="1"/>
  <c r="B48" i="182" s="1"/>
  <c r="B49" i="182" s="1"/>
  <c r="B50" i="182" s="1"/>
  <c r="B51" i="182" s="1"/>
  <c r="B52" i="182" s="1"/>
  <c r="B53" i="182" s="1"/>
  <c r="B54" i="182" s="1"/>
  <c r="B55" i="182" s="1"/>
  <c r="B56" i="182" s="1"/>
  <c r="B57" i="182" s="1"/>
  <c r="B58" i="182" s="1"/>
  <c r="B59" i="182" s="1"/>
  <c r="B60" i="182" s="1"/>
  <c r="B61" i="182" s="1"/>
  <c r="B62" i="182" s="1"/>
  <c r="B63" i="182" s="1"/>
  <c r="B64" i="182" s="1"/>
  <c r="B65" i="182" s="1"/>
  <c r="B66" i="182" s="1"/>
  <c r="B67" i="182" s="1"/>
  <c r="B68" i="182" s="1"/>
  <c r="B69" i="182" s="1"/>
  <c r="B70" i="182" s="1"/>
  <c r="B71" i="182" s="1"/>
  <c r="B72" i="182" s="1"/>
  <c r="B73" i="182" s="1"/>
  <c r="B74" i="182" s="1"/>
  <c r="B75" i="182" s="1"/>
  <c r="B76" i="182" s="1"/>
  <c r="B77" i="182" s="1"/>
  <c r="B78" i="182" s="1"/>
  <c r="B79" i="182" s="1"/>
  <c r="B80" i="182" s="1"/>
  <c r="B81" i="182" s="1"/>
  <c r="B82" i="182" s="1"/>
  <c r="B83" i="182" s="1"/>
  <c r="B84" i="182" s="1"/>
  <c r="B85" i="182" s="1"/>
  <c r="B86" i="182" s="1"/>
  <c r="B87" i="182" s="1"/>
  <c r="B88" i="182" s="1"/>
  <c r="B89" i="182" s="1"/>
  <c r="B90" i="182" s="1"/>
  <c r="B91" i="182" s="1"/>
  <c r="B92" i="182" s="1"/>
  <c r="B93" i="182" s="1"/>
  <c r="B94" i="182" s="1"/>
  <c r="B95" i="182" s="1"/>
  <c r="B96" i="182" s="1"/>
  <c r="B97" i="182" s="1"/>
  <c r="B98" i="182" s="1"/>
  <c r="B99" i="182" s="1"/>
  <c r="B100" i="182" s="1"/>
  <c r="B4" i="181"/>
  <c r="B5" i="181" s="1"/>
  <c r="B6" i="181" s="1"/>
  <c r="B7" i="181" s="1"/>
  <c r="B8" i="181" s="1"/>
  <c r="B9" i="181" s="1"/>
  <c r="B10" i="181" s="1"/>
  <c r="B11" i="181" s="1"/>
  <c r="B12" i="181" s="1"/>
  <c r="B13" i="181" s="1"/>
  <c r="B14" i="181" s="1"/>
  <c r="B15" i="181" s="1"/>
  <c r="B16" i="181" s="1"/>
  <c r="B17" i="181" s="1"/>
  <c r="B18" i="181" s="1"/>
  <c r="B19" i="181" s="1"/>
  <c r="B20" i="181" s="1"/>
  <c r="B21" i="181" s="1"/>
  <c r="B22" i="181" s="1"/>
  <c r="B23" i="181" s="1"/>
  <c r="B24" i="181" s="1"/>
  <c r="B25" i="181" s="1"/>
  <c r="B26" i="181" s="1"/>
  <c r="B27" i="181" s="1"/>
  <c r="B28" i="181" s="1"/>
  <c r="B29" i="181" s="1"/>
  <c r="B30" i="181" s="1"/>
  <c r="B31" i="181" s="1"/>
  <c r="B32" i="181" s="1"/>
  <c r="B33" i="181" s="1"/>
  <c r="B34" i="181" s="1"/>
  <c r="B35" i="181" s="1"/>
  <c r="B36" i="181" s="1"/>
  <c r="B37" i="181" s="1"/>
  <c r="B38" i="181" s="1"/>
  <c r="B39" i="181" s="1"/>
  <c r="B40" i="181" s="1"/>
  <c r="B41" i="181" s="1"/>
  <c r="B42" i="181" s="1"/>
  <c r="B43" i="181" s="1"/>
  <c r="B44" i="181" s="1"/>
  <c r="B45" i="181" s="1"/>
  <c r="B46" i="181" s="1"/>
  <c r="B47" i="181" s="1"/>
  <c r="B48" i="181" s="1"/>
  <c r="B49" i="181" s="1"/>
  <c r="B50" i="181" s="1"/>
  <c r="B51" i="181" s="1"/>
  <c r="B52" i="181" s="1"/>
  <c r="B53" i="181" s="1"/>
  <c r="B54" i="181" s="1"/>
  <c r="B55" i="181" s="1"/>
  <c r="B56" i="181" s="1"/>
  <c r="B57" i="181" s="1"/>
  <c r="B58" i="181" s="1"/>
  <c r="B59" i="181" s="1"/>
  <c r="B60" i="181" s="1"/>
  <c r="B61" i="181" s="1"/>
  <c r="B62" i="181" s="1"/>
  <c r="B63" i="181" s="1"/>
  <c r="B64" i="181" s="1"/>
  <c r="B65" i="181" s="1"/>
  <c r="B66" i="181" s="1"/>
  <c r="B67" i="181" s="1"/>
  <c r="B68" i="181" s="1"/>
  <c r="B69" i="181" s="1"/>
  <c r="B70" i="181" s="1"/>
  <c r="B71" i="181" s="1"/>
  <c r="B72" i="181" s="1"/>
  <c r="B73" i="181" s="1"/>
  <c r="B74" i="181" s="1"/>
  <c r="B75" i="181" s="1"/>
  <c r="B76" i="181" s="1"/>
  <c r="B77" i="181" s="1"/>
  <c r="B78" i="181" s="1"/>
  <c r="B79" i="181" s="1"/>
  <c r="B80" i="181" s="1"/>
  <c r="B81" i="181" s="1"/>
  <c r="B82" i="181" s="1"/>
  <c r="B83" i="181" s="1"/>
  <c r="B84" i="181" s="1"/>
  <c r="B85" i="181" s="1"/>
  <c r="B86" i="181" s="1"/>
  <c r="B87" i="181" s="1"/>
  <c r="B88" i="181" s="1"/>
  <c r="B89" i="181" s="1"/>
  <c r="B90" i="181" s="1"/>
  <c r="B91" i="181" s="1"/>
  <c r="B92" i="181" s="1"/>
  <c r="B93" i="181" s="1"/>
  <c r="B94" i="181" s="1"/>
  <c r="B95" i="181" s="1"/>
  <c r="B96" i="181" s="1"/>
  <c r="B97" i="181" s="1"/>
  <c r="B98" i="181" s="1"/>
  <c r="B99" i="181" s="1"/>
  <c r="B100" i="181" s="1"/>
  <c r="B4" i="180"/>
  <c r="B5" i="180" s="1"/>
  <c r="B6" i="180" s="1"/>
  <c r="B7" i="180" s="1"/>
  <c r="B8" i="180" s="1"/>
  <c r="B9" i="180" s="1"/>
  <c r="B10" i="180" s="1"/>
  <c r="B11" i="180" s="1"/>
  <c r="B12" i="180" s="1"/>
  <c r="B13" i="180" s="1"/>
  <c r="B14" i="180" s="1"/>
  <c r="B15" i="180" s="1"/>
  <c r="B16" i="180" s="1"/>
  <c r="B17" i="180" s="1"/>
  <c r="B18" i="180" s="1"/>
  <c r="B19" i="180" s="1"/>
  <c r="B20" i="180" s="1"/>
  <c r="B21" i="180" s="1"/>
  <c r="B22" i="180" s="1"/>
  <c r="B23" i="180" s="1"/>
  <c r="B24" i="180" s="1"/>
  <c r="B25" i="180" s="1"/>
  <c r="B26" i="180" s="1"/>
  <c r="B27" i="180" s="1"/>
  <c r="B28" i="180" s="1"/>
  <c r="B29" i="180" s="1"/>
  <c r="B30" i="180" s="1"/>
  <c r="B31" i="180" s="1"/>
  <c r="B32" i="180" s="1"/>
  <c r="B33" i="180" s="1"/>
  <c r="B34" i="180" s="1"/>
  <c r="B35" i="180" s="1"/>
  <c r="B36" i="180" s="1"/>
  <c r="B37" i="180" s="1"/>
  <c r="B38" i="180" s="1"/>
  <c r="B39" i="180" s="1"/>
  <c r="B40" i="180" s="1"/>
  <c r="B41" i="180" s="1"/>
  <c r="B42" i="180" s="1"/>
  <c r="B43" i="180" s="1"/>
  <c r="B44" i="180" s="1"/>
  <c r="B45" i="180" s="1"/>
  <c r="B46" i="180" s="1"/>
  <c r="B47" i="180" s="1"/>
  <c r="B48" i="180" s="1"/>
  <c r="B49" i="180" s="1"/>
  <c r="B50" i="180" s="1"/>
  <c r="B51" i="180" s="1"/>
  <c r="B52" i="180" s="1"/>
  <c r="B53" i="180" s="1"/>
  <c r="B54" i="180" s="1"/>
  <c r="B55" i="180" s="1"/>
  <c r="B56" i="180" s="1"/>
  <c r="B57" i="180" s="1"/>
  <c r="B58" i="180" s="1"/>
  <c r="B59" i="180" s="1"/>
  <c r="B60" i="180" s="1"/>
  <c r="B61" i="180" s="1"/>
  <c r="B62" i="180" s="1"/>
  <c r="B63" i="180" s="1"/>
  <c r="B64" i="180" s="1"/>
  <c r="B65" i="180" s="1"/>
  <c r="B66" i="180" s="1"/>
  <c r="B67" i="180" s="1"/>
  <c r="B68" i="180" s="1"/>
  <c r="B69" i="180" s="1"/>
  <c r="B70" i="180" s="1"/>
  <c r="B71" i="180" s="1"/>
  <c r="B72" i="180" s="1"/>
  <c r="B73" i="180" s="1"/>
  <c r="B74" i="180" s="1"/>
  <c r="B75" i="180" s="1"/>
  <c r="B76" i="180" s="1"/>
  <c r="B77" i="180" s="1"/>
  <c r="B78" i="180" s="1"/>
  <c r="B79" i="180" s="1"/>
  <c r="B80" i="180" s="1"/>
  <c r="B81" i="180" s="1"/>
  <c r="B82" i="180" s="1"/>
  <c r="B83" i="180" s="1"/>
  <c r="B84" i="180" s="1"/>
  <c r="B85" i="180" s="1"/>
  <c r="B86" i="180" s="1"/>
  <c r="B87" i="180" s="1"/>
  <c r="B88" i="180" s="1"/>
  <c r="B89" i="180" s="1"/>
  <c r="B90" i="180" s="1"/>
  <c r="B91" i="180" s="1"/>
  <c r="B92" i="180" s="1"/>
  <c r="B93" i="180" s="1"/>
  <c r="B94" i="180" s="1"/>
  <c r="B95" i="180" s="1"/>
  <c r="B96" i="180" s="1"/>
  <c r="B97" i="180" s="1"/>
  <c r="B98" i="180" s="1"/>
  <c r="B99" i="180" s="1"/>
  <c r="B100" i="180" s="1"/>
  <c r="B4" i="179"/>
  <c r="B5" i="179" s="1"/>
  <c r="B6" i="179" s="1"/>
  <c r="B7" i="179" s="1"/>
  <c r="B8" i="179" s="1"/>
  <c r="B9" i="179" s="1"/>
  <c r="B10" i="179" s="1"/>
  <c r="B11" i="179" s="1"/>
  <c r="B12" i="179" s="1"/>
  <c r="B13" i="179" s="1"/>
  <c r="B14" i="179" s="1"/>
  <c r="B15" i="179" s="1"/>
  <c r="B16" i="179" s="1"/>
  <c r="B17" i="179" s="1"/>
  <c r="B18" i="179" s="1"/>
  <c r="B19" i="179" s="1"/>
  <c r="B20" i="179" s="1"/>
  <c r="B21" i="179" s="1"/>
  <c r="B22" i="179" s="1"/>
  <c r="B23" i="179" s="1"/>
  <c r="B24" i="179" s="1"/>
  <c r="B25" i="179" s="1"/>
  <c r="B26" i="179" s="1"/>
  <c r="B27" i="179" s="1"/>
  <c r="B28" i="179" s="1"/>
  <c r="B29" i="179" s="1"/>
  <c r="B30" i="179" s="1"/>
  <c r="B31" i="179" s="1"/>
  <c r="B32" i="179" s="1"/>
  <c r="B33" i="179" s="1"/>
  <c r="B34" i="179" s="1"/>
  <c r="B35" i="179" s="1"/>
  <c r="B36" i="179" s="1"/>
  <c r="B37" i="179" s="1"/>
  <c r="B38" i="179" s="1"/>
  <c r="B39" i="179" s="1"/>
  <c r="B40" i="179" s="1"/>
  <c r="B41" i="179" s="1"/>
  <c r="B42" i="179" s="1"/>
  <c r="B43" i="179" s="1"/>
  <c r="B44" i="179" s="1"/>
  <c r="B45" i="179" s="1"/>
  <c r="B46" i="179" s="1"/>
  <c r="B47" i="179" s="1"/>
  <c r="B48" i="179" s="1"/>
  <c r="B49" i="179" s="1"/>
  <c r="B50" i="179" s="1"/>
  <c r="B51" i="179" s="1"/>
  <c r="B52" i="179" s="1"/>
  <c r="B53" i="179" s="1"/>
  <c r="B54" i="179" s="1"/>
  <c r="B55" i="179" s="1"/>
  <c r="B56" i="179" s="1"/>
  <c r="B57" i="179" s="1"/>
  <c r="B58" i="179" s="1"/>
  <c r="B59" i="179" s="1"/>
  <c r="B60" i="179" s="1"/>
  <c r="B61" i="179" s="1"/>
  <c r="B62" i="179" s="1"/>
  <c r="B63" i="179" s="1"/>
  <c r="B64" i="179" s="1"/>
  <c r="B65" i="179" s="1"/>
  <c r="B66" i="179" s="1"/>
  <c r="B67" i="179" s="1"/>
  <c r="B68" i="179" s="1"/>
  <c r="B69" i="179" s="1"/>
  <c r="B70" i="179" s="1"/>
  <c r="B71" i="179" s="1"/>
  <c r="B72" i="179" s="1"/>
  <c r="B73" i="179" s="1"/>
  <c r="B74" i="179" s="1"/>
  <c r="B75" i="179" s="1"/>
  <c r="B76" i="179" s="1"/>
  <c r="B77" i="179" s="1"/>
  <c r="B78" i="179" s="1"/>
  <c r="B79" i="179" s="1"/>
  <c r="B80" i="179" s="1"/>
  <c r="B81" i="179" s="1"/>
  <c r="B82" i="179" s="1"/>
  <c r="B83" i="179" s="1"/>
  <c r="B84" i="179" s="1"/>
  <c r="B85" i="179" s="1"/>
  <c r="B86" i="179" s="1"/>
  <c r="B87" i="179" s="1"/>
  <c r="B88" i="179" s="1"/>
  <c r="B89" i="179" s="1"/>
  <c r="B90" i="179" s="1"/>
  <c r="B91" i="179" s="1"/>
  <c r="B92" i="179" s="1"/>
  <c r="B93" i="179" s="1"/>
  <c r="B94" i="179" s="1"/>
  <c r="B95" i="179" s="1"/>
  <c r="B96" i="179" s="1"/>
  <c r="B97" i="179" s="1"/>
  <c r="B98" i="179" s="1"/>
  <c r="B99" i="179" s="1"/>
  <c r="B100" i="179" s="1"/>
  <c r="B4" i="178"/>
  <c r="B5" i="178" s="1"/>
  <c r="B6" i="178" s="1"/>
  <c r="B7" i="178" s="1"/>
  <c r="B8" i="178" s="1"/>
  <c r="B9" i="178" s="1"/>
  <c r="B10" i="178" s="1"/>
  <c r="B11" i="178" s="1"/>
  <c r="B12" i="178" s="1"/>
  <c r="B13" i="178" s="1"/>
  <c r="B14" i="178" s="1"/>
  <c r="B15" i="178" s="1"/>
  <c r="B16" i="178" s="1"/>
  <c r="B17" i="178" s="1"/>
  <c r="B18" i="178" s="1"/>
  <c r="B19" i="178" s="1"/>
  <c r="B20" i="178" s="1"/>
  <c r="B21" i="178" s="1"/>
  <c r="B22" i="178" s="1"/>
  <c r="B23" i="178" s="1"/>
  <c r="B24" i="178" s="1"/>
  <c r="B25" i="178" s="1"/>
  <c r="B26" i="178" s="1"/>
  <c r="B27" i="178" s="1"/>
  <c r="B28" i="178" s="1"/>
  <c r="B29" i="178" s="1"/>
  <c r="B30" i="178" s="1"/>
  <c r="B31" i="178" s="1"/>
  <c r="B32" i="178" s="1"/>
  <c r="B33" i="178" s="1"/>
  <c r="B34" i="178" s="1"/>
  <c r="B35" i="178" s="1"/>
  <c r="B36" i="178" s="1"/>
  <c r="B37" i="178" s="1"/>
  <c r="B38" i="178" s="1"/>
  <c r="B39" i="178" s="1"/>
  <c r="B40" i="178" s="1"/>
  <c r="B41" i="178" s="1"/>
  <c r="B42" i="178" s="1"/>
  <c r="B43" i="178" s="1"/>
  <c r="B44" i="178" s="1"/>
  <c r="B45" i="178" s="1"/>
  <c r="B46" i="178" s="1"/>
  <c r="B47" i="178" s="1"/>
  <c r="B48" i="178" s="1"/>
  <c r="B49" i="178" s="1"/>
  <c r="B50" i="178" s="1"/>
  <c r="B51" i="178" s="1"/>
  <c r="B52" i="178" s="1"/>
  <c r="B53" i="178" s="1"/>
  <c r="B54" i="178" s="1"/>
  <c r="B55" i="178" s="1"/>
  <c r="B56" i="178" s="1"/>
  <c r="B57" i="178" s="1"/>
  <c r="B58" i="178" s="1"/>
  <c r="B59" i="178" s="1"/>
  <c r="B60" i="178" s="1"/>
  <c r="B61" i="178" s="1"/>
  <c r="B62" i="178" s="1"/>
  <c r="B63" i="178" s="1"/>
  <c r="B64" i="178" s="1"/>
  <c r="B65" i="178" s="1"/>
  <c r="B66" i="178" s="1"/>
  <c r="B67" i="178" s="1"/>
  <c r="B68" i="178" s="1"/>
  <c r="B69" i="178" s="1"/>
  <c r="B70" i="178" s="1"/>
  <c r="B71" i="178" s="1"/>
  <c r="B72" i="178" s="1"/>
  <c r="B73" i="178" s="1"/>
  <c r="B74" i="178" s="1"/>
  <c r="B75" i="178" s="1"/>
  <c r="B76" i="178" s="1"/>
  <c r="B77" i="178" s="1"/>
  <c r="B78" i="178" s="1"/>
  <c r="B79" i="178" s="1"/>
  <c r="B80" i="178" s="1"/>
  <c r="B81" i="178" s="1"/>
  <c r="B82" i="178" s="1"/>
  <c r="B83" i="178" s="1"/>
  <c r="B84" i="178" s="1"/>
  <c r="B85" i="178" s="1"/>
  <c r="B86" i="178" s="1"/>
  <c r="B87" i="178" s="1"/>
  <c r="B88" i="178" s="1"/>
  <c r="B89" i="178" s="1"/>
  <c r="B90" i="178" s="1"/>
  <c r="B91" i="178" s="1"/>
  <c r="B92" i="178" s="1"/>
  <c r="B93" i="178" s="1"/>
  <c r="B94" i="178" s="1"/>
  <c r="B95" i="178" s="1"/>
  <c r="B96" i="178" s="1"/>
  <c r="B97" i="178" s="1"/>
  <c r="B98" i="178" s="1"/>
  <c r="B99" i="178" s="1"/>
  <c r="B100" i="178" s="1"/>
  <c r="B4" i="177"/>
  <c r="B5" i="177" s="1"/>
  <c r="B6" i="177" s="1"/>
  <c r="B7" i="177" s="1"/>
  <c r="B8" i="177" s="1"/>
  <c r="B9" i="177" s="1"/>
  <c r="B10" i="177" s="1"/>
  <c r="B11" i="177" s="1"/>
  <c r="B12" i="177" s="1"/>
  <c r="B13" i="177" s="1"/>
  <c r="B14" i="177" s="1"/>
  <c r="B15" i="177" s="1"/>
  <c r="B16" i="177" s="1"/>
  <c r="B17" i="177" s="1"/>
  <c r="B18" i="177" s="1"/>
  <c r="B19" i="177" s="1"/>
  <c r="B20" i="177" s="1"/>
  <c r="B21" i="177" s="1"/>
  <c r="B22" i="177" s="1"/>
  <c r="B23" i="177" s="1"/>
  <c r="B24" i="177" s="1"/>
  <c r="B25" i="177" s="1"/>
  <c r="B26" i="177" s="1"/>
  <c r="B27" i="177" s="1"/>
  <c r="B28" i="177" s="1"/>
  <c r="B29" i="177" s="1"/>
  <c r="B30" i="177" s="1"/>
  <c r="B31" i="177" s="1"/>
  <c r="B32" i="177" s="1"/>
  <c r="B33" i="177" s="1"/>
  <c r="B34" i="177" s="1"/>
  <c r="B35" i="177" s="1"/>
  <c r="B36" i="177" s="1"/>
  <c r="B37" i="177" s="1"/>
  <c r="B38" i="177" s="1"/>
  <c r="B39" i="177" s="1"/>
  <c r="B40" i="177" s="1"/>
  <c r="B41" i="177" s="1"/>
  <c r="B42" i="177" s="1"/>
  <c r="B43" i="177" s="1"/>
  <c r="B44" i="177" s="1"/>
  <c r="B45" i="177" s="1"/>
  <c r="B46" i="177" s="1"/>
  <c r="B47" i="177" s="1"/>
  <c r="B48" i="177" s="1"/>
  <c r="B49" i="177" s="1"/>
  <c r="B50" i="177" s="1"/>
  <c r="B51" i="177" s="1"/>
  <c r="B52" i="177" s="1"/>
  <c r="B53" i="177" s="1"/>
  <c r="B54" i="177" s="1"/>
  <c r="B55" i="177" s="1"/>
  <c r="B56" i="177" s="1"/>
  <c r="B57" i="177" s="1"/>
  <c r="B58" i="177" s="1"/>
  <c r="B59" i="177" s="1"/>
  <c r="B60" i="177" s="1"/>
  <c r="B61" i="177" s="1"/>
  <c r="B62" i="177" s="1"/>
  <c r="B63" i="177" s="1"/>
  <c r="B64" i="177" s="1"/>
  <c r="B65" i="177" s="1"/>
  <c r="B66" i="177" s="1"/>
  <c r="B67" i="177" s="1"/>
  <c r="B68" i="177" s="1"/>
  <c r="B69" i="177" s="1"/>
  <c r="B70" i="177" s="1"/>
  <c r="B71" i="177" s="1"/>
  <c r="B72" i="177" s="1"/>
  <c r="B73" i="177" s="1"/>
  <c r="B74" i="177" s="1"/>
  <c r="B75" i="177" s="1"/>
  <c r="B76" i="177" s="1"/>
  <c r="B77" i="177" s="1"/>
  <c r="B78" i="177" s="1"/>
  <c r="B79" i="177" s="1"/>
  <c r="B80" i="177" s="1"/>
  <c r="B81" i="177" s="1"/>
  <c r="B82" i="177" s="1"/>
  <c r="B83" i="177" s="1"/>
  <c r="B84" i="177" s="1"/>
  <c r="B85" i="177" s="1"/>
  <c r="B86" i="177" s="1"/>
  <c r="B87" i="177" s="1"/>
  <c r="B88" i="177" s="1"/>
  <c r="B89" i="177" s="1"/>
  <c r="B90" i="177" s="1"/>
  <c r="B91" i="177" s="1"/>
  <c r="B92" i="177" s="1"/>
  <c r="B93" i="177" s="1"/>
  <c r="B94" i="177" s="1"/>
  <c r="B95" i="177" s="1"/>
  <c r="B96" i="177" s="1"/>
  <c r="B97" i="177" s="1"/>
  <c r="B98" i="177" s="1"/>
  <c r="B99" i="177" s="1"/>
  <c r="B100" i="177" s="1"/>
  <c r="B4" i="176"/>
  <c r="B5" i="176" s="1"/>
  <c r="B6" i="176" s="1"/>
  <c r="B7" i="176" s="1"/>
  <c r="B8" i="176" s="1"/>
  <c r="B9" i="176" s="1"/>
  <c r="B10" i="176" s="1"/>
  <c r="B11" i="176" s="1"/>
  <c r="B12" i="176" s="1"/>
  <c r="B13" i="176" s="1"/>
  <c r="B14" i="176" s="1"/>
  <c r="B15" i="176" s="1"/>
  <c r="B16" i="176" s="1"/>
  <c r="B17" i="176" s="1"/>
  <c r="B18" i="176" s="1"/>
  <c r="B19" i="176" s="1"/>
  <c r="B20" i="176" s="1"/>
  <c r="B21" i="176" s="1"/>
  <c r="B22" i="176" s="1"/>
  <c r="B23" i="176" s="1"/>
  <c r="B24" i="176" s="1"/>
  <c r="B25" i="176" s="1"/>
  <c r="B26" i="176" s="1"/>
  <c r="B27" i="176" s="1"/>
  <c r="B28" i="176" s="1"/>
  <c r="B29" i="176" s="1"/>
  <c r="B30" i="176" s="1"/>
  <c r="B31" i="176" s="1"/>
  <c r="B32" i="176" s="1"/>
  <c r="B33" i="176" s="1"/>
  <c r="B34" i="176" s="1"/>
  <c r="B35" i="176" s="1"/>
  <c r="B36" i="176" s="1"/>
  <c r="B37" i="176" s="1"/>
  <c r="B38" i="176" s="1"/>
  <c r="B39" i="176" s="1"/>
  <c r="B40" i="176" s="1"/>
  <c r="B41" i="176" s="1"/>
  <c r="B42" i="176" s="1"/>
  <c r="B43" i="176" s="1"/>
  <c r="B44" i="176" s="1"/>
  <c r="B45" i="176" s="1"/>
  <c r="B46" i="176" s="1"/>
  <c r="B47" i="176" s="1"/>
  <c r="B48" i="176" s="1"/>
  <c r="B49" i="176" s="1"/>
  <c r="B50" i="176" s="1"/>
  <c r="B51" i="176" s="1"/>
  <c r="B52" i="176" s="1"/>
  <c r="B53" i="176" s="1"/>
  <c r="B54" i="176" s="1"/>
  <c r="B55" i="176" s="1"/>
  <c r="B56" i="176" s="1"/>
  <c r="B57" i="176" s="1"/>
  <c r="B58" i="176" s="1"/>
  <c r="B59" i="176" s="1"/>
  <c r="B60" i="176" s="1"/>
  <c r="B61" i="176" s="1"/>
  <c r="B62" i="176" s="1"/>
  <c r="B63" i="176" s="1"/>
  <c r="B64" i="176" s="1"/>
  <c r="B65" i="176" s="1"/>
  <c r="B66" i="176" s="1"/>
  <c r="B67" i="176" s="1"/>
  <c r="B68" i="176" s="1"/>
  <c r="B69" i="176" s="1"/>
  <c r="B70" i="176" s="1"/>
  <c r="B71" i="176" s="1"/>
  <c r="B72" i="176" s="1"/>
  <c r="B73" i="176" s="1"/>
  <c r="B74" i="176" s="1"/>
  <c r="B75" i="176" s="1"/>
  <c r="B76" i="176" s="1"/>
  <c r="B77" i="176" s="1"/>
  <c r="B78" i="176" s="1"/>
  <c r="B79" i="176" s="1"/>
  <c r="B80" i="176" s="1"/>
  <c r="B81" i="176" s="1"/>
  <c r="B82" i="176" s="1"/>
  <c r="B83" i="176" s="1"/>
  <c r="B84" i="176" s="1"/>
  <c r="B85" i="176" s="1"/>
  <c r="B86" i="176" s="1"/>
  <c r="B87" i="176" s="1"/>
  <c r="B88" i="176" s="1"/>
  <c r="B89" i="176" s="1"/>
  <c r="B90" i="176" s="1"/>
  <c r="B91" i="176" s="1"/>
  <c r="B92" i="176" s="1"/>
  <c r="B93" i="176" s="1"/>
  <c r="B94" i="176" s="1"/>
  <c r="B95" i="176" s="1"/>
  <c r="B96" i="176" s="1"/>
  <c r="B97" i="176" s="1"/>
  <c r="B98" i="176" s="1"/>
  <c r="B99" i="176" s="1"/>
  <c r="B100" i="176" s="1"/>
  <c r="B4" i="175"/>
  <c r="B5" i="175" s="1"/>
  <c r="B6" i="175" s="1"/>
  <c r="B7" i="175" s="1"/>
  <c r="B8" i="175" s="1"/>
  <c r="B9" i="175" s="1"/>
  <c r="B10" i="175" s="1"/>
  <c r="B11" i="175" s="1"/>
  <c r="B12" i="175" s="1"/>
  <c r="B13" i="175" s="1"/>
  <c r="B14" i="175" s="1"/>
  <c r="B15" i="175" s="1"/>
  <c r="B16" i="175" s="1"/>
  <c r="B17" i="175" s="1"/>
  <c r="B18" i="175" s="1"/>
  <c r="B19" i="175" s="1"/>
  <c r="B20" i="175" s="1"/>
  <c r="B21" i="175" s="1"/>
  <c r="B22" i="175" s="1"/>
  <c r="B23" i="175" s="1"/>
  <c r="B24" i="175" s="1"/>
  <c r="B25" i="175" s="1"/>
  <c r="B26" i="175" s="1"/>
  <c r="B27" i="175" s="1"/>
  <c r="B28" i="175" s="1"/>
  <c r="B29" i="175" s="1"/>
  <c r="B30" i="175" s="1"/>
  <c r="B31" i="175" s="1"/>
  <c r="B32" i="175" s="1"/>
  <c r="B33" i="175" s="1"/>
  <c r="B34" i="175" s="1"/>
  <c r="B35" i="175" s="1"/>
  <c r="B36" i="175" s="1"/>
  <c r="B37" i="175" s="1"/>
  <c r="B38" i="175" s="1"/>
  <c r="B39" i="175" s="1"/>
  <c r="B40" i="175" s="1"/>
  <c r="B41" i="175" s="1"/>
  <c r="B42" i="175" s="1"/>
  <c r="B43" i="175" s="1"/>
  <c r="B44" i="175" s="1"/>
  <c r="B45" i="175" s="1"/>
  <c r="B46" i="175" s="1"/>
  <c r="B47" i="175" s="1"/>
  <c r="B48" i="175" s="1"/>
  <c r="B49" i="175" s="1"/>
  <c r="B50" i="175" s="1"/>
  <c r="B51" i="175" s="1"/>
  <c r="B52" i="175" s="1"/>
  <c r="B53" i="175" s="1"/>
  <c r="B54" i="175" s="1"/>
  <c r="B55" i="175" s="1"/>
  <c r="B56" i="175" s="1"/>
  <c r="B57" i="175" s="1"/>
  <c r="B58" i="175" s="1"/>
  <c r="B59" i="175" s="1"/>
  <c r="B60" i="175" s="1"/>
  <c r="B61" i="175" s="1"/>
  <c r="B62" i="175" s="1"/>
  <c r="B63" i="175" s="1"/>
  <c r="B64" i="175" s="1"/>
  <c r="B65" i="175" s="1"/>
  <c r="B66" i="175" s="1"/>
  <c r="B67" i="175" s="1"/>
  <c r="B68" i="175" s="1"/>
  <c r="B69" i="175" s="1"/>
  <c r="B70" i="175" s="1"/>
  <c r="B71" i="175" s="1"/>
  <c r="B72" i="175" s="1"/>
  <c r="B73" i="175" s="1"/>
  <c r="B74" i="175" s="1"/>
  <c r="B75" i="175" s="1"/>
  <c r="B76" i="175" s="1"/>
  <c r="B77" i="175" s="1"/>
  <c r="B78" i="175" s="1"/>
  <c r="B79" i="175" s="1"/>
  <c r="B80" i="175" s="1"/>
  <c r="B81" i="175" s="1"/>
  <c r="B82" i="175" s="1"/>
  <c r="B83" i="175" s="1"/>
  <c r="B84" i="175" s="1"/>
  <c r="B85" i="175" s="1"/>
  <c r="B86" i="175" s="1"/>
  <c r="B87" i="175" s="1"/>
  <c r="B88" i="175" s="1"/>
  <c r="B89" i="175" s="1"/>
  <c r="B90" i="175" s="1"/>
  <c r="B91" i="175" s="1"/>
  <c r="B92" i="175" s="1"/>
  <c r="B93" i="175" s="1"/>
  <c r="B94" i="175" s="1"/>
  <c r="B95" i="175" s="1"/>
  <c r="B96" i="175" s="1"/>
  <c r="B97" i="175" s="1"/>
  <c r="B98" i="175" s="1"/>
  <c r="B99" i="175" s="1"/>
  <c r="B100" i="175" s="1"/>
  <c r="B4" i="174"/>
  <c r="B5" i="174" s="1"/>
  <c r="B6" i="174" s="1"/>
  <c r="B7" i="174" s="1"/>
  <c r="B8" i="174" s="1"/>
  <c r="B9" i="174" s="1"/>
  <c r="B10" i="174" s="1"/>
  <c r="B11" i="174" s="1"/>
  <c r="B12" i="174" s="1"/>
  <c r="B13" i="174" s="1"/>
  <c r="B14" i="174" s="1"/>
  <c r="B15" i="174" s="1"/>
  <c r="B16" i="174" s="1"/>
  <c r="B17" i="174" s="1"/>
  <c r="B18" i="174" s="1"/>
  <c r="B19" i="174" s="1"/>
  <c r="B20" i="174" s="1"/>
  <c r="B21" i="174" s="1"/>
  <c r="B22" i="174" s="1"/>
  <c r="B23" i="174" s="1"/>
  <c r="B24" i="174" s="1"/>
  <c r="B25" i="174" s="1"/>
  <c r="B26" i="174" s="1"/>
  <c r="B27" i="174" s="1"/>
  <c r="B28" i="174" s="1"/>
  <c r="B29" i="174" s="1"/>
  <c r="B30" i="174" s="1"/>
  <c r="B31" i="174" s="1"/>
  <c r="B32" i="174" s="1"/>
  <c r="B33" i="174" s="1"/>
  <c r="B34" i="174" s="1"/>
  <c r="B35" i="174" s="1"/>
  <c r="B36" i="174" s="1"/>
  <c r="B37" i="174" s="1"/>
  <c r="B38" i="174" s="1"/>
  <c r="B39" i="174" s="1"/>
  <c r="B40" i="174" s="1"/>
  <c r="B41" i="174" s="1"/>
  <c r="B42" i="174" s="1"/>
  <c r="B43" i="174" s="1"/>
  <c r="B44" i="174" s="1"/>
  <c r="B45" i="174" s="1"/>
  <c r="B46" i="174" s="1"/>
  <c r="B47" i="174" s="1"/>
  <c r="B48" i="174" s="1"/>
  <c r="B49" i="174" s="1"/>
  <c r="B50" i="174" s="1"/>
  <c r="B51" i="174" s="1"/>
  <c r="B52" i="174" s="1"/>
  <c r="B53" i="174" s="1"/>
  <c r="B54" i="174" s="1"/>
  <c r="B55" i="174" s="1"/>
  <c r="B56" i="174" s="1"/>
  <c r="B57" i="174" s="1"/>
  <c r="B58" i="174" s="1"/>
  <c r="B59" i="174" s="1"/>
  <c r="B60" i="174" s="1"/>
  <c r="B61" i="174" s="1"/>
  <c r="B62" i="174" s="1"/>
  <c r="B63" i="174" s="1"/>
  <c r="B64" i="174" s="1"/>
  <c r="B65" i="174" s="1"/>
  <c r="B66" i="174" s="1"/>
  <c r="B67" i="174" s="1"/>
  <c r="B68" i="174" s="1"/>
  <c r="B69" i="174" s="1"/>
  <c r="B70" i="174" s="1"/>
  <c r="B71" i="174" s="1"/>
  <c r="B72" i="174" s="1"/>
  <c r="B73" i="174" s="1"/>
  <c r="B74" i="174" s="1"/>
  <c r="B75" i="174" s="1"/>
  <c r="B76" i="174" s="1"/>
  <c r="B77" i="174" s="1"/>
  <c r="B78" i="174" s="1"/>
  <c r="B79" i="174" s="1"/>
  <c r="B80" i="174" s="1"/>
  <c r="B81" i="174" s="1"/>
  <c r="B82" i="174" s="1"/>
  <c r="B83" i="174" s="1"/>
  <c r="B84" i="174" s="1"/>
  <c r="B85" i="174" s="1"/>
  <c r="B86" i="174" s="1"/>
  <c r="B87" i="174" s="1"/>
  <c r="B88" i="174" s="1"/>
  <c r="B89" i="174" s="1"/>
  <c r="B90" i="174" s="1"/>
  <c r="B91" i="174" s="1"/>
  <c r="B92" i="174" s="1"/>
  <c r="B93" i="174" s="1"/>
  <c r="B94" i="174" s="1"/>
  <c r="B95" i="174" s="1"/>
  <c r="B96" i="174" s="1"/>
  <c r="B97" i="174" s="1"/>
  <c r="B98" i="174" s="1"/>
  <c r="B99" i="174" s="1"/>
  <c r="B100" i="174" s="1"/>
  <c r="B4" i="173" l="1"/>
  <c r="B5" i="173" s="1"/>
  <c r="B6" i="173" s="1"/>
  <c r="B7" i="173" s="1"/>
  <c r="B8" i="173" s="1"/>
  <c r="B9" i="173" s="1"/>
  <c r="B10" i="173" s="1"/>
  <c r="B11" i="173" s="1"/>
  <c r="B12" i="173" s="1"/>
  <c r="B13" i="173" s="1"/>
  <c r="B14" i="173" s="1"/>
  <c r="B15" i="173" s="1"/>
  <c r="B16" i="173" s="1"/>
  <c r="B17" i="173" s="1"/>
  <c r="B18" i="173" s="1"/>
  <c r="B19" i="173" s="1"/>
  <c r="B20" i="173" s="1"/>
  <c r="B21" i="173" s="1"/>
  <c r="B22" i="173" s="1"/>
  <c r="B23" i="173" s="1"/>
  <c r="B24" i="173" s="1"/>
  <c r="B25" i="173" s="1"/>
  <c r="B26" i="173" s="1"/>
  <c r="B27" i="173" s="1"/>
  <c r="B28" i="173" s="1"/>
  <c r="B29" i="173" s="1"/>
  <c r="B30" i="173" s="1"/>
  <c r="B31" i="173" s="1"/>
  <c r="B32" i="173" s="1"/>
  <c r="B33" i="173" s="1"/>
  <c r="B34" i="173" s="1"/>
  <c r="B35" i="173" s="1"/>
  <c r="B36" i="173" s="1"/>
  <c r="B37" i="173" s="1"/>
  <c r="B38" i="173" s="1"/>
  <c r="B39" i="173" s="1"/>
  <c r="B40" i="173" s="1"/>
  <c r="B41" i="173" s="1"/>
  <c r="B42" i="173" s="1"/>
  <c r="B43" i="173" s="1"/>
  <c r="B44" i="173" s="1"/>
  <c r="B45" i="173" s="1"/>
  <c r="B46" i="173" s="1"/>
  <c r="B47" i="173" s="1"/>
  <c r="B48" i="173" s="1"/>
  <c r="B49" i="173" s="1"/>
  <c r="B50" i="173" s="1"/>
  <c r="B51" i="173" s="1"/>
  <c r="B52" i="173" s="1"/>
  <c r="B53" i="173" s="1"/>
  <c r="B54" i="173" s="1"/>
  <c r="B55" i="173" s="1"/>
  <c r="B56" i="173" s="1"/>
  <c r="B57" i="173" s="1"/>
  <c r="B58" i="173" s="1"/>
  <c r="B59" i="173" s="1"/>
  <c r="B60" i="173" s="1"/>
  <c r="B61" i="173" s="1"/>
  <c r="B62" i="173" s="1"/>
  <c r="B63" i="173" s="1"/>
  <c r="B64" i="173" s="1"/>
  <c r="B65" i="173" s="1"/>
  <c r="B66" i="173" s="1"/>
  <c r="B67" i="173" s="1"/>
  <c r="B68" i="173" s="1"/>
  <c r="B69" i="173" s="1"/>
  <c r="B70" i="173" s="1"/>
  <c r="B71" i="173" s="1"/>
  <c r="B72" i="173" s="1"/>
  <c r="B73" i="173" s="1"/>
  <c r="B74" i="173" s="1"/>
  <c r="B75" i="173" s="1"/>
  <c r="B76" i="173" s="1"/>
  <c r="B77" i="173" s="1"/>
  <c r="B78" i="173" s="1"/>
  <c r="B79" i="173" s="1"/>
  <c r="B80" i="173" s="1"/>
  <c r="B81" i="173" s="1"/>
  <c r="B82" i="173" s="1"/>
  <c r="B83" i="173" s="1"/>
  <c r="B84" i="173" s="1"/>
  <c r="B85" i="173" s="1"/>
  <c r="B86" i="173" s="1"/>
  <c r="B87" i="173" s="1"/>
  <c r="B88" i="173" s="1"/>
  <c r="B89" i="173" s="1"/>
  <c r="B90" i="173" s="1"/>
  <c r="B91" i="173" s="1"/>
  <c r="B92" i="173" s="1"/>
  <c r="B93" i="173" s="1"/>
  <c r="B94" i="173" s="1"/>
  <c r="B95" i="173" s="1"/>
  <c r="B96" i="173" s="1"/>
  <c r="B97" i="173" s="1"/>
  <c r="B98" i="173" s="1"/>
  <c r="B99" i="173" s="1"/>
  <c r="B100" i="173" s="1"/>
  <c r="B4" i="172"/>
  <c r="B5" i="172" s="1"/>
  <c r="B6" i="172" s="1"/>
  <c r="B7" i="172" s="1"/>
  <c r="B8" i="172" s="1"/>
  <c r="B9" i="172" s="1"/>
  <c r="B10" i="172" s="1"/>
  <c r="B11" i="172" s="1"/>
  <c r="B12" i="172" s="1"/>
  <c r="B13" i="172" s="1"/>
  <c r="B14" i="172" s="1"/>
  <c r="B15" i="172" s="1"/>
  <c r="B16" i="172" s="1"/>
  <c r="B17" i="172" s="1"/>
  <c r="B18" i="172" s="1"/>
  <c r="B19" i="172" s="1"/>
  <c r="B20" i="172" s="1"/>
  <c r="B21" i="172" s="1"/>
  <c r="B22" i="172" s="1"/>
  <c r="B23" i="172" s="1"/>
  <c r="B24" i="172" s="1"/>
  <c r="B25" i="172" s="1"/>
  <c r="B26" i="172" s="1"/>
  <c r="B27" i="172" s="1"/>
  <c r="B28" i="172" s="1"/>
  <c r="B29" i="172" s="1"/>
  <c r="B30" i="172" s="1"/>
  <c r="B31" i="172" s="1"/>
  <c r="B32" i="172" s="1"/>
  <c r="B33" i="172" s="1"/>
  <c r="B34" i="172" s="1"/>
  <c r="B35" i="172" s="1"/>
  <c r="B36" i="172" s="1"/>
  <c r="B37" i="172" s="1"/>
  <c r="B38" i="172" s="1"/>
  <c r="B39" i="172" s="1"/>
  <c r="B40" i="172" s="1"/>
  <c r="B41" i="172" s="1"/>
  <c r="B42" i="172" s="1"/>
  <c r="B43" i="172" s="1"/>
  <c r="B44" i="172" s="1"/>
  <c r="B45" i="172" s="1"/>
  <c r="B46" i="172" s="1"/>
  <c r="B47" i="172" s="1"/>
  <c r="B48" i="172" s="1"/>
  <c r="B49" i="172" s="1"/>
  <c r="B50" i="172" s="1"/>
  <c r="B51" i="172" s="1"/>
  <c r="B52" i="172" s="1"/>
  <c r="B53" i="172" s="1"/>
  <c r="B54" i="172" s="1"/>
  <c r="B55" i="172" s="1"/>
  <c r="B56" i="172" s="1"/>
  <c r="B57" i="172" s="1"/>
  <c r="B58" i="172" s="1"/>
  <c r="B59" i="172" s="1"/>
  <c r="B60" i="172" s="1"/>
  <c r="B61" i="172" s="1"/>
  <c r="B62" i="172" s="1"/>
  <c r="B63" i="172" s="1"/>
  <c r="B64" i="172" s="1"/>
  <c r="B65" i="172" s="1"/>
  <c r="B66" i="172" s="1"/>
  <c r="B67" i="172" s="1"/>
  <c r="B68" i="172" s="1"/>
  <c r="B69" i="172" s="1"/>
  <c r="B70" i="172" s="1"/>
  <c r="B71" i="172" s="1"/>
  <c r="B72" i="172" s="1"/>
  <c r="B73" i="172" s="1"/>
  <c r="B74" i="172" s="1"/>
  <c r="B75" i="172" s="1"/>
  <c r="B76" i="172" s="1"/>
  <c r="B77" i="172" s="1"/>
  <c r="B78" i="172" s="1"/>
  <c r="B79" i="172" s="1"/>
  <c r="B80" i="172" s="1"/>
  <c r="B81" i="172" s="1"/>
  <c r="B82" i="172" s="1"/>
  <c r="B83" i="172" s="1"/>
  <c r="B84" i="172" s="1"/>
  <c r="B85" i="172" s="1"/>
  <c r="B86" i="172" s="1"/>
  <c r="B87" i="172" s="1"/>
  <c r="B88" i="172" s="1"/>
  <c r="B89" i="172" s="1"/>
  <c r="B90" i="172" s="1"/>
  <c r="B91" i="172" s="1"/>
  <c r="B92" i="172" s="1"/>
  <c r="B93" i="172" s="1"/>
  <c r="B94" i="172" s="1"/>
  <c r="B95" i="172" s="1"/>
  <c r="B96" i="172" s="1"/>
  <c r="B97" i="172" s="1"/>
  <c r="B98" i="172" s="1"/>
  <c r="B99" i="172" s="1"/>
  <c r="B100" i="172" s="1"/>
  <c r="B4" i="171"/>
  <c r="B5" i="171" s="1"/>
  <c r="B6" i="171" s="1"/>
  <c r="B7" i="171" s="1"/>
  <c r="B8" i="171" s="1"/>
  <c r="B9" i="171" s="1"/>
  <c r="B10" i="171" s="1"/>
  <c r="B11" i="171" s="1"/>
  <c r="B12" i="171" s="1"/>
  <c r="B13" i="171" s="1"/>
  <c r="B14" i="171" s="1"/>
  <c r="B15" i="171" s="1"/>
  <c r="B16" i="171" s="1"/>
  <c r="B17" i="171" s="1"/>
  <c r="B18" i="171" s="1"/>
  <c r="B19" i="171" s="1"/>
  <c r="B20" i="171" s="1"/>
  <c r="B21" i="171" s="1"/>
  <c r="B22" i="171" s="1"/>
  <c r="B23" i="171" s="1"/>
  <c r="B24" i="171" s="1"/>
  <c r="B25" i="171" s="1"/>
  <c r="B26" i="171" s="1"/>
  <c r="B27" i="171" s="1"/>
  <c r="B28" i="171" s="1"/>
  <c r="B29" i="171" s="1"/>
  <c r="B30" i="171" s="1"/>
  <c r="B31" i="171" s="1"/>
  <c r="B32" i="171" s="1"/>
  <c r="B33" i="171" s="1"/>
  <c r="B34" i="171" s="1"/>
  <c r="B35" i="171" s="1"/>
  <c r="B36" i="171" s="1"/>
  <c r="B37" i="171" s="1"/>
  <c r="B38" i="171" s="1"/>
  <c r="B39" i="171" s="1"/>
  <c r="B40" i="171" s="1"/>
  <c r="B41" i="171" s="1"/>
  <c r="B42" i="171" s="1"/>
  <c r="B43" i="171" s="1"/>
  <c r="B44" i="171" s="1"/>
  <c r="B45" i="171" s="1"/>
  <c r="B46" i="171" s="1"/>
  <c r="B47" i="171" s="1"/>
  <c r="B48" i="171" s="1"/>
  <c r="B49" i="171" s="1"/>
  <c r="B50" i="171" s="1"/>
  <c r="B51" i="171" s="1"/>
  <c r="B52" i="171" s="1"/>
  <c r="B53" i="171" s="1"/>
  <c r="B54" i="171" s="1"/>
  <c r="B55" i="171" s="1"/>
  <c r="B56" i="171" s="1"/>
  <c r="B57" i="171" s="1"/>
  <c r="B58" i="171" s="1"/>
  <c r="B59" i="171" s="1"/>
  <c r="B60" i="171" s="1"/>
  <c r="B61" i="171" s="1"/>
  <c r="B62" i="171" s="1"/>
  <c r="B63" i="171" s="1"/>
  <c r="B64" i="171" s="1"/>
  <c r="B65" i="171" s="1"/>
  <c r="B66" i="171" s="1"/>
  <c r="B67" i="171" s="1"/>
  <c r="B68" i="171" s="1"/>
  <c r="B69" i="171" s="1"/>
  <c r="B70" i="171" s="1"/>
  <c r="B71" i="171" s="1"/>
  <c r="B72" i="171" s="1"/>
  <c r="B73" i="171" s="1"/>
  <c r="B74" i="171" s="1"/>
  <c r="B75" i="171" s="1"/>
  <c r="B76" i="171" s="1"/>
  <c r="B77" i="171" s="1"/>
  <c r="B78" i="171" s="1"/>
  <c r="B79" i="171" s="1"/>
  <c r="B80" i="171" s="1"/>
  <c r="B81" i="171" s="1"/>
  <c r="B82" i="171" s="1"/>
  <c r="B83" i="171" s="1"/>
  <c r="B84" i="171" s="1"/>
  <c r="B85" i="171" s="1"/>
  <c r="B86" i="171" s="1"/>
  <c r="B87" i="171" s="1"/>
  <c r="B88" i="171" s="1"/>
  <c r="B89" i="171" s="1"/>
  <c r="B90" i="171" s="1"/>
  <c r="B91" i="171" s="1"/>
  <c r="B92" i="171" s="1"/>
  <c r="B93" i="171" s="1"/>
  <c r="B94" i="171" s="1"/>
  <c r="B95" i="171" s="1"/>
  <c r="B96" i="171" s="1"/>
  <c r="B97" i="171" s="1"/>
  <c r="B98" i="171" s="1"/>
  <c r="B99" i="171" s="1"/>
  <c r="B100" i="171" s="1"/>
  <c r="B4" i="170"/>
  <c r="B5" i="170" s="1"/>
  <c r="B6" i="170" s="1"/>
  <c r="B7" i="170" s="1"/>
  <c r="B8" i="170" s="1"/>
  <c r="B9" i="170" s="1"/>
  <c r="B10" i="170" s="1"/>
  <c r="B11" i="170" s="1"/>
  <c r="B12" i="170" s="1"/>
  <c r="B13" i="170" s="1"/>
  <c r="B14" i="170" s="1"/>
  <c r="B15" i="170" s="1"/>
  <c r="B16" i="170" s="1"/>
  <c r="B17" i="170" s="1"/>
  <c r="B18" i="170" s="1"/>
  <c r="B19" i="170" s="1"/>
  <c r="B20" i="170" s="1"/>
  <c r="B21" i="170" s="1"/>
  <c r="B22" i="170" s="1"/>
  <c r="B23" i="170" s="1"/>
  <c r="B24" i="170" s="1"/>
  <c r="B25" i="170" s="1"/>
  <c r="B26" i="170" s="1"/>
  <c r="B27" i="170" s="1"/>
  <c r="B28" i="170" s="1"/>
  <c r="B29" i="170" s="1"/>
  <c r="B30" i="170" s="1"/>
  <c r="B31" i="170" s="1"/>
  <c r="B32" i="170" s="1"/>
  <c r="B33" i="170" s="1"/>
  <c r="B34" i="170" s="1"/>
  <c r="B35" i="170" s="1"/>
  <c r="B36" i="170" s="1"/>
  <c r="B37" i="170" s="1"/>
  <c r="B38" i="170" s="1"/>
  <c r="B39" i="170" s="1"/>
  <c r="B40" i="170" s="1"/>
  <c r="B41" i="170" s="1"/>
  <c r="B42" i="170" s="1"/>
  <c r="B43" i="170" s="1"/>
  <c r="B44" i="170" s="1"/>
  <c r="B45" i="170" s="1"/>
  <c r="B46" i="170" s="1"/>
  <c r="B47" i="170" s="1"/>
  <c r="B48" i="170" s="1"/>
  <c r="B49" i="170" s="1"/>
  <c r="B50" i="170" s="1"/>
  <c r="B51" i="170" s="1"/>
  <c r="B52" i="170" s="1"/>
  <c r="B53" i="170" s="1"/>
  <c r="B54" i="170" s="1"/>
  <c r="B55" i="170" s="1"/>
  <c r="B56" i="170" s="1"/>
  <c r="B57" i="170" s="1"/>
  <c r="B58" i="170" s="1"/>
  <c r="B59" i="170" s="1"/>
  <c r="B60" i="170" s="1"/>
  <c r="B61" i="170" s="1"/>
  <c r="B62" i="170" s="1"/>
  <c r="B63" i="170" s="1"/>
  <c r="B64" i="170" s="1"/>
  <c r="B65" i="170" s="1"/>
  <c r="B66" i="170" s="1"/>
  <c r="B67" i="170" s="1"/>
  <c r="B68" i="170" s="1"/>
  <c r="B69" i="170" s="1"/>
  <c r="B70" i="170" s="1"/>
  <c r="B71" i="170" s="1"/>
  <c r="B72" i="170" s="1"/>
  <c r="B73" i="170" s="1"/>
  <c r="B74" i="170" s="1"/>
  <c r="B75" i="170" s="1"/>
  <c r="B76" i="170" s="1"/>
  <c r="B77" i="170" s="1"/>
  <c r="B78" i="170" s="1"/>
  <c r="B79" i="170" s="1"/>
  <c r="B80" i="170" s="1"/>
  <c r="B81" i="170" s="1"/>
  <c r="B82" i="170" s="1"/>
  <c r="B83" i="170" s="1"/>
  <c r="B84" i="170" s="1"/>
  <c r="B85" i="170" s="1"/>
  <c r="B86" i="170" s="1"/>
  <c r="B87" i="170" s="1"/>
  <c r="B88" i="170" s="1"/>
  <c r="B89" i="170" s="1"/>
  <c r="B90" i="170" s="1"/>
  <c r="B91" i="170" s="1"/>
  <c r="B92" i="170" s="1"/>
  <c r="B93" i="170" s="1"/>
  <c r="B94" i="170" s="1"/>
  <c r="B95" i="170" s="1"/>
  <c r="B96" i="170" s="1"/>
  <c r="B97" i="170" s="1"/>
  <c r="B98" i="170" s="1"/>
  <c r="B99" i="170" s="1"/>
  <c r="B100" i="170" s="1"/>
  <c r="B4" i="169"/>
  <c r="B5" i="169" s="1"/>
  <c r="B6" i="169" s="1"/>
  <c r="B7" i="169" s="1"/>
  <c r="B8" i="169" s="1"/>
  <c r="B9" i="169" s="1"/>
  <c r="B10" i="169" s="1"/>
  <c r="B11" i="169" s="1"/>
  <c r="B12" i="169" s="1"/>
  <c r="B13" i="169" s="1"/>
  <c r="B14" i="169" s="1"/>
  <c r="B15" i="169" s="1"/>
  <c r="B16" i="169" s="1"/>
  <c r="B17" i="169" s="1"/>
  <c r="B18" i="169" s="1"/>
  <c r="B19" i="169" s="1"/>
  <c r="B20" i="169" s="1"/>
  <c r="B21" i="169" s="1"/>
  <c r="B22" i="169" s="1"/>
  <c r="B23" i="169" s="1"/>
  <c r="B24" i="169" s="1"/>
  <c r="B25" i="169" s="1"/>
  <c r="B26" i="169" s="1"/>
  <c r="B27" i="169" s="1"/>
  <c r="B28" i="169" s="1"/>
  <c r="B29" i="169" s="1"/>
  <c r="B30" i="169" s="1"/>
  <c r="B31" i="169" s="1"/>
  <c r="B32" i="169" s="1"/>
  <c r="B33" i="169" s="1"/>
  <c r="B34" i="169" s="1"/>
  <c r="B35" i="169" s="1"/>
  <c r="B36" i="169" s="1"/>
  <c r="B37" i="169" s="1"/>
  <c r="B38" i="169" s="1"/>
  <c r="B39" i="169" s="1"/>
  <c r="B40" i="169" s="1"/>
  <c r="B41" i="169" s="1"/>
  <c r="B42" i="169" s="1"/>
  <c r="B43" i="169" s="1"/>
  <c r="B44" i="169" s="1"/>
  <c r="B45" i="169" s="1"/>
  <c r="B46" i="169" s="1"/>
  <c r="B47" i="169" s="1"/>
  <c r="B48" i="169" s="1"/>
  <c r="B49" i="169" s="1"/>
  <c r="B50" i="169" s="1"/>
  <c r="B51" i="169" s="1"/>
  <c r="B52" i="169" s="1"/>
  <c r="B53" i="169" s="1"/>
  <c r="B54" i="169" s="1"/>
  <c r="B55" i="169" s="1"/>
  <c r="B56" i="169" s="1"/>
  <c r="B57" i="169" s="1"/>
  <c r="B58" i="169" s="1"/>
  <c r="B59" i="169" s="1"/>
  <c r="B60" i="169" s="1"/>
  <c r="B61" i="169" s="1"/>
  <c r="B62" i="169" s="1"/>
  <c r="B63" i="169" s="1"/>
  <c r="B64" i="169" s="1"/>
  <c r="B65" i="169" s="1"/>
  <c r="B66" i="169" s="1"/>
  <c r="B67" i="169" s="1"/>
  <c r="B68" i="169" s="1"/>
  <c r="B69" i="169" s="1"/>
  <c r="B70" i="169" s="1"/>
  <c r="B71" i="169" s="1"/>
  <c r="B72" i="169" s="1"/>
  <c r="B73" i="169" s="1"/>
  <c r="B74" i="169" s="1"/>
  <c r="B75" i="169" s="1"/>
  <c r="B76" i="169" s="1"/>
  <c r="B77" i="169" s="1"/>
  <c r="B78" i="169" s="1"/>
  <c r="B79" i="169" s="1"/>
  <c r="B80" i="169" s="1"/>
  <c r="B81" i="169" s="1"/>
  <c r="B82" i="169" s="1"/>
  <c r="B83" i="169" s="1"/>
  <c r="B84" i="169" s="1"/>
  <c r="B85" i="169" s="1"/>
  <c r="B86" i="169" s="1"/>
  <c r="B87" i="169" s="1"/>
  <c r="B88" i="169" s="1"/>
  <c r="B89" i="169" s="1"/>
  <c r="B90" i="169" s="1"/>
  <c r="B91" i="169" s="1"/>
  <c r="B92" i="169" s="1"/>
  <c r="B93" i="169" s="1"/>
  <c r="B94" i="169" s="1"/>
  <c r="B95" i="169" s="1"/>
  <c r="B96" i="169" s="1"/>
  <c r="B97" i="169" s="1"/>
  <c r="B98" i="169" s="1"/>
  <c r="B99" i="169" s="1"/>
  <c r="B100" i="169" s="1"/>
  <c r="B4" i="168"/>
  <c r="B5" i="168" s="1"/>
  <c r="B6" i="168" s="1"/>
  <c r="B7" i="168" s="1"/>
  <c r="B8" i="168" s="1"/>
  <c r="B9" i="168" s="1"/>
  <c r="B10" i="168" s="1"/>
  <c r="B11" i="168" s="1"/>
  <c r="B12" i="168" s="1"/>
  <c r="B13" i="168" s="1"/>
  <c r="B14" i="168" s="1"/>
  <c r="B15" i="168" s="1"/>
  <c r="B16" i="168" s="1"/>
  <c r="B17" i="168" s="1"/>
  <c r="B18" i="168" s="1"/>
  <c r="B19" i="168" s="1"/>
  <c r="B20" i="168" s="1"/>
  <c r="B21" i="168" s="1"/>
  <c r="B22" i="168" s="1"/>
  <c r="B23" i="168" s="1"/>
  <c r="B24" i="168" s="1"/>
  <c r="B25" i="168" s="1"/>
  <c r="B26" i="168" s="1"/>
  <c r="B27" i="168" s="1"/>
  <c r="B28" i="168" s="1"/>
  <c r="B29" i="168" s="1"/>
  <c r="B30" i="168" s="1"/>
  <c r="B31" i="168" s="1"/>
  <c r="B32" i="168" s="1"/>
  <c r="B33" i="168" s="1"/>
  <c r="B34" i="168" s="1"/>
  <c r="B35" i="168" s="1"/>
  <c r="B36" i="168" s="1"/>
  <c r="B37" i="168" s="1"/>
  <c r="B38" i="168" s="1"/>
  <c r="B39" i="168" s="1"/>
  <c r="B40" i="168" s="1"/>
  <c r="B41" i="168" s="1"/>
  <c r="B42" i="168" s="1"/>
  <c r="B43" i="168" s="1"/>
  <c r="B44" i="168" s="1"/>
  <c r="B45" i="168" s="1"/>
  <c r="B46" i="168" s="1"/>
  <c r="B47" i="168" s="1"/>
  <c r="B48" i="168" s="1"/>
  <c r="B49" i="168" s="1"/>
  <c r="B50" i="168" s="1"/>
  <c r="B51" i="168" s="1"/>
  <c r="B52" i="168" s="1"/>
  <c r="B53" i="168" s="1"/>
  <c r="B54" i="168" s="1"/>
  <c r="B55" i="168" s="1"/>
  <c r="B56" i="168" s="1"/>
  <c r="B57" i="168" s="1"/>
  <c r="B58" i="168" s="1"/>
  <c r="B59" i="168" s="1"/>
  <c r="B60" i="168" s="1"/>
  <c r="B61" i="168" s="1"/>
  <c r="B62" i="168" s="1"/>
  <c r="B63" i="168" s="1"/>
  <c r="B64" i="168" s="1"/>
  <c r="B65" i="168" s="1"/>
  <c r="B66" i="168" s="1"/>
  <c r="B67" i="168" s="1"/>
  <c r="B68" i="168" s="1"/>
  <c r="B69" i="168" s="1"/>
  <c r="B70" i="168" s="1"/>
  <c r="B71" i="168" s="1"/>
  <c r="B72" i="168" s="1"/>
  <c r="B73" i="168" s="1"/>
  <c r="B74" i="168" s="1"/>
  <c r="B75" i="168" s="1"/>
  <c r="B76" i="168" s="1"/>
  <c r="B77" i="168" s="1"/>
  <c r="B78" i="168" s="1"/>
  <c r="B79" i="168" s="1"/>
  <c r="B80" i="168" s="1"/>
  <c r="B81" i="168" s="1"/>
  <c r="B82" i="168" s="1"/>
  <c r="B83" i="168" s="1"/>
  <c r="B84" i="168" s="1"/>
  <c r="B85" i="168" s="1"/>
  <c r="B86" i="168" s="1"/>
  <c r="B87" i="168" s="1"/>
  <c r="B88" i="168" s="1"/>
  <c r="B89" i="168" s="1"/>
  <c r="B90" i="168" s="1"/>
  <c r="B91" i="168" s="1"/>
  <c r="B92" i="168" s="1"/>
  <c r="B93" i="168" s="1"/>
  <c r="B94" i="168" s="1"/>
  <c r="B95" i="168" s="1"/>
  <c r="B96" i="168" s="1"/>
  <c r="B97" i="168" s="1"/>
  <c r="B98" i="168" s="1"/>
  <c r="B99" i="168" s="1"/>
  <c r="B100" i="168" s="1"/>
  <c r="B4" i="167"/>
  <c r="B5" i="167" s="1"/>
  <c r="B6" i="167" s="1"/>
  <c r="B7" i="167" s="1"/>
  <c r="B8" i="167" s="1"/>
  <c r="B9" i="167" s="1"/>
  <c r="B10" i="167" s="1"/>
  <c r="B11" i="167" s="1"/>
  <c r="B12" i="167" s="1"/>
  <c r="B13" i="167" s="1"/>
  <c r="B14" i="167" s="1"/>
  <c r="B15" i="167" s="1"/>
  <c r="B16" i="167" s="1"/>
  <c r="B17" i="167" s="1"/>
  <c r="B18" i="167" s="1"/>
  <c r="B19" i="167" s="1"/>
  <c r="B20" i="167" s="1"/>
  <c r="B21" i="167" s="1"/>
  <c r="B22" i="167" s="1"/>
  <c r="B23" i="167" s="1"/>
  <c r="B24" i="167" s="1"/>
  <c r="B25" i="167" s="1"/>
  <c r="B26" i="167" s="1"/>
  <c r="B27" i="167" s="1"/>
  <c r="B28" i="167" s="1"/>
  <c r="B29" i="167" s="1"/>
  <c r="B30" i="167" s="1"/>
  <c r="B31" i="167" s="1"/>
  <c r="B32" i="167" s="1"/>
  <c r="B33" i="167" s="1"/>
  <c r="B34" i="167" s="1"/>
  <c r="B35" i="167" s="1"/>
  <c r="B36" i="167" s="1"/>
  <c r="B37" i="167" s="1"/>
  <c r="B38" i="167" s="1"/>
  <c r="B39" i="167" s="1"/>
  <c r="B40" i="167" s="1"/>
  <c r="B41" i="167" s="1"/>
  <c r="B42" i="167" s="1"/>
  <c r="B43" i="167" s="1"/>
  <c r="B44" i="167" s="1"/>
  <c r="B45" i="167" s="1"/>
  <c r="B46" i="167" s="1"/>
  <c r="B47" i="167" s="1"/>
  <c r="B48" i="167" s="1"/>
  <c r="B49" i="167" s="1"/>
  <c r="B50" i="167" s="1"/>
  <c r="B51" i="167" s="1"/>
  <c r="B52" i="167" s="1"/>
  <c r="B53" i="167" s="1"/>
  <c r="B54" i="167" s="1"/>
  <c r="B55" i="167" s="1"/>
  <c r="B56" i="167" s="1"/>
  <c r="B57" i="167" s="1"/>
  <c r="B58" i="167" s="1"/>
  <c r="B59" i="167" s="1"/>
  <c r="B60" i="167" s="1"/>
  <c r="B61" i="167" s="1"/>
  <c r="B62" i="167" s="1"/>
  <c r="B63" i="167" s="1"/>
  <c r="B64" i="167" s="1"/>
  <c r="B65" i="167" s="1"/>
  <c r="B66" i="167" s="1"/>
  <c r="B67" i="167" s="1"/>
  <c r="B68" i="167" s="1"/>
  <c r="B69" i="167" s="1"/>
  <c r="B70" i="167" s="1"/>
  <c r="B71" i="167" s="1"/>
  <c r="B72" i="167" s="1"/>
  <c r="B73" i="167" s="1"/>
  <c r="B74" i="167" s="1"/>
  <c r="B75" i="167" s="1"/>
  <c r="B76" i="167" s="1"/>
  <c r="B77" i="167" s="1"/>
  <c r="B78" i="167" s="1"/>
  <c r="B79" i="167" s="1"/>
  <c r="B80" i="167" s="1"/>
  <c r="B81" i="167" s="1"/>
  <c r="B82" i="167" s="1"/>
  <c r="B83" i="167" s="1"/>
  <c r="B84" i="167" s="1"/>
  <c r="B85" i="167" s="1"/>
  <c r="B86" i="167" s="1"/>
  <c r="B87" i="167" s="1"/>
  <c r="B88" i="167" s="1"/>
  <c r="B89" i="167" s="1"/>
  <c r="B90" i="167" s="1"/>
  <c r="B91" i="167" s="1"/>
  <c r="B92" i="167" s="1"/>
  <c r="B93" i="167" s="1"/>
  <c r="B94" i="167" s="1"/>
  <c r="B95" i="167" s="1"/>
  <c r="B96" i="167" s="1"/>
  <c r="B97" i="167" s="1"/>
  <c r="B98" i="167" s="1"/>
  <c r="B99" i="167" s="1"/>
  <c r="B100" i="167" s="1"/>
  <c r="B4" i="166"/>
  <c r="B5" i="166" s="1"/>
  <c r="B6" i="166" s="1"/>
  <c r="B7" i="166" s="1"/>
  <c r="B8" i="166" s="1"/>
  <c r="B9" i="166" s="1"/>
  <c r="B10" i="166" s="1"/>
  <c r="B11" i="166" s="1"/>
  <c r="B12" i="166" s="1"/>
  <c r="B13" i="166" s="1"/>
  <c r="B14" i="166" s="1"/>
  <c r="B15" i="166" s="1"/>
  <c r="B16" i="166" s="1"/>
  <c r="B17" i="166" s="1"/>
  <c r="B18" i="166" s="1"/>
  <c r="B19" i="166" s="1"/>
  <c r="B20" i="166" s="1"/>
  <c r="B21" i="166" s="1"/>
  <c r="B22" i="166" s="1"/>
  <c r="B23" i="166" s="1"/>
  <c r="B24" i="166" s="1"/>
  <c r="B25" i="166" s="1"/>
  <c r="B26" i="166" s="1"/>
  <c r="B27" i="166" s="1"/>
  <c r="B28" i="166" s="1"/>
  <c r="B29" i="166" s="1"/>
  <c r="B30" i="166" s="1"/>
  <c r="B31" i="166" s="1"/>
  <c r="B32" i="166" s="1"/>
  <c r="B33" i="166" s="1"/>
  <c r="B34" i="166" s="1"/>
  <c r="B35" i="166" s="1"/>
  <c r="B36" i="166" s="1"/>
  <c r="B37" i="166" s="1"/>
  <c r="B38" i="166" s="1"/>
  <c r="B39" i="166" s="1"/>
  <c r="B40" i="166" s="1"/>
  <c r="B41" i="166" s="1"/>
  <c r="B42" i="166" s="1"/>
  <c r="B43" i="166" s="1"/>
  <c r="B44" i="166" s="1"/>
  <c r="B45" i="166" s="1"/>
  <c r="B46" i="166" s="1"/>
  <c r="B47" i="166" s="1"/>
  <c r="B48" i="166" s="1"/>
  <c r="B49" i="166" s="1"/>
  <c r="B50" i="166" s="1"/>
  <c r="B51" i="166" s="1"/>
  <c r="B52" i="166" s="1"/>
  <c r="B53" i="166" s="1"/>
  <c r="B54" i="166" s="1"/>
  <c r="B55" i="166" s="1"/>
  <c r="B56" i="166" s="1"/>
  <c r="B57" i="166" s="1"/>
  <c r="B58" i="166" s="1"/>
  <c r="B59" i="166" s="1"/>
  <c r="B60" i="166" s="1"/>
  <c r="B61" i="166" s="1"/>
  <c r="B62" i="166" s="1"/>
  <c r="B63" i="166" s="1"/>
  <c r="B64" i="166" s="1"/>
  <c r="B65" i="166" s="1"/>
  <c r="B66" i="166" s="1"/>
  <c r="B67" i="166" s="1"/>
  <c r="B68" i="166" s="1"/>
  <c r="B69" i="166" s="1"/>
  <c r="B70" i="166" s="1"/>
  <c r="B71" i="166" s="1"/>
  <c r="B72" i="166" s="1"/>
  <c r="B73" i="166" s="1"/>
  <c r="B74" i="166" s="1"/>
  <c r="B75" i="166" s="1"/>
  <c r="B76" i="166" s="1"/>
  <c r="B77" i="166" s="1"/>
  <c r="B78" i="166" s="1"/>
  <c r="B79" i="166" s="1"/>
  <c r="B80" i="166" s="1"/>
  <c r="B81" i="166" s="1"/>
  <c r="B82" i="166" s="1"/>
  <c r="B83" i="166" s="1"/>
  <c r="B84" i="166" s="1"/>
  <c r="B85" i="166" s="1"/>
  <c r="B86" i="166" s="1"/>
  <c r="B87" i="166" s="1"/>
  <c r="B88" i="166" s="1"/>
  <c r="B89" i="166" s="1"/>
  <c r="B90" i="166" s="1"/>
  <c r="B91" i="166" s="1"/>
  <c r="B92" i="166" s="1"/>
  <c r="B93" i="166" s="1"/>
  <c r="B94" i="166" s="1"/>
  <c r="B95" i="166" s="1"/>
  <c r="B96" i="166" s="1"/>
  <c r="B97" i="166" s="1"/>
  <c r="B98" i="166" s="1"/>
  <c r="B99" i="166" s="1"/>
  <c r="B100" i="166" s="1"/>
  <c r="B4" i="165"/>
  <c r="B5" i="165" s="1"/>
  <c r="B6" i="165" s="1"/>
  <c r="B7" i="165" s="1"/>
  <c r="B8" i="165" s="1"/>
  <c r="B9" i="165" s="1"/>
  <c r="B10" i="165" s="1"/>
  <c r="B11" i="165" s="1"/>
  <c r="B12" i="165" s="1"/>
  <c r="B13" i="165" s="1"/>
  <c r="B14" i="165" s="1"/>
  <c r="B15" i="165" s="1"/>
  <c r="B16" i="165" s="1"/>
  <c r="B17" i="165" s="1"/>
  <c r="B18" i="165" s="1"/>
  <c r="B19" i="165" s="1"/>
  <c r="B20" i="165" s="1"/>
  <c r="B21" i="165" s="1"/>
  <c r="B22" i="165" s="1"/>
  <c r="B23" i="165" s="1"/>
  <c r="B24" i="165" s="1"/>
  <c r="B25" i="165" s="1"/>
  <c r="B26" i="165" s="1"/>
  <c r="B27" i="165" s="1"/>
  <c r="B28" i="165" s="1"/>
  <c r="B29" i="165" s="1"/>
  <c r="B30" i="165" s="1"/>
  <c r="B31" i="165" s="1"/>
  <c r="B32" i="165" s="1"/>
  <c r="B33" i="165" s="1"/>
  <c r="B34" i="165" s="1"/>
  <c r="B35" i="165" s="1"/>
  <c r="B36" i="165" s="1"/>
  <c r="B37" i="165" s="1"/>
  <c r="B38" i="165" s="1"/>
  <c r="B39" i="165" s="1"/>
  <c r="B40" i="165" s="1"/>
  <c r="B41" i="165" s="1"/>
  <c r="B42" i="165" s="1"/>
  <c r="B43" i="165" s="1"/>
  <c r="B44" i="165" s="1"/>
  <c r="B45" i="165" s="1"/>
  <c r="B46" i="165" s="1"/>
  <c r="B47" i="165" s="1"/>
  <c r="B48" i="165" s="1"/>
  <c r="B49" i="165" s="1"/>
  <c r="B50" i="165" s="1"/>
  <c r="B51" i="165" s="1"/>
  <c r="B52" i="165" s="1"/>
  <c r="B53" i="165" s="1"/>
  <c r="B54" i="165" s="1"/>
  <c r="B55" i="165" s="1"/>
  <c r="B56" i="165" s="1"/>
  <c r="B57" i="165" s="1"/>
  <c r="B58" i="165" s="1"/>
  <c r="B59" i="165" s="1"/>
  <c r="B60" i="165" s="1"/>
  <c r="B61" i="165" s="1"/>
  <c r="B62" i="165" s="1"/>
  <c r="B63" i="165" s="1"/>
  <c r="B64" i="165" s="1"/>
  <c r="B65" i="165" s="1"/>
  <c r="B66" i="165" s="1"/>
  <c r="B67" i="165" s="1"/>
  <c r="B68" i="165" s="1"/>
  <c r="B69" i="165" s="1"/>
  <c r="B70" i="165" s="1"/>
  <c r="B71" i="165" s="1"/>
  <c r="B72" i="165" s="1"/>
  <c r="B73" i="165" s="1"/>
  <c r="B74" i="165" s="1"/>
  <c r="B75" i="165" s="1"/>
  <c r="B76" i="165" s="1"/>
  <c r="B77" i="165" s="1"/>
  <c r="B78" i="165" s="1"/>
  <c r="B79" i="165" s="1"/>
  <c r="B80" i="165" s="1"/>
  <c r="B81" i="165" s="1"/>
  <c r="B82" i="165" s="1"/>
  <c r="B83" i="165" s="1"/>
  <c r="B84" i="165" s="1"/>
  <c r="B85" i="165" s="1"/>
  <c r="B86" i="165" s="1"/>
  <c r="B87" i="165" s="1"/>
  <c r="B88" i="165" s="1"/>
  <c r="B89" i="165" s="1"/>
  <c r="B90" i="165" s="1"/>
  <c r="B91" i="165" s="1"/>
  <c r="B92" i="165" s="1"/>
  <c r="B93" i="165" s="1"/>
  <c r="B94" i="165" s="1"/>
  <c r="B95" i="165" s="1"/>
  <c r="B96" i="165" s="1"/>
  <c r="B97" i="165" s="1"/>
  <c r="B98" i="165" s="1"/>
  <c r="B99" i="165" s="1"/>
  <c r="B100" i="165" s="1"/>
  <c r="B4" i="164"/>
  <c r="B5" i="164" s="1"/>
  <c r="B6" i="164" s="1"/>
  <c r="B7" i="164" s="1"/>
  <c r="B8" i="164" s="1"/>
  <c r="B9" i="164" s="1"/>
  <c r="B10" i="164" s="1"/>
  <c r="B11" i="164" s="1"/>
  <c r="B12" i="164" s="1"/>
  <c r="B13" i="164" s="1"/>
  <c r="B14" i="164" s="1"/>
  <c r="B15" i="164" s="1"/>
  <c r="B16" i="164" s="1"/>
  <c r="B17" i="164" s="1"/>
  <c r="B18" i="164" s="1"/>
  <c r="B19" i="164" s="1"/>
  <c r="B20" i="164" s="1"/>
  <c r="B21" i="164" s="1"/>
  <c r="B22" i="164" s="1"/>
  <c r="B23" i="164" s="1"/>
  <c r="B24" i="164" s="1"/>
  <c r="B25" i="164" s="1"/>
  <c r="B26" i="164" s="1"/>
  <c r="B27" i="164" s="1"/>
  <c r="B28" i="164" s="1"/>
  <c r="B29" i="164" s="1"/>
  <c r="B30" i="164" s="1"/>
  <c r="B31" i="164" s="1"/>
  <c r="B32" i="164" s="1"/>
  <c r="B33" i="164" s="1"/>
  <c r="B34" i="164" s="1"/>
  <c r="B35" i="164" s="1"/>
  <c r="B36" i="164" s="1"/>
  <c r="B37" i="164" s="1"/>
  <c r="B38" i="164" s="1"/>
  <c r="B39" i="164" s="1"/>
  <c r="B40" i="164" s="1"/>
  <c r="B41" i="164" s="1"/>
  <c r="B42" i="164" s="1"/>
  <c r="B43" i="164" s="1"/>
  <c r="B44" i="164" s="1"/>
  <c r="B45" i="164" s="1"/>
  <c r="B46" i="164" s="1"/>
  <c r="B47" i="164" s="1"/>
  <c r="B48" i="164" s="1"/>
  <c r="B49" i="164" s="1"/>
  <c r="B50" i="164" s="1"/>
  <c r="B51" i="164" s="1"/>
  <c r="B52" i="164" s="1"/>
  <c r="B53" i="164" s="1"/>
  <c r="B54" i="164" s="1"/>
  <c r="B55" i="164" s="1"/>
  <c r="B56" i="164" s="1"/>
  <c r="B57" i="164" s="1"/>
  <c r="B58" i="164" s="1"/>
  <c r="B59" i="164" s="1"/>
  <c r="B60" i="164" s="1"/>
  <c r="B61" i="164" s="1"/>
  <c r="B62" i="164" s="1"/>
  <c r="B63" i="164" s="1"/>
  <c r="B64" i="164" s="1"/>
  <c r="B65" i="164" s="1"/>
  <c r="B66" i="164" s="1"/>
  <c r="B67" i="164" s="1"/>
  <c r="B68" i="164" s="1"/>
  <c r="B69" i="164" s="1"/>
  <c r="B70" i="164" s="1"/>
  <c r="B71" i="164" s="1"/>
  <c r="B72" i="164" s="1"/>
  <c r="B73" i="164" s="1"/>
  <c r="B74" i="164" s="1"/>
  <c r="B75" i="164" s="1"/>
  <c r="B76" i="164" s="1"/>
  <c r="B77" i="164" s="1"/>
  <c r="B78" i="164" s="1"/>
  <c r="B79" i="164" s="1"/>
  <c r="B80" i="164" s="1"/>
  <c r="B81" i="164" s="1"/>
  <c r="B82" i="164" s="1"/>
  <c r="B83" i="164" s="1"/>
  <c r="B84" i="164" s="1"/>
  <c r="B85" i="164" s="1"/>
  <c r="B86" i="164" s="1"/>
  <c r="B87" i="164" s="1"/>
  <c r="B88" i="164" s="1"/>
  <c r="B89" i="164" s="1"/>
  <c r="B90" i="164" s="1"/>
  <c r="B91" i="164" s="1"/>
  <c r="B92" i="164" s="1"/>
  <c r="B93" i="164" s="1"/>
  <c r="B94" i="164" s="1"/>
  <c r="B95" i="164" s="1"/>
  <c r="B96" i="164" s="1"/>
  <c r="B97" i="164" s="1"/>
  <c r="B98" i="164" s="1"/>
  <c r="B99" i="164" s="1"/>
  <c r="B100" i="164" s="1"/>
  <c r="B4" i="163"/>
  <c r="B5" i="163" s="1"/>
  <c r="B6" i="163" s="1"/>
  <c r="B7" i="163" s="1"/>
  <c r="B8" i="163" s="1"/>
  <c r="B9" i="163" s="1"/>
  <c r="B10" i="163" s="1"/>
  <c r="B11" i="163" s="1"/>
  <c r="B12" i="163" s="1"/>
  <c r="B13" i="163" s="1"/>
  <c r="B14" i="163" s="1"/>
  <c r="B15" i="163" s="1"/>
  <c r="B16" i="163" s="1"/>
  <c r="B17" i="163" s="1"/>
  <c r="B18" i="163" s="1"/>
  <c r="B19" i="163" s="1"/>
  <c r="B20" i="163" s="1"/>
  <c r="B21" i="163" s="1"/>
  <c r="B22" i="163" s="1"/>
  <c r="B23" i="163" s="1"/>
  <c r="B24" i="163" s="1"/>
  <c r="B25" i="163" s="1"/>
  <c r="B26" i="163" s="1"/>
  <c r="B27" i="163" s="1"/>
  <c r="B28" i="163" s="1"/>
  <c r="B29" i="163" s="1"/>
  <c r="B30" i="163" s="1"/>
  <c r="B31" i="163" s="1"/>
  <c r="B32" i="163" s="1"/>
  <c r="B33" i="163" s="1"/>
  <c r="B34" i="163" s="1"/>
  <c r="B35" i="163" s="1"/>
  <c r="B36" i="163" s="1"/>
  <c r="B37" i="163" s="1"/>
  <c r="B38" i="163" s="1"/>
  <c r="B39" i="163" s="1"/>
  <c r="B40" i="163" s="1"/>
  <c r="B41" i="163" s="1"/>
  <c r="B42" i="163" s="1"/>
  <c r="B43" i="163" s="1"/>
  <c r="B44" i="163" s="1"/>
  <c r="B45" i="163" s="1"/>
  <c r="B46" i="163" s="1"/>
  <c r="B47" i="163" s="1"/>
  <c r="B48" i="163" s="1"/>
  <c r="B49" i="163" s="1"/>
  <c r="B50" i="163" s="1"/>
  <c r="B51" i="163" s="1"/>
  <c r="B52" i="163" s="1"/>
  <c r="B53" i="163" s="1"/>
  <c r="B54" i="163" s="1"/>
  <c r="B55" i="163" s="1"/>
  <c r="B56" i="163" s="1"/>
  <c r="B57" i="163" s="1"/>
  <c r="B58" i="163" s="1"/>
  <c r="B59" i="163" s="1"/>
  <c r="B60" i="163" s="1"/>
  <c r="B61" i="163" s="1"/>
  <c r="B62" i="163" s="1"/>
  <c r="B63" i="163" s="1"/>
  <c r="B64" i="163" s="1"/>
  <c r="B65" i="163" s="1"/>
  <c r="B66" i="163" s="1"/>
  <c r="B67" i="163" s="1"/>
  <c r="B68" i="163" s="1"/>
  <c r="B69" i="163" s="1"/>
  <c r="B70" i="163" s="1"/>
  <c r="B71" i="163" s="1"/>
  <c r="B72" i="163" s="1"/>
  <c r="B73" i="163" s="1"/>
  <c r="B74" i="163" s="1"/>
  <c r="B75" i="163" s="1"/>
  <c r="B76" i="163" s="1"/>
  <c r="B77" i="163" s="1"/>
  <c r="B78" i="163" s="1"/>
  <c r="B79" i="163" s="1"/>
  <c r="B80" i="163" s="1"/>
  <c r="B81" i="163" s="1"/>
  <c r="B82" i="163" s="1"/>
  <c r="B83" i="163" s="1"/>
  <c r="B84" i="163" s="1"/>
  <c r="B85" i="163" s="1"/>
  <c r="B86" i="163" s="1"/>
  <c r="B87" i="163" s="1"/>
  <c r="B88" i="163" s="1"/>
  <c r="B89" i="163" s="1"/>
  <c r="B90" i="163" s="1"/>
  <c r="B91" i="163" s="1"/>
  <c r="B92" i="163" s="1"/>
  <c r="B93" i="163" s="1"/>
  <c r="B94" i="163" s="1"/>
  <c r="B95" i="163" s="1"/>
  <c r="B96" i="163" s="1"/>
  <c r="B97" i="163" s="1"/>
  <c r="B98" i="163" s="1"/>
  <c r="B99" i="163" s="1"/>
  <c r="B100" i="163" s="1"/>
  <c r="B4" i="162"/>
  <c r="B5" i="162" s="1"/>
  <c r="B6" i="162" s="1"/>
  <c r="B7" i="162" s="1"/>
  <c r="B8" i="162" s="1"/>
  <c r="B9" i="162" s="1"/>
  <c r="B10" i="162" s="1"/>
  <c r="B11" i="162" s="1"/>
  <c r="B12" i="162" s="1"/>
  <c r="B13" i="162" s="1"/>
  <c r="B14" i="162" s="1"/>
  <c r="B15" i="162" s="1"/>
  <c r="B16" i="162" s="1"/>
  <c r="B17" i="162" s="1"/>
  <c r="B18" i="162" s="1"/>
  <c r="B19" i="162" s="1"/>
  <c r="B20" i="162" s="1"/>
  <c r="B21" i="162" s="1"/>
  <c r="B22" i="162" s="1"/>
  <c r="B23" i="162" s="1"/>
  <c r="B24" i="162" s="1"/>
  <c r="B25" i="162" s="1"/>
  <c r="B26" i="162" s="1"/>
  <c r="B27" i="162" s="1"/>
  <c r="B28" i="162" s="1"/>
  <c r="B29" i="162" s="1"/>
  <c r="B30" i="162" s="1"/>
  <c r="B31" i="162" s="1"/>
  <c r="B32" i="162" s="1"/>
  <c r="B33" i="162" s="1"/>
  <c r="B34" i="162" s="1"/>
  <c r="B35" i="162" s="1"/>
  <c r="B36" i="162" s="1"/>
  <c r="B37" i="162" s="1"/>
  <c r="B38" i="162" s="1"/>
  <c r="B39" i="162" s="1"/>
  <c r="B40" i="162" s="1"/>
  <c r="B41" i="162" s="1"/>
  <c r="B42" i="162" s="1"/>
  <c r="B43" i="162" s="1"/>
  <c r="B44" i="162" s="1"/>
  <c r="B45" i="162" s="1"/>
  <c r="B46" i="162" s="1"/>
  <c r="B47" i="162" s="1"/>
  <c r="B48" i="162" s="1"/>
  <c r="B49" i="162" s="1"/>
  <c r="B50" i="162" s="1"/>
  <c r="B51" i="162" s="1"/>
  <c r="B52" i="162" s="1"/>
  <c r="B53" i="162" s="1"/>
  <c r="B54" i="162" s="1"/>
  <c r="B55" i="162" s="1"/>
  <c r="B56" i="162" s="1"/>
  <c r="B57" i="162" s="1"/>
  <c r="B58" i="162" s="1"/>
  <c r="B59" i="162" s="1"/>
  <c r="B60" i="162" s="1"/>
  <c r="B61" i="162" s="1"/>
  <c r="B62" i="162" s="1"/>
  <c r="B63" i="162" s="1"/>
  <c r="B64" i="162" s="1"/>
  <c r="B65" i="162" s="1"/>
  <c r="B66" i="162" s="1"/>
  <c r="B67" i="162" s="1"/>
  <c r="B68" i="162" s="1"/>
  <c r="B69" i="162" s="1"/>
  <c r="B70" i="162" s="1"/>
  <c r="B71" i="162" s="1"/>
  <c r="B72" i="162" s="1"/>
  <c r="B73" i="162" s="1"/>
  <c r="B74" i="162" s="1"/>
  <c r="B75" i="162" s="1"/>
  <c r="B76" i="162" s="1"/>
  <c r="B77" i="162" s="1"/>
  <c r="B78" i="162" s="1"/>
  <c r="B79" i="162" s="1"/>
  <c r="B80" i="162" s="1"/>
  <c r="B81" i="162" s="1"/>
  <c r="B82" i="162" s="1"/>
  <c r="B83" i="162" s="1"/>
  <c r="B84" i="162" s="1"/>
  <c r="B85" i="162" s="1"/>
  <c r="B86" i="162" s="1"/>
  <c r="B87" i="162" s="1"/>
  <c r="B88" i="162" s="1"/>
  <c r="B89" i="162" s="1"/>
  <c r="B90" i="162" s="1"/>
  <c r="B91" i="162" s="1"/>
  <c r="B92" i="162" s="1"/>
  <c r="B93" i="162" s="1"/>
  <c r="B94" i="162" s="1"/>
  <c r="B95" i="162" s="1"/>
  <c r="B96" i="162" s="1"/>
  <c r="B97" i="162" s="1"/>
  <c r="B98" i="162" s="1"/>
  <c r="B99" i="162" s="1"/>
  <c r="B100" i="162" s="1"/>
  <c r="B4" i="161"/>
  <c r="B5" i="161" s="1"/>
  <c r="B6" i="161" s="1"/>
  <c r="B7" i="161" s="1"/>
  <c r="B8" i="161" s="1"/>
  <c r="B9" i="161" s="1"/>
  <c r="B10" i="161" s="1"/>
  <c r="B11" i="161" s="1"/>
  <c r="B12" i="161" s="1"/>
  <c r="B13" i="161" s="1"/>
  <c r="B14" i="161" s="1"/>
  <c r="B15" i="161" s="1"/>
  <c r="B16" i="161" s="1"/>
  <c r="B17" i="161" s="1"/>
  <c r="B18" i="161" s="1"/>
  <c r="B19" i="161" s="1"/>
  <c r="B20" i="161" s="1"/>
  <c r="B21" i="161" s="1"/>
  <c r="B22" i="161" s="1"/>
  <c r="B23" i="161" s="1"/>
  <c r="B24" i="161" s="1"/>
  <c r="B25" i="161" s="1"/>
  <c r="B26" i="161" s="1"/>
  <c r="B27" i="161" s="1"/>
  <c r="B28" i="161" s="1"/>
  <c r="B29" i="161" s="1"/>
  <c r="B30" i="161" s="1"/>
  <c r="B31" i="161" s="1"/>
  <c r="B32" i="161" s="1"/>
  <c r="B33" i="161" s="1"/>
  <c r="B34" i="161" s="1"/>
  <c r="B35" i="161" s="1"/>
  <c r="B36" i="161" s="1"/>
  <c r="B37" i="161" s="1"/>
  <c r="B38" i="161" s="1"/>
  <c r="B39" i="161" s="1"/>
  <c r="B40" i="161" s="1"/>
  <c r="B41" i="161" s="1"/>
  <c r="B42" i="161" s="1"/>
  <c r="B43" i="161" s="1"/>
  <c r="B44" i="161" s="1"/>
  <c r="B45" i="161" s="1"/>
  <c r="B46" i="161" s="1"/>
  <c r="B47" i="161" s="1"/>
  <c r="B48" i="161" s="1"/>
  <c r="B49" i="161" s="1"/>
  <c r="B50" i="161" s="1"/>
  <c r="B51" i="161" s="1"/>
  <c r="B52" i="161" s="1"/>
  <c r="B53" i="161" s="1"/>
  <c r="B54" i="161" s="1"/>
  <c r="B55" i="161" s="1"/>
  <c r="B56" i="161" s="1"/>
  <c r="B57" i="161" s="1"/>
  <c r="B58" i="161" s="1"/>
  <c r="B59" i="161" s="1"/>
  <c r="B60" i="161" s="1"/>
  <c r="B61" i="161" s="1"/>
  <c r="B62" i="161" s="1"/>
  <c r="B63" i="161" s="1"/>
  <c r="B64" i="161" s="1"/>
  <c r="B65" i="161" s="1"/>
  <c r="B66" i="161" s="1"/>
  <c r="B67" i="161" s="1"/>
  <c r="B68" i="161" s="1"/>
  <c r="B69" i="161" s="1"/>
  <c r="B70" i="161" s="1"/>
  <c r="B71" i="161" s="1"/>
  <c r="B72" i="161" s="1"/>
  <c r="B73" i="161" s="1"/>
  <c r="B74" i="161" s="1"/>
  <c r="B75" i="161" s="1"/>
  <c r="B76" i="161" s="1"/>
  <c r="B77" i="161" s="1"/>
  <c r="B78" i="161" s="1"/>
  <c r="B79" i="161" s="1"/>
  <c r="B80" i="161" s="1"/>
  <c r="B81" i="161" s="1"/>
  <c r="B82" i="161" s="1"/>
  <c r="B83" i="161" s="1"/>
  <c r="B84" i="161" s="1"/>
  <c r="B85" i="161" s="1"/>
  <c r="B86" i="161" s="1"/>
  <c r="B87" i="161" s="1"/>
  <c r="B88" i="161" s="1"/>
  <c r="B89" i="161" s="1"/>
  <c r="B90" i="161" s="1"/>
  <c r="B91" i="161" s="1"/>
  <c r="B92" i="161" s="1"/>
  <c r="B93" i="161" s="1"/>
  <c r="B94" i="161" s="1"/>
  <c r="B95" i="161" s="1"/>
  <c r="B96" i="161" s="1"/>
  <c r="B97" i="161" s="1"/>
  <c r="B98" i="161" s="1"/>
  <c r="B99" i="161" s="1"/>
  <c r="B100" i="161" s="1"/>
  <c r="B4" i="160"/>
  <c r="B5" i="160" s="1"/>
  <c r="B6" i="160" s="1"/>
  <c r="B7" i="160" s="1"/>
  <c r="B8" i="160" s="1"/>
  <c r="B9" i="160" s="1"/>
  <c r="B10" i="160" s="1"/>
  <c r="B11" i="160" s="1"/>
  <c r="B12" i="160" s="1"/>
  <c r="B13" i="160" s="1"/>
  <c r="B14" i="160" s="1"/>
  <c r="B15" i="160" s="1"/>
  <c r="B16" i="160" s="1"/>
  <c r="B17" i="160" s="1"/>
  <c r="B18" i="160" s="1"/>
  <c r="B19" i="160" s="1"/>
  <c r="B20" i="160" s="1"/>
  <c r="B21" i="160" s="1"/>
  <c r="B22" i="160" s="1"/>
  <c r="B23" i="160" s="1"/>
  <c r="B24" i="160" s="1"/>
  <c r="B25" i="160" s="1"/>
  <c r="B26" i="160" s="1"/>
  <c r="B27" i="160" s="1"/>
  <c r="B28" i="160" s="1"/>
  <c r="B29" i="160" s="1"/>
  <c r="B30" i="160" s="1"/>
  <c r="B31" i="160" s="1"/>
  <c r="B32" i="160" s="1"/>
  <c r="B33" i="160" s="1"/>
  <c r="B34" i="160" s="1"/>
  <c r="B35" i="160" s="1"/>
  <c r="B36" i="160" s="1"/>
  <c r="B37" i="160" s="1"/>
  <c r="B38" i="160" s="1"/>
  <c r="B39" i="160" s="1"/>
  <c r="B40" i="160" s="1"/>
  <c r="B41" i="160" s="1"/>
  <c r="B42" i="160" s="1"/>
  <c r="B43" i="160" s="1"/>
  <c r="B44" i="160" s="1"/>
  <c r="B45" i="160" s="1"/>
  <c r="B46" i="160" s="1"/>
  <c r="B47" i="160" s="1"/>
  <c r="B48" i="160" s="1"/>
  <c r="B49" i="160" s="1"/>
  <c r="B50" i="160" s="1"/>
  <c r="B51" i="160" s="1"/>
  <c r="B52" i="160" s="1"/>
  <c r="B53" i="160" s="1"/>
  <c r="B54" i="160" s="1"/>
  <c r="B55" i="160" s="1"/>
  <c r="B56" i="160" s="1"/>
  <c r="B57" i="160" s="1"/>
  <c r="B58" i="160" s="1"/>
  <c r="B59" i="160" s="1"/>
  <c r="B60" i="160" s="1"/>
  <c r="B61" i="160" s="1"/>
  <c r="B62" i="160" s="1"/>
  <c r="B63" i="160" s="1"/>
  <c r="B64" i="160" s="1"/>
  <c r="B65" i="160" s="1"/>
  <c r="B66" i="160" s="1"/>
  <c r="B67" i="160" s="1"/>
  <c r="B68" i="160" s="1"/>
  <c r="B69" i="160" s="1"/>
  <c r="B70" i="160" s="1"/>
  <c r="B71" i="160" s="1"/>
  <c r="B72" i="160" s="1"/>
  <c r="B73" i="160" s="1"/>
  <c r="B74" i="160" s="1"/>
  <c r="B75" i="160" s="1"/>
  <c r="B76" i="160" s="1"/>
  <c r="B77" i="160" s="1"/>
  <c r="B78" i="160" s="1"/>
  <c r="B79" i="160" s="1"/>
  <c r="B80" i="160" s="1"/>
  <c r="B81" i="160" s="1"/>
  <c r="B82" i="160" s="1"/>
  <c r="B83" i="160" s="1"/>
  <c r="B84" i="160" s="1"/>
  <c r="B85" i="160" s="1"/>
  <c r="B86" i="160" s="1"/>
  <c r="B87" i="160" s="1"/>
  <c r="B88" i="160" s="1"/>
  <c r="B89" i="160" s="1"/>
  <c r="B90" i="160" s="1"/>
  <c r="B91" i="160" s="1"/>
  <c r="B92" i="160" s="1"/>
  <c r="B93" i="160" s="1"/>
  <c r="B94" i="160" s="1"/>
  <c r="B95" i="160" s="1"/>
  <c r="B96" i="160" s="1"/>
  <c r="B97" i="160" s="1"/>
  <c r="B98" i="160" s="1"/>
  <c r="B99" i="160" s="1"/>
  <c r="B100" i="160" s="1"/>
  <c r="B4" i="159"/>
  <c r="B5" i="159" s="1"/>
  <c r="B6" i="159" s="1"/>
  <c r="B7" i="159" s="1"/>
  <c r="B8" i="159" s="1"/>
  <c r="B9" i="159" s="1"/>
  <c r="B10" i="159" s="1"/>
  <c r="B11" i="159" s="1"/>
  <c r="B12" i="159" s="1"/>
  <c r="B13" i="159" s="1"/>
  <c r="B14" i="159" s="1"/>
  <c r="B15" i="159" s="1"/>
  <c r="B16" i="159" s="1"/>
  <c r="B17" i="159" s="1"/>
  <c r="B18" i="159" s="1"/>
  <c r="B19" i="159" s="1"/>
  <c r="B20" i="159" s="1"/>
  <c r="B21" i="159" s="1"/>
  <c r="B22" i="159" s="1"/>
  <c r="B23" i="159" s="1"/>
  <c r="B24" i="159" s="1"/>
  <c r="B25" i="159" s="1"/>
  <c r="B26" i="159" s="1"/>
  <c r="B27" i="159" s="1"/>
  <c r="B28" i="159" s="1"/>
  <c r="B29" i="159" s="1"/>
  <c r="B30" i="159" s="1"/>
  <c r="B31" i="159" s="1"/>
  <c r="B32" i="159" s="1"/>
  <c r="B33" i="159" s="1"/>
  <c r="B34" i="159" s="1"/>
  <c r="B35" i="159" s="1"/>
  <c r="B36" i="159" s="1"/>
  <c r="B37" i="159" s="1"/>
  <c r="B38" i="159" s="1"/>
  <c r="B39" i="159" s="1"/>
  <c r="B40" i="159" s="1"/>
  <c r="B41" i="159" s="1"/>
  <c r="B42" i="159" s="1"/>
  <c r="B43" i="159" s="1"/>
  <c r="B44" i="159" s="1"/>
  <c r="B45" i="159" s="1"/>
  <c r="B46" i="159" s="1"/>
  <c r="B47" i="159" s="1"/>
  <c r="B48" i="159" s="1"/>
  <c r="B49" i="159" s="1"/>
  <c r="B50" i="159" s="1"/>
  <c r="B51" i="159" s="1"/>
  <c r="B52" i="159" s="1"/>
  <c r="B53" i="159" s="1"/>
  <c r="B54" i="159" s="1"/>
  <c r="B55" i="159" s="1"/>
  <c r="B56" i="159" s="1"/>
  <c r="B57" i="159" s="1"/>
  <c r="B58" i="159" s="1"/>
  <c r="B59" i="159" s="1"/>
  <c r="B60" i="159" s="1"/>
  <c r="B61" i="159" s="1"/>
  <c r="B62" i="159" s="1"/>
  <c r="B63" i="159" s="1"/>
  <c r="B64" i="159" s="1"/>
  <c r="B65" i="159" s="1"/>
  <c r="B66" i="159" s="1"/>
  <c r="B67" i="159" s="1"/>
  <c r="B68" i="159" s="1"/>
  <c r="B69" i="159" s="1"/>
  <c r="B70" i="159" s="1"/>
  <c r="B71" i="159" s="1"/>
  <c r="B72" i="159" s="1"/>
  <c r="B73" i="159" s="1"/>
  <c r="B74" i="159" s="1"/>
  <c r="B75" i="159" s="1"/>
  <c r="B76" i="159" s="1"/>
  <c r="B77" i="159" s="1"/>
  <c r="B78" i="159" s="1"/>
  <c r="B79" i="159" s="1"/>
  <c r="B80" i="159" s="1"/>
  <c r="B81" i="159" s="1"/>
  <c r="B82" i="159" s="1"/>
  <c r="B83" i="159" s="1"/>
  <c r="B84" i="159" s="1"/>
  <c r="B85" i="159" s="1"/>
  <c r="B86" i="159" s="1"/>
  <c r="B87" i="159" s="1"/>
  <c r="B88" i="159" s="1"/>
  <c r="B89" i="159" s="1"/>
  <c r="B90" i="159" s="1"/>
  <c r="B91" i="159" s="1"/>
  <c r="B92" i="159" s="1"/>
  <c r="B93" i="159" s="1"/>
  <c r="B94" i="159" s="1"/>
  <c r="B95" i="159" s="1"/>
  <c r="B96" i="159" s="1"/>
  <c r="B97" i="159" s="1"/>
  <c r="B98" i="159" s="1"/>
  <c r="B99" i="159" s="1"/>
  <c r="B100" i="159" s="1"/>
  <c r="B4" i="158"/>
  <c r="B5" i="158" s="1"/>
  <c r="B6" i="158" s="1"/>
  <c r="B7" i="158" s="1"/>
  <c r="B8" i="158" s="1"/>
  <c r="B9" i="158" s="1"/>
  <c r="B10" i="158" s="1"/>
  <c r="B11" i="158" s="1"/>
  <c r="B12" i="158" s="1"/>
  <c r="B13" i="158" s="1"/>
  <c r="B14" i="158" s="1"/>
  <c r="B15" i="158" s="1"/>
  <c r="B16" i="158" s="1"/>
  <c r="B17" i="158" s="1"/>
  <c r="B18" i="158" s="1"/>
  <c r="B19" i="158" s="1"/>
  <c r="B20" i="158" s="1"/>
  <c r="B21" i="158" s="1"/>
  <c r="B22" i="158" s="1"/>
  <c r="B23" i="158" s="1"/>
  <c r="B24" i="158" s="1"/>
  <c r="B25" i="158" s="1"/>
  <c r="B26" i="158" s="1"/>
  <c r="B27" i="158" s="1"/>
  <c r="B28" i="158" s="1"/>
  <c r="B29" i="158" s="1"/>
  <c r="B30" i="158" s="1"/>
  <c r="B31" i="158" s="1"/>
  <c r="B32" i="158" s="1"/>
  <c r="B33" i="158" s="1"/>
  <c r="B34" i="158" s="1"/>
  <c r="B35" i="158" s="1"/>
  <c r="B36" i="158" s="1"/>
  <c r="B37" i="158" s="1"/>
  <c r="B38" i="158" s="1"/>
  <c r="B39" i="158" s="1"/>
  <c r="B40" i="158" s="1"/>
  <c r="B41" i="158" s="1"/>
  <c r="B42" i="158" s="1"/>
  <c r="B43" i="158" s="1"/>
  <c r="B44" i="158" s="1"/>
  <c r="B45" i="158" s="1"/>
  <c r="B46" i="158" s="1"/>
  <c r="B47" i="158" s="1"/>
  <c r="B48" i="158" s="1"/>
  <c r="B49" i="158" s="1"/>
  <c r="B50" i="158" s="1"/>
  <c r="B51" i="158" s="1"/>
  <c r="B52" i="158" s="1"/>
  <c r="B53" i="158" s="1"/>
  <c r="B54" i="158" s="1"/>
  <c r="B55" i="158" s="1"/>
  <c r="B56" i="158" s="1"/>
  <c r="B57" i="158" s="1"/>
  <c r="B58" i="158" s="1"/>
  <c r="B59" i="158" s="1"/>
  <c r="B60" i="158" s="1"/>
  <c r="B61" i="158" s="1"/>
  <c r="B62" i="158" s="1"/>
  <c r="B63" i="158" s="1"/>
  <c r="B64" i="158" s="1"/>
  <c r="B65" i="158" s="1"/>
  <c r="B66" i="158" s="1"/>
  <c r="B67" i="158" s="1"/>
  <c r="B68" i="158" s="1"/>
  <c r="B69" i="158" s="1"/>
  <c r="B70" i="158" s="1"/>
  <c r="B71" i="158" s="1"/>
  <c r="B72" i="158" s="1"/>
  <c r="B73" i="158" s="1"/>
  <c r="B74" i="158" s="1"/>
  <c r="B75" i="158" s="1"/>
  <c r="B76" i="158" s="1"/>
  <c r="B77" i="158" s="1"/>
  <c r="B78" i="158" s="1"/>
  <c r="B79" i="158" s="1"/>
  <c r="B80" i="158" s="1"/>
  <c r="B81" i="158" s="1"/>
  <c r="B82" i="158" s="1"/>
  <c r="B83" i="158" s="1"/>
  <c r="B84" i="158" s="1"/>
  <c r="B85" i="158" s="1"/>
  <c r="B86" i="158" s="1"/>
  <c r="B87" i="158" s="1"/>
  <c r="B88" i="158" s="1"/>
  <c r="B89" i="158" s="1"/>
  <c r="B90" i="158" s="1"/>
  <c r="B91" i="158" s="1"/>
  <c r="B92" i="158" s="1"/>
  <c r="B93" i="158" s="1"/>
  <c r="B94" i="158" s="1"/>
  <c r="B95" i="158" s="1"/>
  <c r="B96" i="158" s="1"/>
  <c r="B97" i="158" s="1"/>
  <c r="B98" i="158" s="1"/>
  <c r="B99" i="158" s="1"/>
  <c r="B100" i="158" s="1"/>
  <c r="B4" i="157"/>
  <c r="B5" i="157" s="1"/>
  <c r="B6" i="157" s="1"/>
  <c r="B7" i="157" s="1"/>
  <c r="B8" i="157" s="1"/>
  <c r="B9" i="157" s="1"/>
  <c r="B10" i="157" s="1"/>
  <c r="B11" i="157" s="1"/>
  <c r="B12" i="157" s="1"/>
  <c r="B13" i="157" s="1"/>
  <c r="B14" i="157" s="1"/>
  <c r="B15" i="157" s="1"/>
  <c r="B16" i="157" s="1"/>
  <c r="B17" i="157" s="1"/>
  <c r="B18" i="157" s="1"/>
  <c r="B19" i="157" s="1"/>
  <c r="B20" i="157" s="1"/>
  <c r="B21" i="157" s="1"/>
  <c r="B22" i="157" s="1"/>
  <c r="B23" i="157" s="1"/>
  <c r="B24" i="157" s="1"/>
  <c r="B25" i="157" s="1"/>
  <c r="B26" i="157" s="1"/>
  <c r="B27" i="157" s="1"/>
  <c r="B28" i="157" s="1"/>
  <c r="B29" i="157" s="1"/>
  <c r="B30" i="157" s="1"/>
  <c r="B31" i="157" s="1"/>
  <c r="B32" i="157" s="1"/>
  <c r="B33" i="157" s="1"/>
  <c r="B34" i="157" s="1"/>
  <c r="B35" i="157" s="1"/>
  <c r="B36" i="157" s="1"/>
  <c r="B37" i="157" s="1"/>
  <c r="B38" i="157" s="1"/>
  <c r="B39" i="157" s="1"/>
  <c r="B40" i="157" s="1"/>
  <c r="B41" i="157" s="1"/>
  <c r="B42" i="157" s="1"/>
  <c r="B43" i="157" s="1"/>
  <c r="B44" i="157" s="1"/>
  <c r="B45" i="157" s="1"/>
  <c r="B46" i="157" s="1"/>
  <c r="B47" i="157" s="1"/>
  <c r="B48" i="157" s="1"/>
  <c r="B49" i="157" s="1"/>
  <c r="B50" i="157" s="1"/>
  <c r="B51" i="157" s="1"/>
  <c r="B52" i="157" s="1"/>
  <c r="B53" i="157" s="1"/>
  <c r="B54" i="157" s="1"/>
  <c r="B55" i="157" s="1"/>
  <c r="B56" i="157" s="1"/>
  <c r="B57" i="157" s="1"/>
  <c r="B58" i="157" s="1"/>
  <c r="B59" i="157" s="1"/>
  <c r="B60" i="157" s="1"/>
  <c r="B61" i="157" s="1"/>
  <c r="B62" i="157" s="1"/>
  <c r="B63" i="157" s="1"/>
  <c r="B64" i="157" s="1"/>
  <c r="B65" i="157" s="1"/>
  <c r="B66" i="157" s="1"/>
  <c r="B67" i="157" s="1"/>
  <c r="B68" i="157" s="1"/>
  <c r="B69" i="157" s="1"/>
  <c r="B70" i="157" s="1"/>
  <c r="B71" i="157" s="1"/>
  <c r="B72" i="157" s="1"/>
  <c r="B73" i="157" s="1"/>
  <c r="B74" i="157" s="1"/>
  <c r="B75" i="157" s="1"/>
  <c r="B76" i="157" s="1"/>
  <c r="B77" i="157" s="1"/>
  <c r="B78" i="157" s="1"/>
  <c r="B79" i="157" s="1"/>
  <c r="B80" i="157" s="1"/>
  <c r="B81" i="157" s="1"/>
  <c r="B82" i="157" s="1"/>
  <c r="B83" i="157" s="1"/>
  <c r="B84" i="157" s="1"/>
  <c r="B85" i="157" s="1"/>
  <c r="B86" i="157" s="1"/>
  <c r="B87" i="157" s="1"/>
  <c r="B88" i="157" s="1"/>
  <c r="B89" i="157" s="1"/>
  <c r="B90" i="157" s="1"/>
  <c r="B91" i="157" s="1"/>
  <c r="B92" i="157" s="1"/>
  <c r="B93" i="157" s="1"/>
  <c r="B94" i="157" s="1"/>
  <c r="B95" i="157" s="1"/>
  <c r="B96" i="157" s="1"/>
  <c r="B97" i="157" s="1"/>
  <c r="B98" i="157" s="1"/>
  <c r="B99" i="157" s="1"/>
  <c r="B100" i="157" s="1"/>
  <c r="B4" i="156"/>
  <c r="B5" i="156" s="1"/>
  <c r="B6" i="156" s="1"/>
  <c r="B7" i="156" s="1"/>
  <c r="B8" i="156" s="1"/>
  <c r="B9" i="156" s="1"/>
  <c r="B10" i="156" s="1"/>
  <c r="B11" i="156" s="1"/>
  <c r="B12" i="156" s="1"/>
  <c r="B13" i="156" s="1"/>
  <c r="B14" i="156" s="1"/>
  <c r="B15" i="156" s="1"/>
  <c r="B16" i="156" s="1"/>
  <c r="B17" i="156" s="1"/>
  <c r="B18" i="156" s="1"/>
  <c r="B19" i="156" s="1"/>
  <c r="B20" i="156" s="1"/>
  <c r="B21" i="156" s="1"/>
  <c r="B22" i="156" s="1"/>
  <c r="B23" i="156" s="1"/>
  <c r="B24" i="156" s="1"/>
  <c r="B25" i="156" s="1"/>
  <c r="B26" i="156" s="1"/>
  <c r="B27" i="156" s="1"/>
  <c r="B28" i="156" s="1"/>
  <c r="B29" i="156" s="1"/>
  <c r="B30" i="156" s="1"/>
  <c r="B31" i="156" s="1"/>
  <c r="B32" i="156" s="1"/>
  <c r="B33" i="156" s="1"/>
  <c r="B34" i="156" s="1"/>
  <c r="B35" i="156" s="1"/>
  <c r="B36" i="156" s="1"/>
  <c r="B37" i="156" s="1"/>
  <c r="B38" i="156" s="1"/>
  <c r="B39" i="156" s="1"/>
  <c r="B40" i="156" s="1"/>
  <c r="B41" i="156" s="1"/>
  <c r="B42" i="156" s="1"/>
  <c r="B43" i="156" s="1"/>
  <c r="B44" i="156" s="1"/>
  <c r="B45" i="156" s="1"/>
  <c r="B46" i="156" s="1"/>
  <c r="B47" i="156" s="1"/>
  <c r="B48" i="156" s="1"/>
  <c r="B49" i="156" s="1"/>
  <c r="B50" i="156" s="1"/>
  <c r="B51" i="156" s="1"/>
  <c r="B52" i="156" s="1"/>
  <c r="B53" i="156" s="1"/>
  <c r="B54" i="156" s="1"/>
  <c r="B55" i="156" s="1"/>
  <c r="B56" i="156" s="1"/>
  <c r="B57" i="156" s="1"/>
  <c r="B58" i="156" s="1"/>
  <c r="B59" i="156" s="1"/>
  <c r="B60" i="156" s="1"/>
  <c r="B61" i="156" s="1"/>
  <c r="B62" i="156" s="1"/>
  <c r="B63" i="156" s="1"/>
  <c r="B64" i="156" s="1"/>
  <c r="B65" i="156" s="1"/>
  <c r="B66" i="156" s="1"/>
  <c r="B67" i="156" s="1"/>
  <c r="B68" i="156" s="1"/>
  <c r="B69" i="156" s="1"/>
  <c r="B70" i="156" s="1"/>
  <c r="B71" i="156" s="1"/>
  <c r="B72" i="156" s="1"/>
  <c r="B73" i="156" s="1"/>
  <c r="B74" i="156" s="1"/>
  <c r="B75" i="156" s="1"/>
  <c r="B76" i="156" s="1"/>
  <c r="B77" i="156" s="1"/>
  <c r="B78" i="156" s="1"/>
  <c r="B79" i="156" s="1"/>
  <c r="B80" i="156" s="1"/>
  <c r="B81" i="156" s="1"/>
  <c r="B82" i="156" s="1"/>
  <c r="B83" i="156" s="1"/>
  <c r="B84" i="156" s="1"/>
  <c r="B85" i="156" s="1"/>
  <c r="B86" i="156" s="1"/>
  <c r="B87" i="156" s="1"/>
  <c r="B88" i="156" s="1"/>
  <c r="B89" i="156" s="1"/>
  <c r="B90" i="156" s="1"/>
  <c r="B91" i="156" s="1"/>
  <c r="B92" i="156" s="1"/>
  <c r="B93" i="156" s="1"/>
  <c r="B94" i="156" s="1"/>
  <c r="B95" i="156" s="1"/>
  <c r="B96" i="156" s="1"/>
  <c r="B97" i="156" s="1"/>
  <c r="B98" i="156" s="1"/>
  <c r="B99" i="156" s="1"/>
  <c r="B100" i="156" s="1"/>
  <c r="B4" i="155"/>
  <c r="B5" i="155" s="1"/>
  <c r="B6" i="155" s="1"/>
  <c r="B7" i="155" s="1"/>
  <c r="B8" i="155" s="1"/>
  <c r="B9" i="155" s="1"/>
  <c r="B10" i="155" s="1"/>
  <c r="B11" i="155" s="1"/>
  <c r="B12" i="155" s="1"/>
  <c r="B13" i="155" s="1"/>
  <c r="B14" i="155" s="1"/>
  <c r="B15" i="155" s="1"/>
  <c r="B16" i="155" s="1"/>
  <c r="B17" i="155" s="1"/>
  <c r="B18" i="155" s="1"/>
  <c r="B19" i="155" s="1"/>
  <c r="B20" i="155" s="1"/>
  <c r="B21" i="155" s="1"/>
  <c r="B22" i="155" s="1"/>
  <c r="B23" i="155" s="1"/>
  <c r="B24" i="155" s="1"/>
  <c r="B25" i="155" s="1"/>
  <c r="B26" i="155" s="1"/>
  <c r="B27" i="155" s="1"/>
  <c r="B28" i="155" s="1"/>
  <c r="B29" i="155" s="1"/>
  <c r="B30" i="155" s="1"/>
  <c r="B31" i="155" s="1"/>
  <c r="B32" i="155" s="1"/>
  <c r="B33" i="155" s="1"/>
  <c r="B34" i="155" s="1"/>
  <c r="B35" i="155" s="1"/>
  <c r="B36" i="155" s="1"/>
  <c r="B37" i="155" s="1"/>
  <c r="B38" i="155" s="1"/>
  <c r="B39" i="155" s="1"/>
  <c r="B40" i="155" s="1"/>
  <c r="B41" i="155" s="1"/>
  <c r="B42" i="155" s="1"/>
  <c r="B43" i="155" s="1"/>
  <c r="B44" i="155" s="1"/>
  <c r="B45" i="155" s="1"/>
  <c r="B46" i="155" s="1"/>
  <c r="B47" i="155" s="1"/>
  <c r="B48" i="155" s="1"/>
  <c r="B49" i="155" s="1"/>
  <c r="B50" i="155" s="1"/>
  <c r="B51" i="155" s="1"/>
  <c r="B52" i="155" s="1"/>
  <c r="B53" i="155" s="1"/>
  <c r="B54" i="155" s="1"/>
  <c r="B55" i="155" s="1"/>
  <c r="B56" i="155" s="1"/>
  <c r="B57" i="155" s="1"/>
  <c r="B58" i="155" s="1"/>
  <c r="B59" i="155" s="1"/>
  <c r="B60" i="155" s="1"/>
  <c r="B61" i="155" s="1"/>
  <c r="B62" i="155" s="1"/>
  <c r="B63" i="155" s="1"/>
  <c r="B64" i="155" s="1"/>
  <c r="B65" i="155" s="1"/>
  <c r="B66" i="155" s="1"/>
  <c r="B67" i="155" s="1"/>
  <c r="B68" i="155" s="1"/>
  <c r="B69" i="155" s="1"/>
  <c r="B70" i="155" s="1"/>
  <c r="B71" i="155" s="1"/>
  <c r="B72" i="155" s="1"/>
  <c r="B73" i="155" s="1"/>
  <c r="B74" i="155" s="1"/>
  <c r="B75" i="155" s="1"/>
  <c r="B76" i="155" s="1"/>
  <c r="B77" i="155" s="1"/>
  <c r="B78" i="155" s="1"/>
  <c r="B79" i="155" s="1"/>
  <c r="B80" i="155" s="1"/>
  <c r="B81" i="155" s="1"/>
  <c r="B82" i="155" s="1"/>
  <c r="B83" i="155" s="1"/>
  <c r="B84" i="155" s="1"/>
  <c r="B85" i="155" s="1"/>
  <c r="B86" i="155" s="1"/>
  <c r="B87" i="155" s="1"/>
  <c r="B88" i="155" s="1"/>
  <c r="B89" i="155" s="1"/>
  <c r="B90" i="155" s="1"/>
  <c r="B91" i="155" s="1"/>
  <c r="B92" i="155" s="1"/>
  <c r="B93" i="155" s="1"/>
  <c r="B94" i="155" s="1"/>
  <c r="B95" i="155" s="1"/>
  <c r="B96" i="155" s="1"/>
  <c r="B97" i="155" s="1"/>
  <c r="B98" i="155" s="1"/>
  <c r="B99" i="155" s="1"/>
  <c r="B100" i="155" s="1"/>
  <c r="B4" i="91"/>
  <c r="B5" i="91" s="1"/>
  <c r="B6" i="91" s="1"/>
  <c r="B7" i="91" s="1"/>
  <c r="B8" i="91" s="1"/>
  <c r="B9" i="91" s="1"/>
  <c r="B10" i="91" s="1"/>
  <c r="B11" i="91" s="1"/>
  <c r="B12" i="91" s="1"/>
  <c r="B13" i="91" s="1"/>
  <c r="B14" i="91" s="1"/>
  <c r="B15" i="91" s="1"/>
  <c r="B16" i="91" s="1"/>
  <c r="B17" i="91" s="1"/>
  <c r="B18" i="91" s="1"/>
  <c r="B19" i="91" s="1"/>
  <c r="B20" i="91" s="1"/>
  <c r="B21" i="91" s="1"/>
  <c r="B22" i="91" s="1"/>
  <c r="B23" i="91" s="1"/>
  <c r="B24" i="91" s="1"/>
  <c r="B25" i="91" s="1"/>
  <c r="B26" i="91" s="1"/>
  <c r="B27" i="91" s="1"/>
  <c r="B28" i="91" s="1"/>
  <c r="B29" i="91" s="1"/>
  <c r="B30" i="91" s="1"/>
  <c r="B31" i="91" s="1"/>
  <c r="B32" i="91" s="1"/>
  <c r="B33" i="91" s="1"/>
  <c r="B34" i="91" s="1"/>
  <c r="B35" i="91" s="1"/>
  <c r="B36" i="91" s="1"/>
  <c r="B37" i="91" s="1"/>
  <c r="B38" i="91" s="1"/>
  <c r="B39" i="91" s="1"/>
  <c r="B40" i="91" s="1"/>
  <c r="B41" i="91" s="1"/>
  <c r="B42" i="91" s="1"/>
  <c r="B43" i="91" s="1"/>
  <c r="B44" i="91" s="1"/>
  <c r="B45" i="91" s="1"/>
  <c r="B46" i="91" s="1"/>
  <c r="B47" i="91" s="1"/>
  <c r="B48" i="91" s="1"/>
  <c r="B49" i="91" s="1"/>
  <c r="B50" i="91" s="1"/>
  <c r="B51" i="91" s="1"/>
  <c r="B52" i="91" s="1"/>
  <c r="B53" i="91" s="1"/>
  <c r="B54" i="91" s="1"/>
  <c r="B55" i="91" s="1"/>
  <c r="B56" i="91" s="1"/>
  <c r="B57" i="91" s="1"/>
  <c r="B58" i="91" s="1"/>
  <c r="B59" i="91" s="1"/>
  <c r="B60" i="91" s="1"/>
  <c r="B61" i="91" s="1"/>
  <c r="B62" i="91" s="1"/>
  <c r="B63" i="91" s="1"/>
  <c r="B64" i="91" s="1"/>
  <c r="B65" i="91" s="1"/>
  <c r="B66" i="91" s="1"/>
  <c r="B67" i="91" s="1"/>
  <c r="B68" i="91" s="1"/>
  <c r="B69" i="91" s="1"/>
  <c r="B70" i="91" s="1"/>
  <c r="B71" i="91" s="1"/>
  <c r="B72" i="91" s="1"/>
  <c r="B73" i="91" s="1"/>
  <c r="B74" i="91" s="1"/>
  <c r="B75" i="91" s="1"/>
  <c r="B76" i="91" s="1"/>
  <c r="B77" i="91" s="1"/>
  <c r="B78" i="91" s="1"/>
  <c r="B79" i="91" s="1"/>
  <c r="B80" i="91" s="1"/>
  <c r="B81" i="91" s="1"/>
  <c r="B82" i="91" s="1"/>
  <c r="B83" i="91" s="1"/>
  <c r="B84" i="91" s="1"/>
  <c r="B85" i="91" s="1"/>
  <c r="B86" i="91" s="1"/>
  <c r="B87" i="91" s="1"/>
  <c r="B88" i="91" s="1"/>
  <c r="B89" i="91" s="1"/>
  <c r="B90" i="91" s="1"/>
  <c r="B91" i="91" s="1"/>
  <c r="B92" i="91" s="1"/>
  <c r="B93" i="91" s="1"/>
  <c r="B94" i="91" s="1"/>
  <c r="B95" i="91" s="1"/>
  <c r="B96" i="91" s="1"/>
  <c r="B97" i="91" s="1"/>
  <c r="B98" i="91" s="1"/>
  <c r="B99" i="91" s="1"/>
  <c r="B100" i="91" s="1"/>
  <c r="AP23" i="23" l="1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AP18" i="23"/>
  <c r="AO18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AP13" i="23"/>
  <c r="AO13" i="23"/>
  <c r="AN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X13" i="23"/>
  <c r="W13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AP8" i="23"/>
  <c r="AO8" i="23"/>
  <c r="AN8" i="23"/>
  <c r="AM8" i="23"/>
  <c r="AL8" i="23"/>
  <c r="AK8" i="23"/>
  <c r="AJ8" i="23"/>
  <c r="AI8" i="23"/>
  <c r="AI25" i="23" s="1"/>
  <c r="AH8" i="23"/>
  <c r="AH25" i="23" s="1"/>
  <c r="AG8" i="23"/>
  <c r="AF8" i="23"/>
  <c r="AE8" i="23"/>
  <c r="AD8" i="23"/>
  <c r="AC8" i="23"/>
  <c r="AB8" i="23"/>
  <c r="AA8" i="23"/>
  <c r="Z8" i="23"/>
  <c r="Y8" i="23"/>
  <c r="X8" i="23"/>
  <c r="W8" i="23"/>
  <c r="W25" i="23" s="1"/>
  <c r="V8" i="23"/>
  <c r="U8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AC25" i="23" l="1"/>
  <c r="AO25" i="23"/>
  <c r="AN25" i="23"/>
  <c r="D25" i="23"/>
  <c r="AB25" i="23"/>
  <c r="P25" i="23"/>
  <c r="F25" i="23"/>
  <c r="Q25" i="23"/>
  <c r="V25" i="23"/>
  <c r="X25" i="23"/>
  <c r="Y25" i="23"/>
  <c r="AJ25" i="23"/>
  <c r="AE25" i="23"/>
  <c r="H25" i="23"/>
  <c r="N25" i="23"/>
  <c r="T25" i="23"/>
  <c r="Z25" i="23"/>
  <c r="AF25" i="23"/>
  <c r="AL25" i="23"/>
  <c r="R25" i="23"/>
  <c r="AP25" i="23"/>
  <c r="S25" i="23"/>
  <c r="B25" i="23"/>
  <c r="O25" i="23"/>
  <c r="U25" i="23"/>
  <c r="AA25" i="23"/>
  <c r="AG25" i="23"/>
  <c r="AM25" i="23"/>
  <c r="AD25" i="23"/>
  <c r="AK25" i="23"/>
  <c r="E25" i="23"/>
  <c r="G25" i="23"/>
  <c r="C25" i="23"/>
  <c r="I25" i="23"/>
  <c r="AP23" i="24" l="1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AP8" i="24"/>
  <c r="AO8" i="24"/>
  <c r="AN8" i="24"/>
  <c r="AM8" i="24"/>
  <c r="AL8" i="24"/>
  <c r="AK8" i="24"/>
  <c r="AJ8" i="24"/>
  <c r="AI8" i="24"/>
  <c r="AH8" i="24"/>
  <c r="AH25" i="24" s="1"/>
  <c r="AG8" i="24"/>
  <c r="AF8" i="24"/>
  <c r="AE8" i="24"/>
  <c r="AD8" i="24"/>
  <c r="AC8" i="24"/>
  <c r="AB8" i="24"/>
  <c r="AA8" i="24"/>
  <c r="Z8" i="24"/>
  <c r="Y8" i="24"/>
  <c r="X8" i="24"/>
  <c r="W8" i="24"/>
  <c r="V8" i="24"/>
  <c r="V25" i="24" s="1"/>
  <c r="U8" i="24"/>
  <c r="T8" i="24"/>
  <c r="S8" i="24"/>
  <c r="R8" i="24"/>
  <c r="Q8" i="24"/>
  <c r="P8" i="24"/>
  <c r="O8" i="24"/>
  <c r="N8" i="24"/>
  <c r="M8" i="24"/>
  <c r="L8" i="24"/>
  <c r="K8" i="24"/>
  <c r="J8" i="24"/>
  <c r="J25" i="24" s="1"/>
  <c r="I8" i="24"/>
  <c r="H8" i="24"/>
  <c r="G8" i="24"/>
  <c r="F8" i="24"/>
  <c r="E8" i="24"/>
  <c r="D8" i="24"/>
  <c r="C8" i="24"/>
  <c r="B8" i="24"/>
  <c r="P25" i="24" l="1"/>
  <c r="AN25" i="24"/>
  <c r="AB25" i="24"/>
  <c r="O25" i="24"/>
  <c r="AA25" i="24"/>
  <c r="AM25" i="24"/>
  <c r="I25" i="24"/>
  <c r="U25" i="24"/>
  <c r="AG25" i="24"/>
  <c r="C25" i="24"/>
  <c r="D25" i="24"/>
  <c r="E25" i="24"/>
  <c r="Q25" i="24"/>
  <c r="AI25" i="24"/>
  <c r="F25" i="24"/>
  <c r="R25" i="24"/>
  <c r="X25" i="24"/>
  <c r="AD25" i="24"/>
  <c r="AJ25" i="24"/>
  <c r="AP25" i="24"/>
  <c r="AC25" i="24"/>
  <c r="M25" i="24"/>
  <c r="Y25" i="24"/>
  <c r="AE25" i="24"/>
  <c r="AK25" i="24"/>
  <c r="K25" i="24"/>
  <c r="AO25" i="24"/>
  <c r="G25" i="24"/>
  <c r="S25" i="24"/>
  <c r="H25" i="24"/>
  <c r="N25" i="24"/>
  <c r="T25" i="24"/>
  <c r="Z25" i="24"/>
  <c r="AF25" i="24"/>
  <c r="AL25" i="24"/>
  <c r="W25" i="24"/>
  <c r="L25" i="24"/>
  <c r="B25" i="24"/>
</calcChain>
</file>

<file path=xl/sharedStrings.xml><?xml version="1.0" encoding="utf-8"?>
<sst xmlns="http://schemas.openxmlformats.org/spreadsheetml/2006/main" count="16786" uniqueCount="1021">
  <si>
    <t>Başlangıç Zamanı:</t>
  </si>
  <si>
    <t>Zaman</t>
  </si>
  <si>
    <t>Zaman Aralığı:</t>
  </si>
  <si>
    <t>(dakika cinsinden)</t>
  </si>
  <si>
    <t xml:space="preserve"> </t>
  </si>
  <si>
    <t>DİNLENME</t>
  </si>
  <si>
    <t>KONU ANLATIMI</t>
  </si>
  <si>
    <t>SORU BANKASI</t>
  </si>
  <si>
    <t>ALAN DENEME</t>
  </si>
  <si>
    <t>GENEL DENEME</t>
  </si>
  <si>
    <t>TYT MATEMATİK</t>
  </si>
  <si>
    <t>TYT GEOMETRİ</t>
  </si>
  <si>
    <t>TYT PROBLEMLER</t>
  </si>
  <si>
    <t>TYT TÜRKÇE PARAGRAF</t>
  </si>
  <si>
    <t>TYT TÜRKÇE DİLBİLGİSİ</t>
  </si>
  <si>
    <t>TYT FİZİK</t>
  </si>
  <si>
    <t>TYT KİMYA</t>
  </si>
  <si>
    <t>TYT BİYOLOJİ</t>
  </si>
  <si>
    <t>TYT TARİH</t>
  </si>
  <si>
    <t>TYT COĞRAFYA</t>
  </si>
  <si>
    <t>TYT FELSEFE</t>
  </si>
  <si>
    <t>TYT DİN</t>
  </si>
  <si>
    <t>TYT NET ANALİZ GRAFİĞİ</t>
  </si>
  <si>
    <t>SINAVDA ÇIKACAK SORU SAYISI: TÜRKÇE (40) - SOSYAL (20) - MATEMATİK (40) - FEN (20)</t>
  </si>
  <si>
    <t>TÜRKÇE</t>
  </si>
  <si>
    <t>1. Deneme</t>
  </si>
  <si>
    <t>2. Deneme</t>
  </si>
  <si>
    <t>3. Deneme</t>
  </si>
  <si>
    <t>4. Deneme</t>
  </si>
  <si>
    <t>5. Deneme</t>
  </si>
  <si>
    <t>6. Deneme</t>
  </si>
  <si>
    <t>7. Deneme</t>
  </si>
  <si>
    <t>8. Deneme</t>
  </si>
  <si>
    <t>9. Deneme</t>
  </si>
  <si>
    <t>10. Deneme</t>
  </si>
  <si>
    <t>11. Deneme</t>
  </si>
  <si>
    <t>12. Deneme</t>
  </si>
  <si>
    <t>13. Deneme</t>
  </si>
  <si>
    <t>14. Deneme</t>
  </si>
  <si>
    <t>15. Deneme</t>
  </si>
  <si>
    <t>16. Deneme</t>
  </si>
  <si>
    <t>17. Deneme</t>
  </si>
  <si>
    <t>18. Deneme</t>
  </si>
  <si>
    <t>19. Deneme</t>
  </si>
  <si>
    <t>20. Deneme</t>
  </si>
  <si>
    <t>21. Deneme</t>
  </si>
  <si>
    <t>22. Deneme</t>
  </si>
  <si>
    <t>23. Deneme</t>
  </si>
  <si>
    <t>24. Deneme</t>
  </si>
  <si>
    <t>25. Deneme</t>
  </si>
  <si>
    <t>26. Deneme</t>
  </si>
  <si>
    <t>27. Deneme</t>
  </si>
  <si>
    <t>28. Deneme</t>
  </si>
  <si>
    <t>29. Deneme</t>
  </si>
  <si>
    <t>30. Deneme</t>
  </si>
  <si>
    <t>31. Deneme</t>
  </si>
  <si>
    <t>32. Deneme</t>
  </si>
  <si>
    <t>33. Deneme</t>
  </si>
  <si>
    <t>34. Deneme</t>
  </si>
  <si>
    <t>35. Deneme</t>
  </si>
  <si>
    <t>36. Deneme</t>
  </si>
  <si>
    <t>37. Deneme</t>
  </si>
  <si>
    <t>38. Deneme</t>
  </si>
  <si>
    <t>39. Deneme</t>
  </si>
  <si>
    <t>40. Deneme</t>
  </si>
  <si>
    <t>41. Deneme</t>
  </si>
  <si>
    <t>NET</t>
  </si>
  <si>
    <t xml:space="preserve">SOSYAL </t>
  </si>
  <si>
    <t>MATEMATİK</t>
  </si>
  <si>
    <t xml:space="preserve">FEN </t>
  </si>
  <si>
    <t>AYT NET ANALİZ GRAFİĞİ</t>
  </si>
  <si>
    <t>SINAVDA ÇIKACAK SORU SAYISI: MATEMATİK (40) - FİZİK (14) - KİMYA (13) - BİYOLOJİ (13)</t>
  </si>
  <si>
    <t xml:space="preserve">FİZİK </t>
  </si>
  <si>
    <t>KİMYA</t>
  </si>
  <si>
    <t>BİYOLOJİ</t>
  </si>
  <si>
    <t>4. Dnm nego</t>
  </si>
  <si>
    <t>Polinomlar</t>
  </si>
  <si>
    <t>Fonksiyonlar</t>
  </si>
  <si>
    <t>Trigonometri</t>
  </si>
  <si>
    <t>Logaritma</t>
  </si>
  <si>
    <t>Diziler</t>
  </si>
  <si>
    <t>Limit ve Süreklilik</t>
  </si>
  <si>
    <t>Türev</t>
  </si>
  <si>
    <t>İntegral</t>
  </si>
  <si>
    <t>Basit Makineler</t>
  </si>
  <si>
    <t>Basit Harmonik Hareket</t>
  </si>
  <si>
    <t>Dalga Mekaniği</t>
  </si>
  <si>
    <t>Kalıtım</t>
  </si>
  <si>
    <t>Ekosistem Ekolojisi</t>
  </si>
  <si>
    <t>Genden Proteine</t>
  </si>
  <si>
    <t>Bitki Biyolojisi</t>
  </si>
  <si>
    <t>İnsan Fizyolojisi</t>
  </si>
  <si>
    <t>Duyu Organları</t>
  </si>
  <si>
    <t>Sindirim Sistemi</t>
  </si>
  <si>
    <t>İnsanda Üreme Sistemi</t>
  </si>
  <si>
    <t>Modern Atom Teorisi</t>
  </si>
  <si>
    <t>Gazlar</t>
  </si>
  <si>
    <t>Sıvı Çözeltiler</t>
  </si>
  <si>
    <t>TYT KONU TAKİP ÇİZELGESİ</t>
  </si>
  <si>
    <t xml:space="preserve">Türkçe </t>
  </si>
  <si>
    <t xml:space="preserve"> Soru Sayısı 40</t>
  </si>
  <si>
    <t>Anlatım Biçimleri</t>
  </si>
  <si>
    <t>Ses Bilgisi</t>
  </si>
  <si>
    <t>Ek Fiil</t>
  </si>
  <si>
    <t>Filde Çatı</t>
  </si>
  <si>
    <t>Fiilimsi</t>
  </si>
  <si>
    <t>Cümlenin Öğeleri</t>
  </si>
  <si>
    <t>Cümle Türleri</t>
  </si>
  <si>
    <t>Anlatım Bozuklukları</t>
  </si>
  <si>
    <t>Matematik</t>
  </si>
  <si>
    <t>Sayılar</t>
  </si>
  <si>
    <t>Sayı Basamakları</t>
  </si>
  <si>
    <t>Bölme ve Bölünebilme</t>
  </si>
  <si>
    <t>OBEB-OKEK</t>
  </si>
  <si>
    <t>Rasyonel Sayılar</t>
  </si>
  <si>
    <t>Basit Eşitsizlikler</t>
  </si>
  <si>
    <t>Mutlak Değer</t>
  </si>
  <si>
    <t>Üslü Sayılar</t>
  </si>
  <si>
    <t>Köklü Sayılar</t>
  </si>
  <si>
    <t>Çarpanlara Ayırma</t>
  </si>
  <si>
    <t>Oran Orantı</t>
  </si>
  <si>
    <t>Denklem Çözme</t>
  </si>
  <si>
    <t>Problemler</t>
  </si>
  <si>
    <t>Kümeler</t>
  </si>
  <si>
    <t>Permütasyon</t>
  </si>
  <si>
    <t>Kombinasyon</t>
  </si>
  <si>
    <t>Binom</t>
  </si>
  <si>
    <t>Olasılık</t>
  </si>
  <si>
    <t>İstatistik</t>
  </si>
  <si>
    <t>2. Dereceden Denklemler</t>
  </si>
  <si>
    <t>Karmaşık Sayılar</t>
  </si>
  <si>
    <t>Parabol</t>
  </si>
  <si>
    <t>Geometri</t>
  </si>
  <si>
    <t>Soru Sayısı</t>
  </si>
  <si>
    <t>Doğruda ve Üçgende Açılar</t>
  </si>
  <si>
    <t>Dik ve Özel Üçgenler</t>
  </si>
  <si>
    <t>Dik Üçgende Trigonemetrik Bağıntılar</t>
  </si>
  <si>
    <t>İkizkenar ve Eşkenar Üçgen</t>
  </si>
  <si>
    <t>Üçgende Alanlar</t>
  </si>
  <si>
    <t>Üçgende Açıortay Bağıntıları</t>
  </si>
  <si>
    <t>Üçgende Kenarortay Bağıntıları</t>
  </si>
  <si>
    <t>Üçgende Eşlik ve Benzerlik</t>
  </si>
  <si>
    <t>Üçgende Açı-Kenar Bağıntıları</t>
  </si>
  <si>
    <t>Çokgenler</t>
  </si>
  <si>
    <t>Dörtgenler</t>
  </si>
  <si>
    <t>Yamuk</t>
  </si>
  <si>
    <t>Paralelkenar</t>
  </si>
  <si>
    <t>Eşkenar Dörtgen – Deltoid</t>
  </si>
  <si>
    <t>Dikdörtgen</t>
  </si>
  <si>
    <t>Çemberde Açılar</t>
  </si>
  <si>
    <t>Çemberde Uzunluk</t>
  </si>
  <si>
    <t>Daire</t>
  </si>
  <si>
    <t>Prizmalar</t>
  </si>
  <si>
    <t>Piramitler</t>
  </si>
  <si>
    <t>Küre</t>
  </si>
  <si>
    <t>Koordinat Düzlemi ve Noktanın Analitiği</t>
  </si>
  <si>
    <t>Vektörler-1</t>
  </si>
  <si>
    <t>Doğrunun Analitiği</t>
  </si>
  <si>
    <t>Tekrar Eden, Dönen ve Yansıyan Şekiller</t>
  </si>
  <si>
    <t>Felsefe</t>
  </si>
  <si>
    <t>Soru Sayısı:5</t>
  </si>
  <si>
    <t>Bilgi Felsefesi</t>
  </si>
  <si>
    <t>Bilim Felsefesi</t>
  </si>
  <si>
    <t>Varlık Felsefesi</t>
  </si>
  <si>
    <t>Ahlak Felsefesi</t>
  </si>
  <si>
    <t>Siyaset Felsefesi</t>
  </si>
  <si>
    <t>Sanat Felsefesi</t>
  </si>
  <si>
    <t>Din Felsefesi</t>
  </si>
  <si>
    <t>Tarih</t>
  </si>
  <si>
    <t>Uygarlığın Doğuşu ve İlk Uygarlıklar</t>
  </si>
  <si>
    <t>İlk Türk Devletleri</t>
  </si>
  <si>
    <t>İslam Tarihi ve Uygarlığı</t>
  </si>
  <si>
    <t>Türk-İslam Devletleri</t>
  </si>
  <si>
    <t>Türkler’in İslamiyeti Kabulü</t>
  </si>
  <si>
    <t>Türkiye Tarihi</t>
  </si>
  <si>
    <t>Beylikten Devlete (1300-1453)</t>
  </si>
  <si>
    <t xml:space="preserve">Dünya Gücü: Osmanlı Devleti </t>
  </si>
  <si>
    <t>Osmanlı Duraklama Dönemi</t>
  </si>
  <si>
    <t>Gerileme Devri (1699 – 1792)</t>
  </si>
  <si>
    <t>Arayış Yılları (17. Yüzyıl)</t>
  </si>
  <si>
    <t>Avrupa ve Osmanlı Devleti (18. Yüzyıl)</t>
  </si>
  <si>
    <t>En Uzun Yüzyıl (1800-1922)</t>
  </si>
  <si>
    <t>20.Yüzyıl Başlarında Osmanlı Devleti</t>
  </si>
  <si>
    <t>XIX. YY Osmanlı Devleti</t>
  </si>
  <si>
    <t>1.Dünya Savaşı – Milli Mücadeleye Hazırlık D.</t>
  </si>
  <si>
    <t>Kurtuluş Savaşında Cepheler</t>
  </si>
  <si>
    <t>Türk İnkılabı</t>
  </si>
  <si>
    <t>Atatürkçülük ve Atatürk İlkeleri</t>
  </si>
  <si>
    <t>Türk Dış Politikası</t>
  </si>
  <si>
    <t>Kimya</t>
  </si>
  <si>
    <t>Soru Sayısı:7</t>
  </si>
  <si>
    <t>Kimya Bilimi</t>
  </si>
  <si>
    <t>Atom ve Yapısı</t>
  </si>
  <si>
    <t>Periyodik Sistem</t>
  </si>
  <si>
    <t>Kimyasal Türler Arası Etkileşimler</t>
  </si>
  <si>
    <t>Asitler-Bazlaar ve Tuzlar</t>
  </si>
  <si>
    <t>Bileşikler</t>
  </si>
  <si>
    <t>Kimyasal Tepkimeler</t>
  </si>
  <si>
    <t>Kimyanın Temel Yasaları</t>
  </si>
  <si>
    <t>Maddenin Halleri</t>
  </si>
  <si>
    <t>Karışımlar</t>
  </si>
  <si>
    <t>Endüstride ve Canlılarda Enerji</t>
  </si>
  <si>
    <t>Kimya Her Yerde</t>
  </si>
  <si>
    <t>Fizik</t>
  </si>
  <si>
    <t>Fizik Bilimine Giriş</t>
  </si>
  <si>
    <t>Madde ve Özellikleri</t>
  </si>
  <si>
    <t>Basınç ve Kaldırma Kuvveti</t>
  </si>
  <si>
    <t>Isı ve Sıcaklık</t>
  </si>
  <si>
    <t>Enerji</t>
  </si>
  <si>
    <t>Elektrostatik</t>
  </si>
  <si>
    <t>Kuvvet ve Hareket</t>
  </si>
  <si>
    <t>Elektrik ve Manyetizma</t>
  </si>
  <si>
    <t>Optik</t>
  </si>
  <si>
    <t>Dalgalar</t>
  </si>
  <si>
    <t>Dünya ve Uzay</t>
  </si>
  <si>
    <t>Biyoloji</t>
  </si>
  <si>
    <t>Soru Sayısı:6</t>
  </si>
  <si>
    <t>Biyoloji Bilimi</t>
  </si>
  <si>
    <t>Canlıların Yapısında Bulunan Temel Bileşenler</t>
  </si>
  <si>
    <t>Canlıların Dünyası Hücrenin Yapısı ve İşlevi</t>
  </si>
  <si>
    <t>Canlıların Çeşitliliği ve Sınıflandırması</t>
  </si>
  <si>
    <t>Üreme</t>
  </si>
  <si>
    <t>Kalıtım. Kalıtımın Genel İlkeleri</t>
  </si>
  <si>
    <t>Modern Genetik Uygulamaları</t>
  </si>
  <si>
    <t>Ekoloji, Ekosistem Ekolojisi</t>
  </si>
  <si>
    <t>Dünyamız</t>
  </si>
  <si>
    <t>Canlılarda Enerji Dönüşümü</t>
  </si>
  <si>
    <t>Solunum</t>
  </si>
  <si>
    <t>Komünite ve Popülasyon Ekolojisi</t>
  </si>
  <si>
    <t>Hayatin Başlangici ve Evrim</t>
  </si>
  <si>
    <t>Coğrafya</t>
  </si>
  <si>
    <t>Doğa ve İnsan</t>
  </si>
  <si>
    <t>Harita Bilgisi</t>
  </si>
  <si>
    <t>Coğrafi Konum</t>
  </si>
  <si>
    <t>Dünya’nın Şekli ve Hareketleri</t>
  </si>
  <si>
    <t>İklim Bilgisi</t>
  </si>
  <si>
    <t>Türkiye’nin İklimi ve Yer Şekilleri</t>
  </si>
  <si>
    <t>Yer’in Şekillenmesi</t>
  </si>
  <si>
    <t>İç ve Dış Kuvvetler</t>
  </si>
  <si>
    <t>Toprak Tipleri</t>
  </si>
  <si>
    <t>Nüfus</t>
  </si>
  <si>
    <t>Ortak Payda: Bölge</t>
  </si>
  <si>
    <t>Ulaşım Yolları</t>
  </si>
  <si>
    <t>Çevre ve İnsan</t>
  </si>
  <si>
    <t>Doğal Afetler</t>
  </si>
  <si>
    <t>Din Kültütü ve A.B.</t>
  </si>
  <si>
    <t>Kuran ve Yorumu</t>
  </si>
  <si>
    <t>Hz. Muhammed’in Hayatı</t>
  </si>
  <si>
    <t>İslam Düşüncesinde Yorumlar</t>
  </si>
  <si>
    <t>İslam Dinine Göre Kötü Alışkanlıklar</t>
  </si>
  <si>
    <t>İslam Düşüncesinde Tasavvuf</t>
  </si>
  <si>
    <t>Vahiy ve Akıl Kur’an Yorumları</t>
  </si>
  <si>
    <t>SAYISAL BÖLÜMÜ KONU TAKİP VE SORU ÇİZELGESİ</t>
  </si>
  <si>
    <t xml:space="preserve"> Soru Sayısı 13</t>
  </si>
  <si>
    <t>Atom ve Periyodik Sistem</t>
  </si>
  <si>
    <t>Kimyasal Türler Arası Tepkimeler</t>
  </si>
  <si>
    <t>Kimyasal Hesaplamalar</t>
  </si>
  <si>
    <t>Asit, Baz ve Tuz</t>
  </si>
  <si>
    <t>Kimya ve Enerji</t>
  </si>
  <si>
    <t>Tepkimelerde Hız ve Denge</t>
  </si>
  <si>
    <t>Kimya ve Elektrik</t>
  </si>
  <si>
    <t>Karbon Kimyasına Giriş</t>
  </si>
  <si>
    <t>Organik Bileşikler</t>
  </si>
  <si>
    <t>Hayatımızdaki Kimya</t>
  </si>
  <si>
    <t>Hücrenin Yapısı ve İşlevi</t>
  </si>
  <si>
    <t>Endokrin Sistemi</t>
  </si>
  <si>
    <t>Destek ve Hareket Sistemi</t>
  </si>
  <si>
    <t>İnsanda Sinir Sistemi</t>
  </si>
  <si>
    <t>Dolaşım Sistemi</t>
  </si>
  <si>
    <t>Hayatın Başlangıcı ve Evrim</t>
  </si>
  <si>
    <t>Bitkisel Dokular</t>
  </si>
  <si>
    <t>Kominite ve Popülasyon Ekolojisi</t>
  </si>
  <si>
    <t>Soru Sayısı: 14</t>
  </si>
  <si>
    <t>Hareket ve Kuvvet</t>
  </si>
  <si>
    <t>Çembersel Hareket</t>
  </si>
  <si>
    <t>Atom Fiziğine Giriş ve Radyoaktive</t>
  </si>
  <si>
    <t>Modern Fizik</t>
  </si>
  <si>
    <t>Modern Fiziğin Teknolojideki Uygulamaları</t>
  </si>
  <si>
    <t>Soru Sayısı:40</t>
  </si>
  <si>
    <t>Bölünebilme</t>
  </si>
  <si>
    <t>İkinci Dereceden Denklemler</t>
  </si>
  <si>
    <t>Mantık</t>
  </si>
  <si>
    <t>Modüler Aritmetik</t>
  </si>
  <si>
    <t>Eşitsizlikler</t>
  </si>
  <si>
    <t>Seriler</t>
  </si>
  <si>
    <t>Soru Sayısı:</t>
  </si>
  <si>
    <t>Dönüşümlerle Geometri</t>
  </si>
  <si>
    <t>Çemberin Analitiği</t>
  </si>
  <si>
    <t>Genel Konik Tanımı (Dış Merkezlik)</t>
  </si>
  <si>
    <t>BİLGİ EKSİK</t>
  </si>
  <si>
    <t>BİLGİYİ KULLANAMADIM</t>
  </si>
  <si>
    <t>YORUM EKSİK</t>
  </si>
  <si>
    <t>YANLIŞ YORUMLAMA VEYA EKSİK YORUM</t>
  </si>
  <si>
    <t>YANLIŞ İŞARETLEME</t>
  </si>
  <si>
    <t>YANLIŞ OKUMA</t>
  </si>
  <si>
    <t>İŞLEM HATASI</t>
  </si>
  <si>
    <t>DİKKATSİZLİK</t>
  </si>
  <si>
    <t xml:space="preserve">BİLGİ EKSİKLİK ANALİZ </t>
  </si>
  <si>
    <t xml:space="preserve">DİĞER HATALAR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</si>
  <si>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</si>
  <si>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</si>
  <si>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</si>
  <si>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</si>
  <si>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</si>
  <si>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</si>
  <si>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</si>
  <si>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</si>
  <si>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</si>
  <si>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</si>
  <si>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</si>
  <si>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</si>
  <si>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</si>
  <si>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</si>
  <si>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</si>
  <si>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</si>
  <si>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</si>
  <si>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</si>
  <si>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</si>
  <si>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</si>
  <si>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</si>
  <si>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</si>
  <si>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</si>
  <si>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</si>
  <si>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</si>
  <si>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</si>
  <si>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</si>
  <si>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</si>
  <si>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</si>
  <si>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</si>
  <si>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KAVRAM TANIM EKSİKLİĞİ</t>
  </si>
  <si>
    <t>Selçuklu Türkiyesi</t>
  </si>
  <si>
    <t>Anlam</t>
  </si>
  <si>
    <t>Boş Bırakılan 2 …. Yere Kelime Bulma</t>
  </si>
  <si>
    <t>Parentez içindeki kelimelerin anlamını soruyor.</t>
  </si>
  <si>
    <t>Kişisel düşünceyi soran soru</t>
  </si>
  <si>
    <t>I ve V arası cümlelerin anlamca en yakın olanları</t>
  </si>
  <si>
    <t>Nokta ile belirtilmiş iki cümlenin birleştirilmesi isteniyor.</t>
  </si>
  <si>
    <t>İki paragraf oluşturulacak cümle soruluyor.</t>
  </si>
  <si>
    <t>Yargı sorusu</t>
  </si>
  <si>
    <t>Diyalog</t>
  </si>
  <si>
    <t>Asıl anlatılmak istenen</t>
  </si>
  <si>
    <t>özdebir</t>
  </si>
  <si>
    <t>bilgi sarmal</t>
  </si>
  <si>
    <t>doğru adres</t>
  </si>
  <si>
    <t>bes</t>
  </si>
  <si>
    <t xml:space="preserve"> nego</t>
  </si>
  <si>
    <t xml:space="preserve">  1.deneme</t>
  </si>
  <si>
    <t xml:space="preserve"> 2.deneme</t>
  </si>
  <si>
    <t>Kavram veya kelime anlamı</t>
  </si>
  <si>
    <t>Sözcükte Yapı ilgi eki iyelik eki vb…</t>
  </si>
  <si>
    <t>Yazım yanlışı</t>
  </si>
  <si>
    <t>Sözcük türleri isim sıfat tamlamalar</t>
  </si>
  <si>
    <t>Cümlede anlam</t>
  </si>
  <si>
    <t>I-V arası cümlelerden hangisinin cümlenin akışını bozduğu soruluyor. Paragraf oluşturma</t>
  </si>
  <si>
    <t>Verilen parçada şıklardan hangisine ulaşılamaz-çıkarılamaz diyor</t>
  </si>
  <si>
    <t>I ile IV arası Atasözü türlerinin her birine örnek veren şıklar var.Deyim</t>
  </si>
  <si>
    <t>GENEL</t>
  </si>
  <si>
    <t>Tonguç Kampüs</t>
  </si>
  <si>
    <t>limit</t>
  </si>
  <si>
    <t>dershane</t>
  </si>
  <si>
    <t>karekök</t>
  </si>
  <si>
    <t>muba</t>
  </si>
  <si>
    <t>ünlü deneme</t>
  </si>
  <si>
    <t>ünlükurumsal</t>
  </si>
  <si>
    <t>limit kronometre</t>
  </si>
  <si>
    <t>ÜNLÜLER KARMASI</t>
  </si>
  <si>
    <t>ÖZDEBİRMART</t>
  </si>
  <si>
    <t>Bilgi sarmalKK</t>
  </si>
  <si>
    <t>Yanıt kurumsal</t>
  </si>
  <si>
    <t>MSÜ</t>
  </si>
  <si>
    <t>Felsefeyi Tanıma</t>
  </si>
  <si>
    <t>Felsefe İle Düşünme</t>
  </si>
  <si>
    <t>Felsefe okuma ve yazma</t>
  </si>
  <si>
    <t>MD 6.YY MS 2.YY Felsefesi</t>
  </si>
  <si>
    <t>MD 15.YY MS 17.YY Felsefesi</t>
  </si>
  <si>
    <t>2.YY MS 15.YY Felsefesi</t>
  </si>
  <si>
    <t>18.YY MS 19.YY Felsefesi</t>
  </si>
  <si>
    <t>20. YY Felsefe ve Türkiye felsefesi</t>
  </si>
  <si>
    <t>Tarih ve Zaman</t>
  </si>
  <si>
    <t>İnsanlığın ilk dönemleri</t>
  </si>
  <si>
    <t>Orta Çağ Dünya</t>
  </si>
  <si>
    <t>Pazar</t>
  </si>
  <si>
    <t>Pazartesi</t>
  </si>
  <si>
    <t>Salı</t>
  </si>
  <si>
    <t>Çarşamba</t>
  </si>
  <si>
    <t>Perşembe</t>
  </si>
  <si>
    <t>Cuma</t>
  </si>
  <si>
    <t>Cumartesi</t>
  </si>
  <si>
    <t>Soru S.</t>
  </si>
  <si>
    <t>D</t>
  </si>
  <si>
    <t>Y</t>
  </si>
  <si>
    <t>T</t>
  </si>
  <si>
    <t>Sözcükte Anlam</t>
  </si>
  <si>
    <t xml:space="preserve">Cümlede Anlam </t>
  </si>
  <si>
    <t>Paragrafta Anlam</t>
  </si>
  <si>
    <t>Yazım Kuralları</t>
  </si>
  <si>
    <t>Noktalama İşaretleri</t>
  </si>
  <si>
    <t>Sözcükte Yapı</t>
  </si>
  <si>
    <t xml:space="preserve">Sözcük Türleri </t>
  </si>
  <si>
    <t xml:space="preserve">Edat-Bağlaç-Ünlem </t>
  </si>
  <si>
    <t>Filler</t>
  </si>
  <si>
    <t>Hazreti Muhammed</t>
  </si>
  <si>
    <t>9.1.</t>
  </si>
  <si>
    <t>9.1.1.</t>
  </si>
  <si>
    <t>9.2.</t>
  </si>
  <si>
    <t>9.2.1.</t>
  </si>
  <si>
    <t>9.3.</t>
  </si>
  <si>
    <t>9.3.1.</t>
  </si>
  <si>
    <t>9.3.2.</t>
  </si>
  <si>
    <t>No</t>
  </si>
  <si>
    <t>Konular</t>
  </si>
  <si>
    <t>Kazanım Sayısı</t>
  </si>
  <si>
    <t>Ders Saati</t>
  </si>
  <si>
    <t>Ağırlık (%)</t>
  </si>
  <si>
    <t>YAŞAM BİLİMİ BİYOLOJİ</t>
  </si>
  <si>
    <t>Biyoloji Ve Canlıların Ortak Özellikleri</t>
  </si>
  <si>
    <t>Canlıların Yapısında Bulunan Temel Bileşikler</t>
  </si>
  <si>
    <t>HÜCRE</t>
  </si>
  <si>
    <t>Hücre</t>
  </si>
  <si>
    <t>CANLILAR DÜNYASI</t>
  </si>
  <si>
    <t>Canlıların Çeşitliliği ve Sınıflandırılması</t>
  </si>
  <si>
    <t>Canlı Âlemleri ve Özellikleri</t>
  </si>
  <si>
    <t>Toplam</t>
  </si>
  <si>
    <t>10.1.</t>
  </si>
  <si>
    <t>10.1.1.</t>
  </si>
  <si>
    <t>10.2.</t>
  </si>
  <si>
    <t>10.2.1.</t>
  </si>
  <si>
    <t>10.3.</t>
  </si>
  <si>
    <t>10.3.1.</t>
  </si>
  <si>
    <t>10.3.2.</t>
  </si>
  <si>
    <t>10.3.3.</t>
  </si>
  <si>
    <t>HÜCRE BÖLÜNMELERİ</t>
  </si>
  <si>
    <t>Mitoz Ve Eşeysiz Üreme</t>
  </si>
  <si>
    <t>Mayoz Ve Eşeyli Üreme</t>
  </si>
  <si>
    <t>KALITIMIN GENEL İLKELERİ</t>
  </si>
  <si>
    <t>Kalıtım Ve Biyolojik Çeşitlilik</t>
  </si>
  <si>
    <t>EKOSİSTEM EKOLOJİ VE GÜNCEL ÇEVRE SORUNLARI</t>
  </si>
  <si>
    <t>Ekolsistem Ekolojisi</t>
  </si>
  <si>
    <t>Güncel Çevre Sorunları Ve İnsan</t>
  </si>
  <si>
    <t>Doğal Kaynaklar Ve Biyolojik Çeşitliliğin Korunması</t>
  </si>
  <si>
    <t>11.1.</t>
  </si>
  <si>
    <t>11.1.1.</t>
  </si>
  <si>
    <t>11.1.3.</t>
  </si>
  <si>
    <t>11.1.4.</t>
  </si>
  <si>
    <t>11.1.5.</t>
  </si>
  <si>
    <t>11.1.6.</t>
  </si>
  <si>
    <t>11.1.7.</t>
  </si>
  <si>
    <t>11.2.</t>
  </si>
  <si>
    <t>11.2.1.</t>
  </si>
  <si>
    <t>11.2.2.</t>
  </si>
  <si>
    <t>İNSAN FİZYOLOJİSİ</t>
  </si>
  <si>
    <t>Denetleyici ve Düzeleyici Sistem, Duyu Organları</t>
  </si>
  <si>
    <t>Dolaşım Sistemleri</t>
  </si>
  <si>
    <t>Solunum Sistemi</t>
  </si>
  <si>
    <t>Üriner Sistem</t>
  </si>
  <si>
    <t>Üreme Sistemi ve Embriyonik Gelişim</t>
  </si>
  <si>
    <t>KOMÜNİTE VE POPÜLASYON EKOLOJİSİ</t>
  </si>
  <si>
    <t>Kominüte Ekolojisi</t>
  </si>
  <si>
    <t>Popülasyon Ekolojisi</t>
  </si>
  <si>
    <t>12.1.</t>
  </si>
  <si>
    <t>12.1.1.</t>
  </si>
  <si>
    <t>12.2.</t>
  </si>
  <si>
    <t>12.2.1.</t>
  </si>
  <si>
    <t>12.3.</t>
  </si>
  <si>
    <t>12.3.1.</t>
  </si>
  <si>
    <t>12.3.2.</t>
  </si>
  <si>
    <t>12.4.</t>
  </si>
  <si>
    <t>12.4.1.</t>
  </si>
  <si>
    <t>12.2.2.</t>
  </si>
  <si>
    <t>12.2.3.</t>
  </si>
  <si>
    <t>12.2.4.</t>
  </si>
  <si>
    <t>12.3.3.</t>
  </si>
  <si>
    <t>GENDEN PROTEİNE</t>
  </si>
  <si>
    <t>Nükleik Asitlerin Keşfi ve Önemi</t>
  </si>
  <si>
    <t>Genetik Şifre ve Protein Sentezi</t>
  </si>
  <si>
    <t>CANLILARDA ENERJİ DÖNÜŞÜMLERİ</t>
  </si>
  <si>
    <t>Canlılık ve Enerji</t>
  </si>
  <si>
    <t>Fotosentez</t>
  </si>
  <si>
    <t>Kemosentez</t>
  </si>
  <si>
    <t>Hücresel Solunum</t>
  </si>
  <si>
    <t>BİTKİ BİYOLOJİSİ</t>
  </si>
  <si>
    <t>Bitkilerin Yapısı</t>
  </si>
  <si>
    <t>Bitkilerde Madde Taşınması</t>
  </si>
  <si>
    <t>Bitkilerde Eşeyli Üreme</t>
  </si>
  <si>
    <t>CANLILAR  VE ÇEVRE</t>
  </si>
  <si>
    <t>Canlılar ve Çevre</t>
  </si>
  <si>
    <t>AYT MATEMATİK</t>
  </si>
  <si>
    <t>AYT FİZİK</t>
  </si>
  <si>
    <t>AYT KİMYA</t>
  </si>
  <si>
    <t>AYT BİYOLOJİ</t>
  </si>
  <si>
    <t>LİMİT</t>
  </si>
  <si>
    <t>FİZİK BİLİMİNE GİRİŞ</t>
  </si>
  <si>
    <t>Fizik Biliminin Önemi</t>
  </si>
  <si>
    <t>9.1.2.</t>
  </si>
  <si>
    <t>Fiziğin Uygulama Alanları</t>
  </si>
  <si>
    <t>9.1.3.</t>
  </si>
  <si>
    <t>Fiziksel Niceliklerin Sınıflandırılması</t>
  </si>
  <si>
    <t>9.1.4.</t>
  </si>
  <si>
    <t>Bilim Araştırma Merkezleri</t>
  </si>
  <si>
    <t>MADDE VE ÖZELLİKLERİ</t>
  </si>
  <si>
    <t>Madde Ve Özkütle</t>
  </si>
  <si>
    <t>9.2.2.</t>
  </si>
  <si>
    <t>Dayanıklılık</t>
  </si>
  <si>
    <t>9.2.3.</t>
  </si>
  <si>
    <t>Yapışma Ve Birbirini Tutma</t>
  </si>
  <si>
    <t>HAREKET VE KUVVET</t>
  </si>
  <si>
    <t>Hareket</t>
  </si>
  <si>
    <t>Kuvvet</t>
  </si>
  <si>
    <t>9.3.3.</t>
  </si>
  <si>
    <t>Newton’ın Hareket Yasaları</t>
  </si>
  <si>
    <t>9.3.4.</t>
  </si>
  <si>
    <t>Sürtünme Kuvveti</t>
  </si>
  <si>
    <t>9.4.</t>
  </si>
  <si>
    <t>ENERJİ</t>
  </si>
  <si>
    <t>9.4.1.</t>
  </si>
  <si>
    <t>İş,Enerji ve Güç</t>
  </si>
  <si>
    <t>9.4.2.</t>
  </si>
  <si>
    <t>Mekanik Enerji</t>
  </si>
  <si>
    <t>9.4.3.</t>
  </si>
  <si>
    <t>Enerjinin Korunumu ve Enerji Dönüşümleri</t>
  </si>
  <si>
    <t>9.4.4.</t>
  </si>
  <si>
    <t>Verim</t>
  </si>
  <si>
    <t>9.4.5.</t>
  </si>
  <si>
    <t>Enerji Kaynakları</t>
  </si>
  <si>
    <t>9.5.</t>
  </si>
  <si>
    <t>ISI VE SICAKLIK</t>
  </si>
  <si>
    <t>9.5.1.</t>
  </si>
  <si>
    <t>Isı Ve Sıcaklık</t>
  </si>
  <si>
    <t>9.5.2.</t>
  </si>
  <si>
    <t>Isıl Denge</t>
  </si>
  <si>
    <t>9.5.3.</t>
  </si>
  <si>
    <t>Enerji İletim Yolları Ve Enerji İletim Hızı</t>
  </si>
  <si>
    <t>9.5.4.</t>
  </si>
  <si>
    <t>Genişleme</t>
  </si>
  <si>
    <t>9.6.</t>
  </si>
  <si>
    <t>ELEKTROSTATİK</t>
  </si>
  <si>
    <t>9.6.1.</t>
  </si>
  <si>
    <t>Elektrik Yükleri</t>
  </si>
  <si>
    <t>ELEKTRİK VE MANYETİZMA</t>
  </si>
  <si>
    <t>Elektrik Akımı, Potansiyel Farkı ve Direnç</t>
  </si>
  <si>
    <t>Elektrik Devreleri</t>
  </si>
  <si>
    <t>10.1.3.</t>
  </si>
  <si>
    <t>Mıknatıs Ve Manyetik Alan</t>
  </si>
  <si>
    <t>10.1.4.</t>
  </si>
  <si>
    <t>Akım ve Manyetik Alan</t>
  </si>
  <si>
    <t>BASINÇ VE KALDIRMA KUVVETİ</t>
  </si>
  <si>
    <t>Basınç</t>
  </si>
  <si>
    <t>10.2.2.</t>
  </si>
  <si>
    <t>Kaldırma Kuvveti</t>
  </si>
  <si>
    <t>DALGALAR</t>
  </si>
  <si>
    <t>Yay Dalgası</t>
  </si>
  <si>
    <t>Su Dalgası</t>
  </si>
  <si>
    <t>10.3.4.</t>
  </si>
  <si>
    <t>Ses Dalgası</t>
  </si>
  <si>
    <t>10.3.5.</t>
  </si>
  <si>
    <t>Deprem Dalgası</t>
  </si>
  <si>
    <t>10.4.</t>
  </si>
  <si>
    <t>OPTİK</t>
  </si>
  <si>
    <t>10.4.1.</t>
  </si>
  <si>
    <t>Aydınlanma</t>
  </si>
  <si>
    <t>10.4.2.</t>
  </si>
  <si>
    <t>Gölge</t>
  </si>
  <si>
    <t>10.4.3.</t>
  </si>
  <si>
    <t>Yansıma</t>
  </si>
  <si>
    <t>10.4.4.</t>
  </si>
  <si>
    <t>Düzlem Ayna</t>
  </si>
  <si>
    <t>10.4.5.</t>
  </si>
  <si>
    <t>Küresel Aynalar</t>
  </si>
  <si>
    <t>10.4.6.</t>
  </si>
  <si>
    <t>Kırılma</t>
  </si>
  <si>
    <t>10.4.7.</t>
  </si>
  <si>
    <t>Mercekler</t>
  </si>
  <si>
    <t>10.4.8.</t>
  </si>
  <si>
    <t>10.4.9.</t>
  </si>
  <si>
    <t>Renk</t>
  </si>
  <si>
    <t>Vektörler</t>
  </si>
  <si>
    <t>11.1.2.</t>
  </si>
  <si>
    <t>Bağıl Hareket</t>
  </si>
  <si>
    <t>Bir Boyutta Sabit İvmeli Hareket</t>
  </si>
  <si>
    <t>İki Boyutta Hareket</t>
  </si>
  <si>
    <t>Enerji ve Hareket</t>
  </si>
  <si>
    <t>İtme ve Çizgisel Momentum</t>
  </si>
  <si>
    <t>11.1.8.</t>
  </si>
  <si>
    <t>Tork</t>
  </si>
  <si>
    <t>11.1.9.</t>
  </si>
  <si>
    <t>Denge ve Denge Şartları</t>
  </si>
  <si>
    <t>11.1.10.</t>
  </si>
  <si>
    <t>Elektriksel Kuvvet ve Elektrik Alan</t>
  </si>
  <si>
    <t>Elektriksel Potansiyel</t>
  </si>
  <si>
    <t>11.2.3.</t>
  </si>
  <si>
    <t>Düzgün Elektrik Alan ve Sığa</t>
  </si>
  <si>
    <t>11.2.4.</t>
  </si>
  <si>
    <t>Manyetizma ve Elektromanyetik İndüklenme</t>
  </si>
  <si>
    <t>11.2.5.</t>
  </si>
  <si>
    <t>Alternatif Akım</t>
  </si>
  <si>
    <t>11.2.6.</t>
  </si>
  <si>
    <t>Transförmatörler</t>
  </si>
  <si>
    <t>ÇEMBERSEL HAREKET</t>
  </si>
  <si>
    <t>Düzgün Çembersel Hareket</t>
  </si>
  <si>
    <t>Dönerek Öteleme Hareketi</t>
  </si>
  <si>
    <t>12.1.3.</t>
  </si>
  <si>
    <t>Açısal Momentum</t>
  </si>
  <si>
    <t>12.1.4.</t>
  </si>
  <si>
    <t>Kütle Çekim Kuvveti</t>
  </si>
  <si>
    <t>Kepler Kanunu</t>
  </si>
  <si>
    <t>BASİT HORMONİK HAREKET</t>
  </si>
  <si>
    <t>DALGA MEKANİĞİ</t>
  </si>
  <si>
    <t>Elektromanyetik Dalgalar</t>
  </si>
  <si>
    <t>ATOM FİZİĞE GİRİŞ VE RADYOAKTİVE</t>
  </si>
  <si>
    <t>Atom Kavramının Tarihsel Gelişimi</t>
  </si>
  <si>
    <t>12.4.2.</t>
  </si>
  <si>
    <t>Büyük Patlama Ve Evrenin Oluşumu</t>
  </si>
  <si>
    <t>12.4.3.</t>
  </si>
  <si>
    <t>Radyoaktive</t>
  </si>
  <si>
    <t>12.5.</t>
  </si>
  <si>
    <t>MODERN FİZİK</t>
  </si>
  <si>
    <t>12.5.1.</t>
  </si>
  <si>
    <t>Özel Görelilik</t>
  </si>
  <si>
    <t>12.5.2.</t>
  </si>
  <si>
    <t>Kuantum Fiziğine Giriş</t>
  </si>
  <si>
    <t>12.5.3.</t>
  </si>
  <si>
    <t>Fotoelektrik Olayı</t>
  </si>
  <si>
    <t>12.5.4.</t>
  </si>
  <si>
    <t>Copton Saçılması Ve De Broglie Dalga Boyu</t>
  </si>
  <si>
    <t>12.6.</t>
  </si>
  <si>
    <t>MODERN FİZİĞİN TEKNOLOJİDEKİ UYGULAMALARI</t>
  </si>
  <si>
    <t>12.6.1.</t>
  </si>
  <si>
    <t>Görüntüleme Teknolojisi</t>
  </si>
  <si>
    <t>12.6.2.</t>
  </si>
  <si>
    <t>Yarı İletken Teknolojisi</t>
  </si>
  <si>
    <t>12.6.3.</t>
  </si>
  <si>
    <t>Süper İletkenler</t>
  </si>
  <si>
    <t>12.6.4.</t>
  </si>
  <si>
    <t>Nanoteknoloji</t>
  </si>
  <si>
    <t>12.6.5.</t>
  </si>
  <si>
    <t>Laser Işınları</t>
  </si>
  <si>
    <t>GÖKÇE  Ders Programı</t>
  </si>
  <si>
    <t>3D</t>
  </si>
  <si>
    <t>11.SINIF YANIT</t>
  </si>
  <si>
    <r>
      <t>Dalgalarda Kırınım, Girişim v</t>
    </r>
    <r>
      <rPr>
        <sz val="8"/>
        <rFont val="Arial"/>
        <family val="2"/>
        <charset val="162"/>
      </rPr>
      <t>e Doppler Olayı</t>
    </r>
  </si>
  <si>
    <t>KİMYA BİLİMİ</t>
  </si>
  <si>
    <t>Simyadan Kimyaya</t>
  </si>
  <si>
    <t>9.1.2</t>
  </si>
  <si>
    <t>Kimya Disiplinleri ve Kimyacıların Çalışma Alanları</t>
  </si>
  <si>
    <t>Kimyanın Sembolik Dili</t>
  </si>
  <si>
    <t>Kimya Uygulamalarında İş Sağlığı ve Güvenliği</t>
  </si>
  <si>
    <t>ATOM VE PERİYODİK SİSTEM</t>
  </si>
  <si>
    <t>Atom Modelleri</t>
  </si>
  <si>
    <t>Atomun Yapısı</t>
  </si>
  <si>
    <t>KİMYASAL TÜRLER ARASI ETKİLEŞİMLER</t>
  </si>
  <si>
    <t>Kimyasal Tür</t>
  </si>
  <si>
    <t>Kimyasal Türler Arası Etkileşimlerin Sınıflandırılması</t>
  </si>
  <si>
    <t>Güçlü Etkileşimler</t>
  </si>
  <si>
    <t>Zayıf Etkileşimler</t>
  </si>
  <si>
    <t>9.3.5.</t>
  </si>
  <si>
    <t>Fiziksel ve Kimyasal Değişimler</t>
  </si>
  <si>
    <t>MADDENİN HALLERİ</t>
  </si>
  <si>
    <t>Maddenin Fiziksel Hâlleri</t>
  </si>
  <si>
    <t>Katılar</t>
  </si>
  <si>
    <t>Sıvılar</t>
  </si>
  <si>
    <t>DOĞA VE KİMYA</t>
  </si>
  <si>
    <t>Su ve Hayat</t>
  </si>
  <si>
    <t>Çevre Kimyası</t>
  </si>
  <si>
    <t>KİMYANIN TEMEL KANUNLARI VE KİMYASAL HESAPLAMALAR</t>
  </si>
  <si>
    <t>Kimyanın Temel Konunları</t>
  </si>
  <si>
    <t>Mol Kavramı</t>
  </si>
  <si>
    <t>Kimyasal Tepkimeler ve Denklemler</t>
  </si>
  <si>
    <t>Kimyasal  Tepkimelerde Hesaplamlar</t>
  </si>
  <si>
    <t>KARIŞIMLAR</t>
  </si>
  <si>
    <t>Homojen ve Heterojen Karışımlar</t>
  </si>
  <si>
    <t>Ayırma Ve Saflaştırma Teknikleri</t>
  </si>
  <si>
    <t>ASİTLER, BAZLAR VE TUZLAR</t>
  </si>
  <si>
    <t>Asitler ve Bazlar</t>
  </si>
  <si>
    <t>Asitlerin Ve Bazıların Tepkimeleri</t>
  </si>
  <si>
    <t>Hayatımızda Asitler Ve Bazlar</t>
  </si>
  <si>
    <t>Tuzlar</t>
  </si>
  <si>
    <t>KİMYA HER YERDE</t>
  </si>
  <si>
    <t>Yaygın Günlük Hayat Kimyasalları</t>
  </si>
  <si>
    <t>Gıdalar</t>
  </si>
  <si>
    <t>MODERN ATOM TEORİSİ</t>
  </si>
  <si>
    <t>Atomun Kuantum Modeli</t>
  </si>
  <si>
    <t>Periyodik Sistem ve Elektron Dizilimleri</t>
  </si>
  <si>
    <t>Periyodik Özellikler</t>
  </si>
  <si>
    <t>Elementleri Tanıyalım</t>
  </si>
  <si>
    <t>Yükseltgenme Basamakları</t>
  </si>
  <si>
    <t>GAZLAR</t>
  </si>
  <si>
    <t>Gazların Özellikleri ve Gaz Yasaları</t>
  </si>
  <si>
    <t>İdeal Gaz Yasası</t>
  </si>
  <si>
    <t>Gazlarda Kinetik Teori</t>
  </si>
  <si>
    <t>Gaz Karışımları</t>
  </si>
  <si>
    <t>Gerçek Gazlar</t>
  </si>
  <si>
    <t>11.3.</t>
  </si>
  <si>
    <t>SIVI ÇÖZELTİLER VE ÇÖZÜNÜRLÜK</t>
  </si>
  <si>
    <t>11.3.1.</t>
  </si>
  <si>
    <t>Çözücü Çözünen Etkileşimleri</t>
  </si>
  <si>
    <t>11.3.2.</t>
  </si>
  <si>
    <t>Derişim Birimleri</t>
  </si>
  <si>
    <t>11.3.3.</t>
  </si>
  <si>
    <t>Koligatif Özellikler</t>
  </si>
  <si>
    <t>11.3.4.</t>
  </si>
  <si>
    <t>Çözünürlük</t>
  </si>
  <si>
    <t>11.3.5.</t>
  </si>
  <si>
    <t>Çözünürlüğe Etki Eden Faktörler</t>
  </si>
  <si>
    <t>11.4.</t>
  </si>
  <si>
    <t>KİMYASAL TEPKİMELERDE ENERJİ</t>
  </si>
  <si>
    <t>11.4.1.</t>
  </si>
  <si>
    <t>Tepkimelerde Isı Değişimi</t>
  </si>
  <si>
    <t>11.4.2.</t>
  </si>
  <si>
    <t>Oluşum Entalpisi</t>
  </si>
  <si>
    <t>11.4.3.</t>
  </si>
  <si>
    <t>Bağ Enerjileri</t>
  </si>
  <si>
    <t>11.4.4.</t>
  </si>
  <si>
    <t>Tepkime Isılarının Toplanabilirliği</t>
  </si>
  <si>
    <t>11.5.</t>
  </si>
  <si>
    <t>KİMYASAL TEPKİMELERDE HIZ</t>
  </si>
  <si>
    <t>11.5.1.</t>
  </si>
  <si>
    <t>Tepkime Hızları</t>
  </si>
  <si>
    <t>11.5.2.</t>
  </si>
  <si>
    <t>Tepkime Hızını Etkileyen Faktörler</t>
  </si>
  <si>
    <t>11.6.</t>
  </si>
  <si>
    <t>KİMYASAL TEPKİMELERDE DENGE</t>
  </si>
  <si>
    <t>11.6.1.</t>
  </si>
  <si>
    <t>Kimyasal Denge</t>
  </si>
  <si>
    <t>11.6.2.</t>
  </si>
  <si>
    <t>Dengeyi Etkileyen Faktörler</t>
  </si>
  <si>
    <t>11.6.3.</t>
  </si>
  <si>
    <t>Sulu Çözelti Dengeleri</t>
  </si>
  <si>
    <t>KİMYA VE ELEKTRİK</t>
  </si>
  <si>
    <t>İndirgenme-Yükseltgenme Tepkimelerinde Elektrik Akımı</t>
  </si>
  <si>
    <t>Elektrotlar ve Elektrokimyasal Hücreler</t>
  </si>
  <si>
    <t>Elektrot Potansiyelleri</t>
  </si>
  <si>
    <t>Kimyasallardan Elektrik Üretimi</t>
  </si>
  <si>
    <t>12.1.5.</t>
  </si>
  <si>
    <t>Elektroliz</t>
  </si>
  <si>
    <t>12.1.6.</t>
  </si>
  <si>
    <t>Korozyon</t>
  </si>
  <si>
    <t>KARBON KİMYASININA GİRİŞ</t>
  </si>
  <si>
    <t>Anorganik ve Organik Bileşikler</t>
  </si>
  <si>
    <t>Basit Formül ve Molekül Formülü</t>
  </si>
  <si>
    <t>Doğada Karbon</t>
  </si>
  <si>
    <t>Lewis Formülleri</t>
  </si>
  <si>
    <t>12.2.5.</t>
  </si>
  <si>
    <t>Hibritleşme-Molekül Geometrileri</t>
  </si>
  <si>
    <t>ORGANİK BİRLEŞİKLER</t>
  </si>
  <si>
    <t>Hidrokarbonlar</t>
  </si>
  <si>
    <t>Fonksiyonel Gruplar</t>
  </si>
  <si>
    <t>Alkoller</t>
  </si>
  <si>
    <t>12.3.4.</t>
  </si>
  <si>
    <t>Eterler</t>
  </si>
  <si>
    <t>12.3.5.</t>
  </si>
  <si>
    <t>Karbonil Bileşikleri</t>
  </si>
  <si>
    <t>12.3.6.</t>
  </si>
  <si>
    <t>Karboksilik Asitler</t>
  </si>
  <si>
    <t>12.3.7.</t>
  </si>
  <si>
    <t>Esterler</t>
  </si>
  <si>
    <t>ENERJİ KAYNAKLARI VE BİLİMSEL GELİŞMELER</t>
  </si>
  <si>
    <t>Fosil Yakıtlar</t>
  </si>
  <si>
    <t>Alternatif Enerji Kaynakları</t>
  </si>
  <si>
    <t>Sürdürülebilirlik</t>
  </si>
  <si>
    <t>12.4.4.</t>
  </si>
  <si>
    <t>GEOMETRİ</t>
  </si>
  <si>
    <t>10 TYT FİZİK DENEMESİ VE TEKRAR</t>
  </si>
  <si>
    <t>6 TYT KİMYA DENEMESİ VE TEKRAR</t>
  </si>
  <si>
    <t>6 BİYOLOJİ DENEMESİ VE TEKRAR</t>
  </si>
  <si>
    <t>TYT TARİH KONU ÇALIŞMASI VE SORU ÇÖZÜMÜ</t>
  </si>
  <si>
    <t>TYT COĞRAFYA KONU ÇALIŞMASI VE SORU ÇÖZÜMÜ</t>
  </si>
  <si>
    <t>1-AYDIN FİZİK DENEME 2-BİLGİ SARMALI FİZİK DENEME 3-PARAF FİZİK DENEME 4-UMUT ÖNCÜL 5-ALTUĞ GÜNEŞ 6-HIZ VE RENK 7-3D YAYINLARI 8-MİRAY YAYINLARI 9-PALME FİZİK 10- KAFA DENGİ FİZİK</t>
  </si>
  <si>
    <t>1-BİLGİ SARMALI KİMYA 2- 345 KİMYA 3-FERRUM KİMYA 4- KAFA DENGİ 5-PALME 6- PARAF 7- HIZ VE RENK 8- MİRAY 9- BENİM HOCAM 10-KAFA DENGİ</t>
  </si>
  <si>
    <t>1-PALME 2-PARAF 3-BİLGİ SARMALI 4- 3D 5- 345 6-OKSİJEN 7- DR.BİYOLOJİ 8- LİMİT YAYINLARI 9-HIZ YAYINLARI 10- HIZ VE RENK</t>
  </si>
  <si>
    <t>KARAAĞAÇ</t>
  </si>
  <si>
    <t>AYDIN</t>
  </si>
  <si>
    <t>APOTEMİ</t>
  </si>
  <si>
    <t>1-DİZGİ KİTAP</t>
  </si>
  <si>
    <t>PALME</t>
  </si>
  <si>
    <t>25 PARAGRAF +TYT TÜRKÇE DİLBİLGİSİ</t>
  </si>
  <si>
    <t>1 ADET TYT GENEL DENEME</t>
  </si>
  <si>
    <t>MATEMATİK ÖZEL DERS</t>
  </si>
  <si>
    <t>TYT MATEMATİK GEOMETRİ</t>
  </si>
  <si>
    <t>25 PARAGRAF</t>
  </si>
  <si>
    <t>TYT FİZİK FİZİK BİLİMİNE GİRİŞ KONU ÇALIŞMASI VE SORU ÇÖZÜMÜ</t>
  </si>
  <si>
    <t>TYT FİZİK MADDE VE ÖZELLİKLERİ KONU ÇALIŞMASI VE SORU ÇÖZÜMÜ</t>
  </si>
  <si>
    <t xml:space="preserve">TYT BİYOLOJİ CANLILAR VE ORTAK ÖZELLİKLERİ KONU ÇALIŞMASI  VE SORU ÇÖZÜMÜ </t>
  </si>
  <si>
    <t>TYT KİMYA KİMYASAL TÜRLER ARASI ETKİLEŞİM</t>
  </si>
  <si>
    <t>TYT KİMYA KİMYA BİLİMİ ETKİLEŞİM</t>
  </si>
  <si>
    <t>TYT COĞRAFYA  KONU ÇALIŞMASI VE SORU ÇÖZÜMÜ</t>
  </si>
  <si>
    <t>25 PARAGRAF 345</t>
  </si>
  <si>
    <t>20 PROBLEM</t>
  </si>
  <si>
    <t>MAT ÖZEL DERS</t>
  </si>
  <si>
    <t>TYT FİZİK BASINÇ VE KALDIRMA KUVVETİ KONU ÇALIŞMASI VE SORU ÇÖZÜMÜ</t>
  </si>
  <si>
    <t>TYT FİZİK ISI SICAKLIK KONU ÇALIŞMASI VE SORU ÇÖZÜMÜ</t>
  </si>
  <si>
    <t>TYT KİMYA ATOM VE PERİYODİK SİSTEM KONU ÇALIŞMASI VE SORU ÇÖZÜMÜ</t>
  </si>
  <si>
    <t>TYT BİYOLOJİ YAŞAM BİLİMİ BİYOLOJİ  KONU ÇALIŞMASI VE SORU ÇÖZÜMÜ</t>
  </si>
  <si>
    <t>TYT COĞRAFYA VE TARİH</t>
  </si>
  <si>
    <t>DİLBİLGİSİ</t>
  </si>
  <si>
    <t>10.1.2.</t>
  </si>
  <si>
    <t>TYT FİZİK KUVVET VE HAREKET KONU ÇALIŞMASI VE SORU ÇÖZÜMÜ</t>
  </si>
  <si>
    <t>TYT BİYOLOJİ HÜCRE  KONU ÇALIŞMASI VE SORU ÇÖZÜMÜ</t>
  </si>
  <si>
    <t>24 PARAGRAF 345</t>
  </si>
  <si>
    <t>APOTEMİ 20 PROBLEM</t>
  </si>
  <si>
    <t>TYT COĞRAFYA DÜNYANIN ŞEKLİ VE HAREKETLERİ</t>
  </si>
  <si>
    <t>TYT KİMYA MADDENİN HALLERİ KONU ÇALIŞMASI VE SORU ÇÖZÜMÜ</t>
  </si>
  <si>
    <t>24 PARAGRAF KARAKUTU</t>
  </si>
  <si>
    <t>TYT FİZİKELEKTRİK VE MANYETİZMA KONU ÇALIŞMASI VE SORU ÇÖZÜMÜ</t>
  </si>
  <si>
    <t>TYT KİMYA DOĞA VE KİMYA KONU ÇALIŞMASI VE SORU ÇÖZÜMÜ</t>
  </si>
  <si>
    <t>TYT CANLILAR DÜNYASI KONU ÇALIŞMASI VE SORU ÇÖZÜMÜ</t>
  </si>
  <si>
    <t>TYT COĞRAFYA HAVA OLAYLARI VE HAREKETLERİ</t>
  </si>
  <si>
    <t>TYT FİZİK DALGALAR VE OPTİK KONU ÇALIŞMASI VE SORU ÇÖZÜMÜ</t>
  </si>
  <si>
    <t>TYT KİMYA TEMEL KANUNLAR KONU ÇALIŞMASI VE SORU ÇÖZÜMÜ</t>
  </si>
  <si>
    <t>TYT HÜCRE ÇALIŞMASI VE SORU ÇÖZÜMÜ</t>
  </si>
  <si>
    <t>TYT FİZİK OPTİK KONU ÇALIŞMASI VE SORU ÇÖZÜMÜ</t>
  </si>
  <si>
    <t>TYT KALITIM VE EKOLOJİ ÇALIŞMASI VE SORU ÇÖZÜMÜ</t>
  </si>
  <si>
    <t>TYT KİMYA KONU ÇALIŞMASI VE SORU ÇÖZÜMÜ</t>
  </si>
  <si>
    <t xml:space="preserve">TYT COĞRAFYA </t>
  </si>
  <si>
    <t>AYT PALME KİMYA SORU BANKASI</t>
  </si>
  <si>
    <t>AYT 3D FİZİK SORU BANKASI</t>
  </si>
  <si>
    <t>AYT MATEMATİK 345 SORU BANKASI</t>
  </si>
  <si>
    <t>AYT MATEMATİK BİLGİ SARMALI SORU BANKASI</t>
  </si>
  <si>
    <t>AYT BİYOTİK BİYOLOJİ SORU BANKASI</t>
  </si>
  <si>
    <t>AYT PALME BİYOLOJİ SORU BANKASI</t>
  </si>
  <si>
    <t>AYT BİYOLOJİ AYDIN SORU BANKASI</t>
  </si>
  <si>
    <t>AYT KİMYA 345 SORU BANKASI</t>
  </si>
  <si>
    <t>AYT KİMYA BİLGİ SARMALI SORU BANKASI</t>
  </si>
  <si>
    <t>TYT MATEMATİK BRANŞ DENEMESİ</t>
  </si>
  <si>
    <t>FİZİK KİMYA BİYOLOJİ BRANŞ DENEMESİ</t>
  </si>
  <si>
    <t>TYT FEN TEKRARI</t>
  </si>
  <si>
    <t>FİZİK TEKRARI VE DENEME</t>
  </si>
  <si>
    <t>AYT FEN</t>
  </si>
  <si>
    <t>FİZİK ÖZEL DERS</t>
  </si>
  <si>
    <t>TÜRKÇE DENEME</t>
  </si>
  <si>
    <t>AYT FİZİK KUVVET VE HAREKET KONU ÇALIŞMASI 3D,MİRAY VE AYDIN</t>
  </si>
  <si>
    <t>AYT BİYOLOJİ DUYU ORGANLARI, SİNİR SİSTEMİ KONU ÇALIŞMASI VE SORU ÇÖZÜMÜ AYDIN VE PALME</t>
  </si>
  <si>
    <t>AYT KİMYA MODERN ATOM TEORİSİ VE GAZLAR KONU ÇALIŞMASI VE SORU ÇÖZÜMÜ 345 VE PALME</t>
  </si>
  <si>
    <t>15 ADET PROBLEM</t>
  </si>
  <si>
    <t>AYT KİMYA GAZLAR KONU ÇALIŞMASI VE SORU ÇÖZÜMÜ 345 VE PALME</t>
  </si>
  <si>
    <t>COĞRAFYA</t>
  </si>
  <si>
    <t>AYT FİZİKBASİT MAKİNELER 3D KONU ÇALIŞMASI SORU ÇÖZÜMÜ 37 SORU</t>
  </si>
  <si>
    <t>AYT FİZİK BASİT MAKİNELER MİRAY  SORU ÇÖZÜMÜ 36 SORU</t>
  </si>
  <si>
    <t>AYT FİZİK İTME VE MOMENTUM 48 SORU FÖY</t>
  </si>
  <si>
    <t>AYT FİZİK KUVVET VE HAREKET AYDIN YAYINLARI</t>
  </si>
  <si>
    <t>AYT BİYOLOJİ DESTEK HAREKET KONU ÇALIŞMASI VE SORU ÇÖZÜMÜ PALME</t>
  </si>
  <si>
    <t>AYT BİYOLOJİ SİNDİRİM SİSTEMİ KONU ÇALIŞMASI VE SORU ÇÖZÜMÜ PALME</t>
  </si>
  <si>
    <t>AYT KİMYA SIVI ÇÖZELTİLER KONU ÇALIŞMASI VE SORU ÇÖZÜMÜ 345</t>
  </si>
  <si>
    <t>AYT MATEMATİK TÜREV 345</t>
  </si>
  <si>
    <t>GEOMETRİ ANALİTİK</t>
  </si>
  <si>
    <t>AYT FİZİK ELEKTRİK VE MANYETİZMA SORU ÇÖZÜMÜ</t>
  </si>
  <si>
    <t>AYT FİZİK DOĞRUSAL HAREKET SORU ÇÖZÜMÜ 3D</t>
  </si>
  <si>
    <t>TYT BİYOLOJİ KONU TEKRARI</t>
  </si>
  <si>
    <t>AYT BİYOLOJİ DOLAŞIM VE SOLUNUM KONU ÇALIŞMASI VE SORU ÇÖZÜMÜ PALME</t>
  </si>
  <si>
    <t>AYT KİMYA HIZ VE DENGE KONU ÇALIŞMASI VE SORU ÇÖZÜMÜ 345</t>
  </si>
  <si>
    <t>1. SAAT COĞRAFYA</t>
  </si>
  <si>
    <t>2. SAAT COĞRAFYA</t>
  </si>
  <si>
    <t>3. SAAT COĞRAFYA</t>
  </si>
  <si>
    <t>4. SAAT COĞRAFYA</t>
  </si>
  <si>
    <t>5. SAAT COĞRAFYA</t>
  </si>
  <si>
    <t>6. SAAT COĞRAFYA</t>
  </si>
  <si>
    <t>TYT MAT VE TÜRKÇE DENEME ANALİZ</t>
  </si>
  <si>
    <t>AYT MATEMATİK İNTEGRAL 345</t>
  </si>
  <si>
    <t>AYT FİZİK ELEKTRİK VE MANYETİZMA VE ÇEBERSEL HAREKET SORU ÇÖZÜMÜ</t>
  </si>
  <si>
    <t>AYT BİYOLOJİ  SOLUNUM VE ÜRİNER KONU ÇALIŞMASI VE SORU ÇÖZÜMÜ PALME</t>
  </si>
  <si>
    <t>AYT KİMYA KİMYA VE ELEKTRİK KONU ÇALIŞMASI VE SORU ÇÖZÜMÜ 345</t>
  </si>
  <si>
    <t>DENEME</t>
  </si>
  <si>
    <t>AYT FİZİK BASİT HARMONİK VE  ÇEBERSEL HAREKET SORU ÇÖZÜMÜ</t>
  </si>
  <si>
    <t>AYT BİYOLOJİ  ÜREME VE ÜRİNER KONU ÇALIŞMASI VE SORU ÇÖZÜMÜ PALME</t>
  </si>
  <si>
    <t>1 ADET TARİH DENEME</t>
  </si>
  <si>
    <t>GEOMETRİ ÇEMBER ANALİTİK</t>
  </si>
  <si>
    <t>AYT FİZİK DALGA SORU ÇÖZÜMÜ</t>
  </si>
  <si>
    <t>AYT BİYOLOJİ ÜRİNER VE KOMÜTE POPÜLASYIN  KONU ÇALIŞMASI VE SORU ÇÖZÜMÜ PALME</t>
  </si>
  <si>
    <t>AYT FİZİK ATOM FİZİĞİNE GİRİŞ ÇÖZÜM 1.KAYNAK SORU ÇÖZÜMÜ</t>
  </si>
  <si>
    <t>MSÜ TEKRAR</t>
  </si>
  <si>
    <t>GEOMETRİ DENEME</t>
  </si>
  <si>
    <t>AYT BİYOLOJİ CANLILARDA ENERJİ DÖNÜŞÜMÜ  KONU ÇALIŞMASI VE SORU ÇÖZÜMÜ PALME</t>
  </si>
  <si>
    <t>GÖRÜŞME</t>
  </si>
  <si>
    <t>TYT BRANŞ DENEMESİ SETİ</t>
  </si>
  <si>
    <t>2 SAAT TYT MATEMATİK 30 DAKİKA GEOMETRİ 45 DAKİKA SOSYAL VEYA FEN TEKRAR</t>
  </si>
  <si>
    <t>TYT DENEME</t>
  </si>
  <si>
    <t>AYT DENEME</t>
  </si>
  <si>
    <t>10 ADET ALES SORUSU</t>
  </si>
  <si>
    <t>AYT FİZİK KESİŞEN KUVVETLERİN DENGESİ 31 SORU</t>
  </si>
  <si>
    <t>AYT FİZİK BASİT MAKİNELER DENGESİ 47 SORU</t>
  </si>
  <si>
    <t>AYT FİZİK BASİT MAKİNELER  47 SORU</t>
  </si>
  <si>
    <t>AYT FİZİKDOĞRUSAL HAREKET 41 SORU</t>
  </si>
  <si>
    <t>AYT FİZİK ATIŞLAR 53 SORU</t>
  </si>
  <si>
    <t>AYT MATEMATİK TOPLAM 25 SORU</t>
  </si>
  <si>
    <t>AYT MATEMATİK TOPLAM 35 SORU</t>
  </si>
  <si>
    <t>AYT BİYOLOJİ CANLILARDA ENERJİ DÖNÜŞÜMÜ</t>
  </si>
  <si>
    <t>AYT KİMYA ORGANİK</t>
  </si>
  <si>
    <t>AYT BİYOLOJİ CANLILARDA ENERJİ DÖNÜŞÜMÜ VE BİTKİ</t>
  </si>
  <si>
    <t xml:space="preserve">AYT FİZİK ATOM FİZİĞİ VE MODERN FİZİK </t>
  </si>
  <si>
    <t>TYT GENEL DENEME</t>
  </si>
  <si>
    <t>2 SAAT TYT MATEMATİK 30 DAKİKA GEOMETRİ BENZERLİK 45 DAKİKA SOSYAL VEYA FEN TEKRAR BENZERLİK,CÜMLENİN ÖĞELERİ PARTEGONEZ</t>
  </si>
  <si>
    <t>15 ADET ALES SORUSU</t>
  </si>
  <si>
    <t>AYT MATEMATİK TOPLAM BİLGİ SARMALI 22 SORU LİMİT</t>
  </si>
  <si>
    <t>AYT MATEMATİK TOPLAM BİLGİ SARMALI 39 SORU TÜREV</t>
  </si>
  <si>
    <t>AYT MATEMATİK TOPLAM BİLGİ SARMALI 33 SORU İNTEGRAL</t>
  </si>
  <si>
    <t>AYT MATEMATİK TOPLAM 25 SORU OLASILIK BİLGİ SARMALI</t>
  </si>
  <si>
    <t>AYT MATEMATİK TOPLAM BİLGİ SARMALI POLİNOMLAR 30 SORU</t>
  </si>
  <si>
    <t xml:space="preserve">AYT MATEMATİK TOPLAM BİLGİ SARMALI  FONKSİYON </t>
  </si>
  <si>
    <t xml:space="preserve">AYT MATEMATİK TOPLAM BİLGİ SARMALI  İKİNCİ DERECE DENKLEM </t>
  </si>
  <si>
    <t>ÇEMBERDE UZUNLUK 2.5 SAAT</t>
  </si>
  <si>
    <t>DENEME ANALİZİ</t>
  </si>
  <si>
    <t>AYT MATEMATİK ACİL FASİKÜLTRİGONOMETRİ+GEOMETRİ+BİLGİ SARMALI TRİGO</t>
  </si>
  <si>
    <t>3 SAAT MAT+YAMUK ÇÖZÜMÜ</t>
  </si>
  <si>
    <t>YAMUK SORU ÇÖZÜMÜ 345</t>
  </si>
  <si>
    <t>AYT BİYOLOJİ BİTKİ</t>
  </si>
  <si>
    <t>AYT FİZİK ATOM FİZİĞİ VE MODERN FİZİK VE KARMA TEST</t>
  </si>
  <si>
    <t>ÇEMBERSEL HAREKET 2.KAYNAK BİTECEK</t>
  </si>
  <si>
    <t>ORGANİK OKUMA</t>
  </si>
  <si>
    <t>4 ADET KİMYA BRANŞ DENEMESİ ORBİTAL</t>
  </si>
  <si>
    <t>TYT BİYOLOJİ KALITIM+TYT FİZİK DALGA +TYT FİZİK KALDIRMA</t>
  </si>
  <si>
    <t>COĞRAFYANIN KODLARI BİTECEK VE TYT MAT BRANŞ DENEMESİ</t>
  </si>
  <si>
    <t>COĞRAFYA VE FİZİK VE BİYOLOJİ TYT BRANŞ DENEMESİ</t>
  </si>
  <si>
    <t>AYT MATEMATİK 345 GEOMETRİ KİTABI BİTECEK</t>
  </si>
  <si>
    <t>AYT ACİL FASİLÜK VE BİLGİ SARMALI TRİGO</t>
  </si>
  <si>
    <t>3 ADET AYT BİYOLOJİ BRANŞ DENEMSİ BİYOTİK</t>
  </si>
  <si>
    <t>AYT KİMYA SIVI ÇÖZELTİ VE DENGE 2.SORU PLAME BANKASI VE ÇIKMIŞ SORULAR</t>
  </si>
  <si>
    <t>AYT FİZİK 1.KAYNAK KARMA TEST</t>
  </si>
  <si>
    <t>TYT TEKRAR</t>
  </si>
  <si>
    <t>AYT MATEMATİK BRANŞ DENEMESİ VE ANALİZ</t>
  </si>
  <si>
    <t>TARİH DENEME</t>
  </si>
  <si>
    <t>AYT MATEMATİK 345 GEOMETRİ ÇEMBERİN ANALİTİĞİ</t>
  </si>
  <si>
    <t xml:space="preserve">AYT MATEMATİK BİLGİ SARMALI SORU ÇÖZÜMÜ İNTEGRAL </t>
  </si>
  <si>
    <t xml:space="preserve">AYT MATEMATİK BİLGİ SARMALI TÜREV </t>
  </si>
  <si>
    <t>AYT FİZİK İTME VE ÇİZGİSEL MOMENTUM AYDIN</t>
  </si>
  <si>
    <t>AYT FİZİK ELEKTRİK AYDIN</t>
  </si>
  <si>
    <t>AYT KİMYA DENGE 2.SORU PLAME BANKASI VE ÇIKMIŞ SORULAR</t>
  </si>
  <si>
    <t>KİMYA ÖZEL DERS</t>
  </si>
  <si>
    <t xml:space="preserve">AYT KİMYA ORGANİK DENEME </t>
  </si>
  <si>
    <t>3 ADET AYT KİMYA DENEME</t>
  </si>
  <si>
    <t>AYT FİZİK BRANŞ DENEMESİ</t>
  </si>
  <si>
    <t xml:space="preserve">AYT MATEMATİK BİLGİ SARMALI SORU ÇÖZÜMÜ </t>
  </si>
  <si>
    <t>AYT FİZİK AYDIN 2. KAYNAK SORU ÇÖZÜMÜ</t>
  </si>
  <si>
    <t>GENDEN PROTEİNE KONU ÇALIŞMASI AYDIN 2. KAYNAK SORU ÇÖZÜMÜ</t>
  </si>
  <si>
    <t>BİYOTEKNOLOJİ 2. KAYNAK SORU ÇÖZÜMÜ</t>
  </si>
  <si>
    <t>3 ADET AYT KİMYA ORBİTAL DENEME</t>
  </si>
  <si>
    <t>AYT MATEMATİK ORJİNAL SORU BANKASI  3 TEST</t>
  </si>
  <si>
    <t>2 TYT GEOMETRİ DENEME</t>
  </si>
  <si>
    <t>2 AYT GEOMETRİ DENEME</t>
  </si>
  <si>
    <t>AYT KİMYA ASİT BAZ TEKRAR 2.KAYNAK ÇÖZÜLECEK</t>
  </si>
  <si>
    <t>5 ADET AYDIN ORGANİK DENEME</t>
  </si>
  <si>
    <t>MEB KİTAP OKUMA VEYA BRANŞ DENEMESİ</t>
  </si>
  <si>
    <t>AYT MATEMATİK ORJİNAL SORU BANKASI  22 SORU</t>
  </si>
  <si>
    <t>APOTEMİ ANALİTİK FASİKÜL 30 SORU ÇÖÜMÜ</t>
  </si>
  <si>
    <t>YAZIM KURALLARI</t>
  </si>
  <si>
    <t>1 ADET F İZİK1 ADET KİMYA 1 ADET BİYOLOJİ</t>
  </si>
  <si>
    <t>APOTEMİ ANALİTİK FASİKÜL MARATON SORU ÇÖZÜMÜ</t>
  </si>
  <si>
    <t>AYT MAT BRANŞ DENEMESİ</t>
  </si>
  <si>
    <t>1 AYT 1 TYT 1 İLK 12 SORU TYT GEOMETRİ DENEME</t>
  </si>
  <si>
    <t>AYT FİZİK ÖZCAN YAKIN</t>
  </si>
  <si>
    <t>ALES</t>
  </si>
  <si>
    <t>AYT MATEMATİK ORJİNAL SORU BANKASI  2 TEST</t>
  </si>
  <si>
    <t>1 AYT GEOMETRİ 1 TYT GEOMETRİ</t>
  </si>
  <si>
    <t xml:space="preserve">1 ADET İLK 12 DENEME </t>
  </si>
  <si>
    <t>AYT MATEMATİK DENEMESİ VE ANALİZİ</t>
  </si>
  <si>
    <t>TÜRKÇE ÇALIŞMASI VE MEBİ TÜRKÇE TEST</t>
  </si>
  <si>
    <t>AYT FİZİK ELEKTRİK BOBİNLER VE MEBİ SORU ÇÖZÜMÜ</t>
  </si>
  <si>
    <t>FKB ÖZET OKUMA</t>
  </si>
  <si>
    <t>AYT BİYOLOJİ SOLUNUM TEKRAR</t>
  </si>
  <si>
    <t>AYT BİYOLOJİ ÜREME TEKRAR</t>
  </si>
  <si>
    <t>AYT KİMYA 3 TEST</t>
  </si>
  <si>
    <t>1 AYT BİYOLOJİ BRANŞ VE 1 KİMYA BRANŞ BİTECEK</t>
  </si>
  <si>
    <t>AYT FİZİK İNDİKSÜYON AKIMI TEKRAR VE SORU ÇÖZÜMÜ</t>
  </si>
  <si>
    <t>AYT FİZİK MEBİ TARAMA ÇÖZÜMÜ</t>
  </si>
  <si>
    <t>AYT BİYOLOJİ MEBİ TARAMA ÇÖZÜMÜ</t>
  </si>
  <si>
    <t>AYT DENEME ÖZDEBİR</t>
  </si>
  <si>
    <t>AYT BİYOLOJİ ÖZET OKUMA</t>
  </si>
  <si>
    <t>AYT KİMYA MEBİ</t>
  </si>
  <si>
    <t>DENEME ANALİZ</t>
  </si>
  <si>
    <t xml:space="preserve">EYÜP B TRİGONOMETRİ </t>
  </si>
  <si>
    <t>ORJİNAL TYT DENEME</t>
  </si>
  <si>
    <t>AYT MATEMATİKBRANŞ DENEMESİ 345</t>
  </si>
  <si>
    <t>EYÜP B TRİGO</t>
  </si>
  <si>
    <t>EYÜP B İNTEGRAL</t>
  </si>
  <si>
    <t>TYT ORJİNAL YÜZDE PROBLEM 27 SORU</t>
  </si>
  <si>
    <t>TYT BİLGİ SARMALI YÜZDE PROBLEM 20 SORU</t>
  </si>
  <si>
    <t>TYT BİLGİ SARMALI HIZ  PROBLEM 20 SORU</t>
  </si>
  <si>
    <t>TYT 345 DENEME TEKRARI</t>
  </si>
  <si>
    <t>1 ADET TYT GEOMETRİ</t>
  </si>
  <si>
    <t>345 FEN BİLİMLERİ AYT DENEMESİ</t>
  </si>
  <si>
    <t>1 SAAT MEB ÖZET OKUMA</t>
  </si>
  <si>
    <t>1 SAAT MEBİ TARAMA</t>
  </si>
  <si>
    <t>NEWTONUN HAREKET YASALARI TEKRAR</t>
  </si>
  <si>
    <t>BİYOLOİ MEBİ VE OKUMA</t>
  </si>
  <si>
    <t>FİZİK MEBİ TARAMA</t>
  </si>
  <si>
    <t>AYT FEN DENEMESİ</t>
  </si>
  <si>
    <t>GEOMETRİDE ALAN DAĞITMA SORULARI KATI CİSİM İŞLEM YOĞUNLUĞU</t>
  </si>
  <si>
    <t>TRİGONOMETRİK DENNKLEMLER EYÜP B</t>
  </si>
  <si>
    <t>ÇEMBERDE UZUNLUK MEBİ TARAMA</t>
  </si>
  <si>
    <t>AYT FKB ÇIKMIŞLAR</t>
  </si>
  <si>
    <t>BARIŞ TYT DENEME</t>
  </si>
  <si>
    <t>BARIŞ AYT DENEME</t>
  </si>
  <si>
    <t>ÖZEL DERS MAT</t>
  </si>
  <si>
    <t>TYT TÜRKÇE ÇIKMIŞLAR ÇÖZÜLECEK</t>
  </si>
  <si>
    <t>TYT MATEMATİK ÇIKMIŞLAR ÇÖZÜLECEK</t>
  </si>
  <si>
    <t>GEOMETRİ ÇIKMIŞLAR</t>
  </si>
  <si>
    <t>TYT FEN SOSYAL ÇIKMIŞLAR</t>
  </si>
  <si>
    <t>AYT BİYOLOJİ OKUMA VE MEBİ</t>
  </si>
  <si>
    <t>AYT MATEMATİK  ÇIKMIŞLAR,ANIL HOCA MEBİ</t>
  </si>
  <si>
    <t>AYT MATEMATİK İLK 10 SORU</t>
  </si>
  <si>
    <t>345 MATEMATİK DENEME</t>
  </si>
  <si>
    <t>345 FKB DENEME</t>
  </si>
  <si>
    <t>AYT FEN MEBİ DENEME</t>
  </si>
  <si>
    <t>20 SAAT</t>
  </si>
  <si>
    <t>3 SAAT</t>
  </si>
  <si>
    <t>7 SAAT</t>
  </si>
  <si>
    <t>4 SAAT</t>
  </si>
  <si>
    <t>12 SAAT</t>
  </si>
  <si>
    <t>10 SAAT</t>
  </si>
  <si>
    <t>107 SAAT</t>
  </si>
  <si>
    <t>TYT GENEL DENEME LİMİT</t>
  </si>
  <si>
    <t>TYT GENEL DENEME 2025</t>
  </si>
  <si>
    <t>TYT GENEL DENEME 2024</t>
  </si>
  <si>
    <t>TYT GENEL DENEME 2023</t>
  </si>
  <si>
    <t xml:space="preserve">TYT </t>
  </si>
  <si>
    <t xml:space="preserve">AYT </t>
  </si>
  <si>
    <t>AYT TEKRAR</t>
  </si>
  <si>
    <t>ORGANİK VE MEB OKUMA</t>
  </si>
  <si>
    <t>ÖZEL DERS</t>
  </si>
  <si>
    <t>TYT ANALİZ</t>
  </si>
  <si>
    <t>BİYOLOJİ OKUMA</t>
  </si>
  <si>
    <t>AYT MAT DENEMESİ</t>
  </si>
  <si>
    <t>3 ADET FKB DENEME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</si>
</sst>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68" x14ac:knownFonts="1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charset val="16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u/>
      <sz val="11"/>
      <color theme="10"/>
      <name val="Verdana"/>
      <family val="2"/>
      <scheme val="minor"/>
    </font>
    <font>
      <sz val="11"/>
      <color rgb="FFFF0000"/>
      <name val="Verdana"/>
      <family val="2"/>
      <charset val="162"/>
      <scheme val="minor"/>
    </font>
    <font>
      <b/>
      <sz val="24"/>
      <color theme="1"/>
      <name val="Verdana"/>
      <family val="2"/>
      <charset val="162"/>
      <scheme val="minor"/>
    </font>
    <font>
      <b/>
      <sz val="12"/>
      <color theme="8" tint="-0.249977111117893"/>
      <name val="Verdana"/>
      <family val="2"/>
      <charset val="162"/>
      <scheme val="minor"/>
    </font>
    <font>
      <b/>
      <sz val="12"/>
      <color rgb="FFC00000"/>
      <name val="Verdana"/>
      <family val="2"/>
      <charset val="162"/>
      <scheme val="minor"/>
    </font>
    <font>
      <b/>
      <sz val="11"/>
      <name val="Verdana"/>
      <family val="2"/>
      <charset val="162"/>
      <scheme val="minor"/>
    </font>
    <font>
      <b/>
      <sz val="8"/>
      <name val="Verdana"/>
      <family val="2"/>
      <charset val="162"/>
      <scheme val="minor"/>
    </font>
    <font>
      <b/>
      <sz val="10"/>
      <name val="Verdana"/>
      <family val="2"/>
      <charset val="162"/>
      <scheme val="minor"/>
    </font>
    <font>
      <sz val="11"/>
      <name val="Verdana"/>
      <family val="2"/>
      <charset val="162"/>
      <scheme val="minor"/>
    </font>
    <font>
      <b/>
      <sz val="10"/>
      <color theme="1"/>
      <name val="Verdana"/>
      <family val="2"/>
      <charset val="162"/>
      <scheme val="minor"/>
    </font>
    <font>
      <sz val="14"/>
      <color theme="1"/>
      <name val="Verdana"/>
      <family val="2"/>
      <charset val="162"/>
      <scheme val="minor"/>
    </font>
    <font>
      <sz val="11"/>
      <color rgb="FF00B050"/>
      <name val="Verdana"/>
      <family val="2"/>
      <charset val="162"/>
      <scheme val="minor"/>
    </font>
    <font>
      <b/>
      <sz val="16"/>
      <color theme="3" tint="0.39997558519241921"/>
      <name val="Verdana"/>
      <family val="2"/>
      <charset val="162"/>
      <scheme val="minor"/>
    </font>
    <font>
      <b/>
      <sz val="8"/>
      <color rgb="FF006100"/>
      <name val="Verdana"/>
      <family val="2"/>
      <charset val="162"/>
      <scheme val="minor"/>
    </font>
    <font>
      <sz val="8"/>
      <color theme="1"/>
      <name val="Verdana"/>
      <family val="2"/>
      <charset val="162"/>
      <scheme val="minor"/>
    </font>
    <font>
      <b/>
      <sz val="9"/>
      <color rgb="FF006100"/>
      <name val="Verdana"/>
      <family val="2"/>
      <charset val="162"/>
      <scheme val="minor"/>
    </font>
    <font>
      <sz val="9"/>
      <color rgb="FF006100"/>
      <name val="Verdana"/>
      <family val="2"/>
      <charset val="162"/>
      <scheme val="minor"/>
    </font>
    <font>
      <sz val="10"/>
      <name val="Arial Tur"/>
      <charset val="162"/>
    </font>
    <font>
      <sz val="9"/>
      <name val="Verdana"/>
      <family val="2"/>
      <charset val="162"/>
      <scheme val="minor"/>
    </font>
    <font>
      <b/>
      <sz val="9"/>
      <color theme="1"/>
      <name val="Verdana"/>
      <family val="2"/>
      <charset val="162"/>
      <scheme val="minor"/>
    </font>
    <font>
      <b/>
      <sz val="9"/>
      <color theme="5" tint="-0.499984740745262"/>
      <name val="Verdana"/>
      <family val="2"/>
      <charset val="162"/>
      <scheme val="minor"/>
    </font>
    <font>
      <sz val="9"/>
      <color theme="1"/>
      <name val="Verdana"/>
      <family val="2"/>
      <charset val="162"/>
      <scheme val="minor"/>
    </font>
    <font>
      <sz val="9"/>
      <color rgb="FF000000"/>
      <name val="Verdana"/>
      <family val="2"/>
      <charset val="162"/>
      <scheme val="minor"/>
    </font>
    <font>
      <b/>
      <sz val="9"/>
      <color theme="9" tint="-0.499984740745262"/>
      <name val="Verdana"/>
      <family val="2"/>
      <charset val="162"/>
      <scheme val="minor"/>
    </font>
    <font>
      <b/>
      <sz val="9"/>
      <color rgb="FF7030A0"/>
      <name val="Verdana"/>
      <family val="2"/>
      <charset val="162"/>
      <scheme val="minor"/>
    </font>
    <font>
      <sz val="9"/>
      <color rgb="FF222222"/>
      <name val="Verdana"/>
      <family val="2"/>
      <charset val="162"/>
      <scheme val="minor"/>
    </font>
    <font>
      <b/>
      <sz val="9"/>
      <color theme="6" tint="-0.499984740745262"/>
      <name val="Verdana"/>
      <family val="2"/>
      <charset val="162"/>
      <scheme val="minor"/>
    </font>
    <font>
      <b/>
      <sz val="9"/>
      <color theme="4" tint="-0.249977111117893"/>
      <name val="Verdana"/>
      <family val="2"/>
      <charset val="162"/>
      <scheme val="minor"/>
    </font>
    <font>
      <sz val="9"/>
      <color theme="1" tint="4.9989318521683403E-2"/>
      <name val="Verdana"/>
      <family val="2"/>
      <charset val="162"/>
      <scheme val="minor"/>
    </font>
    <font>
      <b/>
      <sz val="9"/>
      <color theme="8" tint="-0.499984740745262"/>
      <name val="Verdana"/>
      <family val="2"/>
      <charset val="162"/>
      <scheme val="minor"/>
    </font>
    <font>
      <b/>
      <sz val="9"/>
      <color rgb="FF008A52"/>
      <name val="Verdana"/>
      <family val="2"/>
      <charset val="162"/>
      <scheme val="minor"/>
    </font>
    <font>
      <b/>
      <sz val="14"/>
      <color theme="1" tint="0.249977111117893"/>
      <name val="Verdana"/>
      <family val="2"/>
      <charset val="162"/>
      <scheme val="minor"/>
    </font>
    <font>
      <sz val="8"/>
      <name val="Verdana"/>
      <family val="2"/>
      <charset val="162"/>
      <scheme val="minor"/>
    </font>
    <font>
      <sz val="8"/>
      <color rgb="FF000000"/>
      <name val="Verdana"/>
      <family val="2"/>
      <charset val="162"/>
      <scheme val="minor"/>
    </font>
    <font>
      <sz val="8"/>
      <color rgb="FF222222"/>
      <name val="Verdana"/>
      <family val="2"/>
      <charset val="162"/>
      <scheme val="minor"/>
    </font>
    <font>
      <sz val="8"/>
      <name val="Verdana"/>
      <family val="2"/>
      <scheme val="minor"/>
    </font>
    <font>
      <sz val="11"/>
      <color rgb="FF006100"/>
      <name val="Verdana"/>
      <family val="2"/>
      <charset val="162"/>
      <scheme val="minor"/>
    </font>
    <font>
      <u/>
      <sz val="12.1"/>
      <color theme="1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theme="1" tint="0.34998626667073579"/>
      <name val="Arial"/>
      <family val="2"/>
      <charset val="162"/>
    </font>
    <font>
      <b/>
      <sz val="8"/>
      <color rgb="FF3366FF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name val="Verdana"/>
      <family val="2"/>
      <scheme val="minor"/>
    </font>
    <font>
      <sz val="8"/>
      <name val="Arial"/>
      <family val="2"/>
      <charset val="162"/>
    </font>
    <font>
      <sz val="9"/>
      <color theme="1" tint="0.34998626667073579"/>
      <name val="Verdana"/>
      <family val="2"/>
      <scheme val="minor"/>
    </font>
    <font>
      <sz val="8"/>
      <color theme="1" tint="0.34998626667073579"/>
      <name val="Verdana"/>
      <family val="2"/>
      <scheme val="minor"/>
    </font>
    <font>
      <sz val="14"/>
      <color theme="1" tint="0.34998626667073579"/>
      <name val="Verdana"/>
      <family val="2"/>
      <scheme val="minor"/>
    </font>
    <font>
      <b/>
      <sz val="14"/>
      <color theme="1" tint="0.34998626667073579"/>
      <name val="Verdana"/>
      <family val="2"/>
      <charset val="16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6F05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FC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C1FF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9B18"/>
        <bgColor indexed="64"/>
      </patternFill>
    </fill>
    <fill>
      <patternFill patternType="solid">
        <fgColor rgb="FF253B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E92E7"/>
        <bgColor indexed="64"/>
      </patternFill>
    </fill>
  </fills>
  <borders count="273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9C400"/>
      </left>
      <right/>
      <top style="thin">
        <color rgb="FFC9C400"/>
      </top>
      <bottom style="thin">
        <color rgb="FFC9C400"/>
      </bottom>
      <diagonal/>
    </border>
    <border>
      <left/>
      <right/>
      <top style="thin">
        <color rgb="FFC9C400"/>
      </top>
      <bottom style="thin">
        <color rgb="FFC9C400"/>
      </bottom>
      <diagonal/>
    </border>
    <border>
      <left/>
      <right style="thin">
        <color rgb="FFC9C400"/>
      </right>
      <top style="thin">
        <color rgb="FFC9C400"/>
      </top>
      <bottom style="thin">
        <color rgb="FFC9C400"/>
      </bottom>
      <diagonal/>
    </border>
    <border>
      <left style="thin">
        <color rgb="FFC9C400"/>
      </left>
      <right/>
      <top style="thin">
        <color rgb="FFC9C400"/>
      </top>
      <bottom style="hair">
        <color rgb="FF37BF8B"/>
      </bottom>
      <diagonal/>
    </border>
    <border>
      <left/>
      <right style="thin">
        <color rgb="FF969200"/>
      </right>
      <top style="thin">
        <color rgb="FFC9C400"/>
      </top>
      <bottom style="hair">
        <color rgb="FF37BF8B"/>
      </bottom>
      <diagonal/>
    </border>
    <border>
      <left/>
      <right/>
      <top style="thin">
        <color rgb="FFC9C400"/>
      </top>
      <bottom style="hair">
        <color rgb="FF37BF8B"/>
      </bottom>
      <diagonal/>
    </border>
    <border>
      <left style="thin">
        <color rgb="FFC9C4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/>
      <top style="hair">
        <color rgb="FF37BF8B"/>
      </top>
      <bottom style="hair">
        <color rgb="FF37BF8B"/>
      </bottom>
      <diagonal/>
    </border>
    <border>
      <left style="thin">
        <color rgb="FF9692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 style="thin">
        <color rgb="FF969200"/>
      </right>
      <top style="hair">
        <color rgb="FF37BF8B"/>
      </top>
      <bottom style="hair">
        <color rgb="FF37BF8B"/>
      </bottom>
      <diagonal/>
    </border>
    <border>
      <left/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 style="thin">
        <color rgb="FF969200"/>
      </right>
      <top style="hair">
        <color rgb="FF37BF8B"/>
      </top>
      <bottom style="medium">
        <color rgb="FFA47D00"/>
      </bottom>
      <diagonal/>
    </border>
    <border>
      <left/>
      <right style="hair">
        <color rgb="FF37BF8B"/>
      </right>
      <top style="hair">
        <color rgb="FF37BF8B"/>
      </top>
      <bottom style="medium">
        <color rgb="FFA47D00"/>
      </bottom>
      <diagonal/>
    </border>
    <border>
      <left style="medium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hair">
        <color theme="5" tint="-0.249977111117893"/>
      </left>
      <right/>
      <top/>
      <bottom style="hair">
        <color theme="5" tint="-0.249977111117893"/>
      </bottom>
      <diagonal/>
    </border>
    <border>
      <left style="thin">
        <color theme="5" tint="-0.249977111117893"/>
      </left>
      <right/>
      <top/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hair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medium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medium">
        <color theme="9" tint="-0.249977111117893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medium">
        <color theme="9" tint="-0.249977111117893"/>
      </top>
      <bottom style="hair">
        <color theme="9" tint="-0.249977111117893"/>
      </bottom>
      <diagonal/>
    </border>
    <border>
      <left style="thin">
        <color theme="9" tint="-0.499984740745262"/>
      </left>
      <right/>
      <top style="medium">
        <color theme="9" tint="-0.249977111117893"/>
      </top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hair">
        <color theme="9" tint="-0.249977111117893"/>
      </left>
      <right/>
      <top style="hair">
        <color theme="9" tint="-0.249977111117893"/>
      </top>
      <bottom style="thin">
        <color theme="9" tint="-0.499984740745262"/>
      </bottom>
      <diagonal/>
    </border>
    <border>
      <left style="thin">
        <color theme="5" tint="-0.249977111117893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medium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/>
      <bottom style="hair">
        <color theme="9" tint="-0.249977111117893"/>
      </bottom>
      <diagonal/>
    </border>
    <border>
      <left/>
      <right style="hair">
        <color theme="9" tint="-0.249977111117893"/>
      </right>
      <top/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medium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hair">
        <color theme="9" tint="-0.249977111117893"/>
      </top>
      <bottom style="medium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 style="medium">
        <color theme="9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thin">
        <color theme="7" tint="-0.249977111117893"/>
      </left>
      <right/>
      <top style="medium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/>
      <bottom style="hair">
        <color theme="7" tint="-0.249977111117893"/>
      </bottom>
      <diagonal/>
    </border>
    <border>
      <left/>
      <right style="hair">
        <color theme="7" tint="-0.249977111117893"/>
      </right>
      <top/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medium">
        <color theme="6" tint="-0.499984740745262"/>
      </left>
      <right style="hair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medium">
        <color theme="4" tint="-0.249977111117893"/>
      </left>
      <right style="hair">
        <color theme="4" tint="-0.249977111117893"/>
      </right>
      <top style="medium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medium">
        <color theme="4" tint="-0.249977111117893"/>
      </top>
      <bottom style="hair">
        <color theme="4" tint="-0.249977111117893"/>
      </bottom>
      <diagonal/>
    </border>
    <border>
      <left style="thin">
        <color theme="4" tint="-0.249977111117893"/>
      </left>
      <right/>
      <top style="medium">
        <color theme="4" tint="-0.249977111117893"/>
      </top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/>
      <top style="hair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/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/>
      <bottom style="hair">
        <color theme="4" tint="-0.249977111117893"/>
      </bottom>
      <diagonal/>
    </border>
    <border>
      <left/>
      <right style="hair">
        <color theme="4" tint="-0.249977111117893"/>
      </right>
      <top/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medium">
        <color theme="8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medium">
        <color theme="8" tint="-0.249977111117893"/>
      </top>
      <bottom style="hair">
        <color theme="4" tint="-0.249977111117893"/>
      </bottom>
      <diagonal/>
    </border>
    <border>
      <left style="thin">
        <color theme="8" tint="-0.249977111117893"/>
      </left>
      <right/>
      <top style="medium">
        <color theme="8" tint="-0.249977111117893"/>
      </top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8" tint="-0.249977111117893"/>
      </bottom>
      <diagonal/>
    </border>
    <border>
      <left style="hair">
        <color theme="4" tint="-0.249977111117893"/>
      </left>
      <right/>
      <top style="hair">
        <color theme="4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/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/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/>
      <right style="hair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/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/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medium">
        <color rgb="FF009261"/>
      </left>
      <right style="hair">
        <color rgb="FF00AC66"/>
      </right>
      <top style="medium">
        <color rgb="FF009261"/>
      </top>
      <bottom style="hair">
        <color rgb="FF00AC66"/>
      </bottom>
      <diagonal/>
    </border>
    <border>
      <left style="hair">
        <color rgb="FF00AC66"/>
      </left>
      <right style="thin">
        <color rgb="FF00AC66"/>
      </right>
      <top style="medium">
        <color rgb="FF009261"/>
      </top>
      <bottom style="hair">
        <color rgb="FF00AC66"/>
      </bottom>
      <diagonal/>
    </border>
    <border>
      <left style="thin">
        <color rgb="FF00AC66"/>
      </left>
      <right/>
      <top style="medium">
        <color rgb="FF009261"/>
      </top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thin">
        <color rgb="FF00AC66"/>
      </bottom>
      <diagonal/>
    </border>
    <border>
      <left/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medium">
        <color rgb="FF009261"/>
      </left>
      <right style="hair">
        <color rgb="FF00AC66"/>
      </right>
      <top/>
      <bottom style="hair">
        <color rgb="FF00AC66"/>
      </bottom>
      <diagonal/>
    </border>
    <border>
      <left style="hair">
        <color rgb="FF00AC66"/>
      </left>
      <right style="thin">
        <color rgb="FF00AC66"/>
      </right>
      <top/>
      <bottom style="hair">
        <color rgb="FF00AC66"/>
      </bottom>
      <diagonal/>
    </border>
    <border>
      <left/>
      <right style="hair">
        <color rgb="FF00AC66"/>
      </right>
      <top/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hair">
        <color rgb="FF00AC66"/>
      </bottom>
      <diagonal/>
    </border>
    <border>
      <left/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medium">
        <color rgb="FF009261"/>
      </bottom>
      <diagonal/>
    </border>
    <border>
      <left/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medium">
        <color theme="2" tint="-0.749992370372631"/>
      </left>
      <right style="hair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/>
      <top style="hair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/>
      <bottom style="hair">
        <color theme="2" tint="-0.749992370372631"/>
      </bottom>
      <diagonal/>
    </border>
    <border>
      <left/>
      <right style="hair">
        <color theme="2" tint="-0.749992370372631"/>
      </right>
      <top/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medium">
        <color rgb="FFA47D00"/>
      </left>
      <right/>
      <top style="medium">
        <color rgb="FFA47D00"/>
      </top>
      <bottom style="hair">
        <color rgb="FF37BF8B"/>
      </bottom>
      <diagonal/>
    </border>
    <border>
      <left/>
      <right style="thin">
        <color rgb="FF969200"/>
      </right>
      <top style="medium">
        <color rgb="FFA47D00"/>
      </top>
      <bottom style="hair">
        <color rgb="FF37BF8B"/>
      </bottom>
      <diagonal/>
    </border>
    <border>
      <left/>
      <right/>
      <top style="medium">
        <color rgb="FFA47D00"/>
      </top>
      <bottom style="hair">
        <color rgb="FF37BF8B"/>
      </bottom>
      <diagonal/>
    </border>
    <border>
      <left style="medium">
        <color rgb="FFA47D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medium">
        <color rgb="FFA47D00"/>
      </left>
      <right style="hair">
        <color rgb="FF37BF8B"/>
      </right>
      <top style="hair">
        <color rgb="FF37BF8B"/>
      </top>
      <bottom style="medium">
        <color rgb="FFA47D00"/>
      </bottom>
      <diagonal/>
    </border>
    <border>
      <left style="medium">
        <color theme="5" tint="-0.499984740745262"/>
      </left>
      <right style="hair">
        <color theme="5" tint="-0.249977111117893"/>
      </right>
      <top style="medium">
        <color theme="5" tint="-0.499984740745262"/>
      </top>
      <bottom style="hair">
        <color theme="5" tint="-0.249977111117893"/>
      </bottom>
      <diagonal/>
    </border>
    <border>
      <left style="hair">
        <color theme="5" tint="-0.249977111117893"/>
      </left>
      <right/>
      <top style="medium">
        <color theme="5" tint="-0.499984740745262"/>
      </top>
      <bottom style="hair">
        <color theme="5" tint="-0.249977111117893"/>
      </bottom>
      <diagonal/>
    </border>
    <border>
      <left style="thin">
        <color theme="5" tint="-0.249977111117893"/>
      </left>
      <right/>
      <top style="medium">
        <color theme="5" tint="-0.499984740745262"/>
      </top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medium">
        <color theme="5" tint="-0.499984740745262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medium">
        <color theme="5" tint="-0.499984740745262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499984740745262"/>
      </bottom>
      <diagonal/>
    </border>
    <border>
      <left style="medium">
        <color theme="9" tint="-0.499984740745262"/>
      </left>
      <right style="hair">
        <color theme="9" tint="-0.249977111117893"/>
      </right>
      <top style="medium">
        <color theme="9" tint="-0.499984740745262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medium">
        <color theme="9" tint="-0.499984740745262"/>
      </top>
      <bottom style="hair">
        <color theme="9" tint="-0.249977111117893"/>
      </bottom>
      <diagonal/>
    </border>
    <border>
      <left style="thin">
        <color theme="9" tint="-0.499984740745262"/>
      </left>
      <right/>
      <top style="medium">
        <color theme="9" tint="-0.499984740745262"/>
      </top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medium">
        <color theme="9" tint="-0.499984740745262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/>
      <bottom style="medium">
        <color theme="9" tint="-0.499984740745262"/>
      </bottom>
      <diagonal/>
    </border>
    <border>
      <left style="hair">
        <color theme="9" tint="-0.249977111117893"/>
      </left>
      <right style="thin">
        <color theme="9" tint="-0.499984740745262"/>
      </right>
      <top/>
      <bottom style="medium">
        <color theme="9" tint="-0.499984740745262"/>
      </bottom>
      <diagonal/>
    </border>
    <border>
      <left/>
      <right style="hair">
        <color theme="9" tint="-0.249977111117893"/>
      </right>
      <top/>
      <bottom style="medium">
        <color theme="9" tint="-0.499984740745262"/>
      </bottom>
      <diagonal/>
    </border>
    <border>
      <left style="medium">
        <color theme="7" tint="-0.499984740745262"/>
      </left>
      <right style="hair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thin">
        <color theme="7" tint="-0.249977111117893"/>
      </left>
      <right/>
      <top style="medium">
        <color theme="7" tint="-0.499984740745262"/>
      </top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 style="hair">
        <color theme="7" tint="-0.249977111117893"/>
      </top>
      <bottom/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/>
      <bottom style="medium">
        <color theme="7" tint="-0.499984740745262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medium">
        <color theme="7" tint="-0.499984740745262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medium">
        <color theme="7" tint="-0.49998474074526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rgb="FF37BF8B"/>
      </left>
      <right style="thin">
        <color rgb="FF969200"/>
      </right>
      <top style="hair">
        <color rgb="FF37BF8B"/>
      </top>
      <bottom/>
      <diagonal/>
    </border>
    <border>
      <left/>
      <right style="hair">
        <color rgb="FF37BF8B"/>
      </right>
      <top style="hair">
        <color rgb="FF37BF8B"/>
      </top>
      <bottom/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/>
      <diagonal/>
    </border>
    <border>
      <left style="medium">
        <color theme="7" tint="-0.249977111117893"/>
      </left>
      <right style="hair">
        <color theme="7" tint="-0.249977111117893"/>
      </right>
      <top/>
      <bottom/>
      <diagonal/>
    </border>
    <border>
      <left/>
      <right style="hair">
        <color theme="7" tint="-0.249977111117893"/>
      </right>
      <top/>
      <bottom/>
      <diagonal/>
    </border>
    <border>
      <left/>
      <right/>
      <top style="medium">
        <color theme="7" tint="-0.249977111117893"/>
      </top>
      <bottom style="hair">
        <color theme="7" tint="-0.249977111117893"/>
      </bottom>
      <diagonal/>
    </border>
    <border>
      <left/>
      <right style="thin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/>
      <right style="medium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/>
      <right/>
      <top style="medium">
        <color theme="6" tint="-0.499984740745262"/>
      </top>
      <bottom style="hair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rgb="FF009261"/>
      </top>
      <bottom style="hair">
        <color rgb="FF00AC66"/>
      </bottom>
      <diagonal/>
    </border>
    <border>
      <left/>
      <right style="thin">
        <color rgb="FF00AC66"/>
      </right>
      <top style="medium">
        <color rgb="FF009261"/>
      </top>
      <bottom style="hair">
        <color rgb="FF00AC66"/>
      </bottom>
      <diagonal/>
    </border>
    <border>
      <left/>
      <right style="medium">
        <color rgb="FF009261"/>
      </right>
      <top style="medium">
        <color rgb="FF009261"/>
      </top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hair">
        <color rgb="FF00AC66"/>
      </right>
      <top/>
      <bottom style="hair">
        <color rgb="FF00AC66"/>
      </bottom>
      <diagonal/>
    </border>
    <border>
      <left style="hair">
        <color rgb="FF00AC66"/>
      </left>
      <right style="medium">
        <color rgb="FF009261"/>
      </right>
      <top/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medium">
        <color rgb="FF009261"/>
      </bottom>
      <diagonal/>
    </border>
    <border>
      <left/>
      <right/>
      <top style="medium">
        <color theme="2" tint="-0.749992370372631"/>
      </top>
      <bottom style="hair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medium">
        <color rgb="FFE9ECEF"/>
      </left>
      <right style="medium">
        <color rgb="FFE9ECEF"/>
      </right>
      <top style="medium">
        <color rgb="FFE9ECEF"/>
      </top>
      <bottom style="medium">
        <color rgb="FFE9ECEF"/>
      </bottom>
      <diagonal/>
    </border>
    <border>
      <left style="medium">
        <color rgb="FFE9ECEF"/>
      </left>
      <right/>
      <top style="medium">
        <color rgb="FFE9ECEF"/>
      </top>
      <bottom style="medium">
        <color rgb="FFE9ECEF"/>
      </bottom>
      <diagonal/>
    </border>
    <border>
      <left/>
      <right style="medium">
        <color rgb="FFE9ECEF"/>
      </right>
      <top style="medium">
        <color rgb="FFE9ECEF"/>
      </top>
      <bottom style="medium">
        <color rgb="FFE9ECEF"/>
      </bottom>
      <diagonal/>
    </border>
    <border>
      <left/>
      <right/>
      <top style="medium">
        <color rgb="FFE9ECEF"/>
      </top>
      <bottom style="medium">
        <color rgb="FFE9ECEF"/>
      </bottom>
      <diagonal/>
    </border>
    <border>
      <left style="medium">
        <color theme="7" tint="-0.249977111117893"/>
      </left>
      <right/>
      <top style="medium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/>
      <top style="hair">
        <color theme="7" tint="-0.249977111117893"/>
      </top>
      <bottom style="thin">
        <color theme="7" tint="-0.249977111117893"/>
      </bottom>
      <diagonal/>
    </border>
    <border>
      <left/>
      <right style="thin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</borders>
  <cellStyleXfs count="56">
    <xf numFmtId="0" fontId="0" fillId="0" borderId="4">
      <alignment wrapText="1"/>
    </xf>
    <xf numFmtId="0" fontId="5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right" vertical="center"/>
    </xf>
    <xf numFmtId="0" fontId="4" fillId="2" borderId="0" applyNumberFormat="0" applyBorder="0" applyProtection="0">
      <alignment horizontal="left" vertical="center" indent="2"/>
    </xf>
    <xf numFmtId="0" fontId="3" fillId="0" borderId="0" applyNumberFormat="0" applyFill="0" applyProtection="0">
      <alignment horizontal="left" vertical="center"/>
    </xf>
    <xf numFmtId="168" fontId="3" fillId="0" borderId="1" applyFont="0" applyFill="0" applyBorder="0">
      <alignment horizontal="center" vertical="center"/>
    </xf>
    <xf numFmtId="0" fontId="3" fillId="0" borderId="1">
      <alignment horizontal="center" vertical="center"/>
    </xf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11" applyNumberFormat="0" applyAlignment="0" applyProtection="0"/>
    <xf numFmtId="0" fontId="12" fillId="10" borderId="12" applyNumberFormat="0" applyAlignment="0" applyProtection="0"/>
    <xf numFmtId="0" fontId="13" fillId="10" borderId="11" applyNumberFormat="0" applyAlignment="0" applyProtection="0"/>
    <xf numFmtId="0" fontId="14" fillId="0" borderId="13" applyNumberFormat="0" applyFill="0" applyAlignment="0" applyProtection="0"/>
    <xf numFmtId="0" fontId="15" fillId="11" borderId="14" applyNumberFormat="0" applyAlignment="0" applyProtection="0"/>
    <xf numFmtId="0" fontId="16" fillId="0" borderId="0" applyNumberFormat="0" applyFill="0" applyBorder="0" applyAlignment="0" applyProtection="0"/>
    <xf numFmtId="0" fontId="6" fillId="12" borderId="1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0" fillId="0" borderId="4" applyNumberFormat="0" applyFill="0" applyBorder="0" applyAlignment="0" applyProtection="0">
      <alignment wrapText="1"/>
    </xf>
    <xf numFmtId="0" fontId="37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6" fillId="6" borderId="0" applyNumberFormat="0" applyBorder="0" applyAlignment="0" applyProtection="0"/>
    <xf numFmtId="0" fontId="1" fillId="0" borderId="0"/>
    <xf numFmtId="0" fontId="57" fillId="0" borderId="0" applyNumberFormat="0" applyFill="0" applyBorder="0" applyAlignment="0" applyProtection="0">
      <alignment vertical="top"/>
      <protection locked="0"/>
    </xf>
  </cellStyleXfs>
  <cellXfs count="565">
    <xf numFmtId="0" fontId="0" fillId="0" borderId="4" xfId="0">
      <alignment wrapText="1"/>
    </xf>
    <xf numFmtId="0" fontId="3" fillId="0" borderId="1" xfId="2" applyBorder="1" applyAlignment="1">
      <alignment horizontal="center" vertical="center"/>
    </xf>
    <xf numFmtId="168" fontId="3" fillId="0" borderId="1" xfId="5">
      <alignment horizontal="center" vertical="center"/>
    </xf>
    <xf numFmtId="168" fontId="0" fillId="3" borderId="4" xfId="5" applyFont="1" applyFill="1" applyBorder="1">
      <alignment horizontal="center" vertical="center"/>
    </xf>
    <xf numFmtId="168" fontId="0" fillId="4" borderId="4" xfId="5" applyFont="1" applyFill="1" applyBorder="1">
      <alignment horizontal="center" vertical="center"/>
    </xf>
    <xf numFmtId="0" fontId="0" fillId="0" borderId="19" xfId="0" applyBorder="1">
      <alignment wrapText="1"/>
    </xf>
    <xf numFmtId="0" fontId="0" fillId="43" borderId="19" xfId="0" applyFill="1" applyBorder="1">
      <alignment wrapText="1"/>
    </xf>
    <xf numFmtId="0" fontId="0" fillId="43" borderId="20" xfId="0" applyFill="1" applyBorder="1">
      <alignment wrapText="1"/>
    </xf>
    <xf numFmtId="0" fontId="0" fillId="0" borderId="4" xfId="0" applyAlignment="1"/>
    <xf numFmtId="0" fontId="25" fillId="45" borderId="34" xfId="0" applyFont="1" applyFill="1" applyBorder="1" applyAlignment="1">
      <alignment horizontal="center" vertical="center"/>
    </xf>
    <xf numFmtId="0" fontId="26" fillId="45" borderId="35" xfId="0" applyFont="1" applyFill="1" applyBorder="1" applyAlignment="1">
      <alignment horizontal="center" vertical="center"/>
    </xf>
    <xf numFmtId="0" fontId="26" fillId="45" borderId="36" xfId="0" applyFont="1" applyFill="1" applyBorder="1" applyAlignment="1">
      <alignment horizontal="center" vertical="center"/>
    </xf>
    <xf numFmtId="0" fontId="0" fillId="0" borderId="4" xfId="0" applyAlignment="1">
      <alignment horizontal="center" vertical="center"/>
    </xf>
    <xf numFmtId="0" fontId="27" fillId="44" borderId="37" xfId="0" applyFont="1" applyFill="1" applyBorder="1" applyAlignment="1">
      <alignment horizontal="center" vertical="center"/>
    </xf>
    <xf numFmtId="0" fontId="28" fillId="44" borderId="38" xfId="0" applyFont="1" applyFill="1" applyBorder="1" applyAlignment="1">
      <alignment horizontal="center" vertical="center"/>
    </xf>
    <xf numFmtId="0" fontId="27" fillId="46" borderId="39" xfId="0" applyFont="1" applyFill="1" applyBorder="1" applyAlignment="1">
      <alignment horizontal="center" vertical="center"/>
    </xf>
    <xf numFmtId="0" fontId="28" fillId="46" borderId="40" xfId="0" applyFont="1" applyFill="1" applyBorder="1" applyAlignment="1">
      <alignment horizontal="center" vertical="center"/>
    </xf>
    <xf numFmtId="0" fontId="28" fillId="46" borderId="41" xfId="0" applyFont="1" applyFill="1" applyBorder="1" applyAlignment="1">
      <alignment horizontal="center" vertical="center"/>
    </xf>
    <xf numFmtId="0" fontId="29" fillId="0" borderId="4" xfId="0" applyFont="1" applyAlignment="1">
      <alignment horizontal="center" vertical="center"/>
    </xf>
    <xf numFmtId="0" fontId="0" fillId="0" borderId="4" xfId="0" applyAlignment="1">
      <alignment horizontal="center"/>
    </xf>
    <xf numFmtId="0" fontId="29" fillId="0" borderId="4" xfId="0" applyFont="1" applyFill="1" applyAlignment="1">
      <alignment horizontal="center" vertical="center"/>
    </xf>
    <xf numFmtId="0" fontId="0" fillId="0" borderId="4" xfId="0" applyFill="1" applyAlignment="1">
      <alignment horizontal="center"/>
    </xf>
    <xf numFmtId="0" fontId="0" fillId="0" borderId="4" xfId="0" applyFill="1" applyAlignment="1"/>
    <xf numFmtId="0" fontId="34" fillId="0" borderId="4" xfId="0" applyFont="1" applyAlignment="1"/>
    <xf numFmtId="0" fontId="35" fillId="52" borderId="47" xfId="13" applyFont="1" applyFill="1" applyBorder="1" applyAlignment="1">
      <alignment horizontal="center" vertical="center"/>
    </xf>
    <xf numFmtId="49" fontId="35" fillId="52" borderId="50" xfId="13" applyNumberFormat="1" applyFont="1" applyFill="1" applyBorder="1" applyAlignment="1">
      <alignment horizontal="center" vertical="center"/>
    </xf>
    <xf numFmtId="0" fontId="36" fillId="0" borderId="48" xfId="13" applyFont="1" applyFill="1" applyBorder="1" applyAlignment="1">
      <alignment horizontal="center" vertical="center"/>
    </xf>
    <xf numFmtId="0" fontId="38" fillId="0" borderId="51" xfId="50" applyFont="1" applyFill="1" applyBorder="1" applyAlignment="1">
      <alignment vertical="center"/>
    </xf>
    <xf numFmtId="49" fontId="35" fillId="0" borderId="52" xfId="13" applyNumberFormat="1" applyFont="1" applyFill="1" applyBorder="1" applyAlignment="1">
      <alignment horizontal="center" vertical="center"/>
    </xf>
    <xf numFmtId="0" fontId="38" fillId="52" borderId="51" xfId="50" applyFont="1" applyFill="1" applyBorder="1" applyAlignment="1">
      <alignment vertical="center"/>
    </xf>
    <xf numFmtId="49" fontId="35" fillId="52" borderId="52" xfId="13" applyNumberFormat="1" applyFont="1" applyFill="1" applyBorder="1" applyAlignment="1">
      <alignment horizontal="center" vertical="center"/>
    </xf>
    <xf numFmtId="0" fontId="38" fillId="0" borderId="53" xfId="50" applyFont="1" applyFill="1" applyBorder="1" applyAlignment="1">
      <alignment vertical="center"/>
    </xf>
    <xf numFmtId="49" fontId="35" fillId="0" borderId="54" xfId="13" applyNumberFormat="1" applyFont="1" applyFill="1" applyBorder="1" applyAlignment="1">
      <alignment horizontal="center" vertical="center"/>
    </xf>
    <xf numFmtId="49" fontId="40" fillId="45" borderId="57" xfId="0" applyNumberFormat="1" applyFont="1" applyFill="1" applyBorder="1" applyAlignment="1">
      <alignment horizontal="center" vertical="center"/>
    </xf>
    <xf numFmtId="0" fontId="40" fillId="45" borderId="60" xfId="0" applyFont="1" applyFill="1" applyBorder="1" applyAlignment="1">
      <alignment horizontal="center" vertical="center"/>
    </xf>
    <xf numFmtId="0" fontId="41" fillId="0" borderId="55" xfId="0" applyFont="1" applyFill="1" applyBorder="1" applyAlignment="1">
      <alignment horizontal="center" vertical="center"/>
    </xf>
    <xf numFmtId="0" fontId="42" fillId="0" borderId="56" xfId="0" applyFont="1" applyFill="1" applyBorder="1" applyAlignment="1">
      <alignment vertical="center"/>
    </xf>
    <xf numFmtId="11" fontId="39" fillId="0" borderId="61" xfId="0" applyNumberFormat="1" applyFont="1" applyBorder="1" applyAlignment="1">
      <alignment horizontal="center" vertical="center"/>
    </xf>
    <xf numFmtId="0" fontId="41" fillId="50" borderId="62" xfId="0" applyFont="1" applyFill="1" applyBorder="1" applyAlignment="1">
      <alignment horizontal="center" vertical="center"/>
    </xf>
    <xf numFmtId="0" fontId="42" fillId="50" borderId="63" xfId="0" applyFont="1" applyFill="1" applyBorder="1" applyAlignment="1">
      <alignment vertical="center"/>
    </xf>
    <xf numFmtId="11" fontId="39" fillId="50" borderId="64" xfId="0" applyNumberFormat="1" applyFont="1" applyFill="1" applyBorder="1" applyAlignment="1">
      <alignment horizontal="center" vertical="center"/>
    </xf>
    <xf numFmtId="0" fontId="41" fillId="0" borderId="62" xfId="0" applyFont="1" applyFill="1" applyBorder="1" applyAlignment="1">
      <alignment horizontal="center" vertical="center"/>
    </xf>
    <xf numFmtId="0" fontId="42" fillId="0" borderId="63" xfId="0" applyFont="1" applyFill="1" applyBorder="1" applyAlignment="1">
      <alignment vertical="center"/>
    </xf>
    <xf numFmtId="11" fontId="39" fillId="0" borderId="64" xfId="0" applyNumberFormat="1" applyFont="1" applyBorder="1" applyAlignment="1">
      <alignment horizontal="center" vertical="center"/>
    </xf>
    <xf numFmtId="0" fontId="41" fillId="50" borderId="65" xfId="0" applyFont="1" applyFill="1" applyBorder="1" applyAlignment="1">
      <alignment horizontal="center" vertical="center"/>
    </xf>
    <xf numFmtId="0" fontId="42" fillId="50" borderId="66" xfId="0" applyFont="1" applyFill="1" applyBorder="1" applyAlignment="1">
      <alignment vertical="center"/>
    </xf>
    <xf numFmtId="11" fontId="39" fillId="50" borderId="67" xfId="0" applyNumberFormat="1" applyFont="1" applyFill="1" applyBorder="1" applyAlignment="1">
      <alignment horizontal="center" vertical="center"/>
    </xf>
    <xf numFmtId="0" fontId="43" fillId="53" borderId="70" xfId="0" applyFont="1" applyFill="1" applyBorder="1" applyAlignment="1">
      <alignment horizontal="center" vertical="center"/>
    </xf>
    <xf numFmtId="0" fontId="43" fillId="53" borderId="73" xfId="0" applyFont="1" applyFill="1" applyBorder="1" applyAlignment="1">
      <alignment horizontal="center" vertical="center"/>
    </xf>
    <xf numFmtId="0" fontId="41" fillId="0" borderId="74" xfId="0" applyFont="1" applyFill="1" applyBorder="1" applyAlignment="1">
      <alignment horizontal="center" vertical="center"/>
    </xf>
    <xf numFmtId="0" fontId="42" fillId="0" borderId="75" xfId="0" applyFont="1" applyFill="1" applyBorder="1" applyAlignment="1">
      <alignment vertical="center"/>
    </xf>
    <xf numFmtId="49" fontId="39" fillId="0" borderId="76" xfId="0" applyNumberFormat="1" applyFont="1" applyBorder="1" applyAlignment="1">
      <alignment horizontal="center" vertical="center"/>
    </xf>
    <xf numFmtId="0" fontId="41" fillId="47" borderId="77" xfId="0" applyFont="1" applyFill="1" applyBorder="1" applyAlignment="1">
      <alignment horizontal="center" vertical="center"/>
    </xf>
    <xf numFmtId="0" fontId="42" fillId="47" borderId="78" xfId="0" applyFont="1" applyFill="1" applyBorder="1" applyAlignment="1">
      <alignment vertical="center"/>
    </xf>
    <xf numFmtId="49" fontId="39" fillId="47" borderId="79" xfId="0" applyNumberFormat="1" applyFont="1" applyFill="1" applyBorder="1" applyAlignment="1">
      <alignment horizontal="center" vertical="center"/>
    </xf>
    <xf numFmtId="0" fontId="41" fillId="0" borderId="77" xfId="0" applyFont="1" applyFill="1" applyBorder="1" applyAlignment="1">
      <alignment horizontal="center" vertical="center"/>
    </xf>
    <xf numFmtId="0" fontId="42" fillId="0" borderId="78" xfId="0" applyFont="1" applyFill="1" applyBorder="1" applyAlignment="1">
      <alignment vertical="center"/>
    </xf>
    <xf numFmtId="49" fontId="39" fillId="0" borderId="79" xfId="0" applyNumberFormat="1" applyFont="1" applyBorder="1" applyAlignment="1">
      <alignment horizontal="center" vertical="center"/>
    </xf>
    <xf numFmtId="0" fontId="41" fillId="0" borderId="80" xfId="0" applyFont="1" applyFill="1" applyBorder="1" applyAlignment="1">
      <alignment horizontal="center" vertical="center"/>
    </xf>
    <xf numFmtId="0" fontId="42" fillId="0" borderId="81" xfId="0" applyFont="1" applyFill="1" applyBorder="1" applyAlignment="1">
      <alignment vertical="center"/>
    </xf>
    <xf numFmtId="49" fontId="39" fillId="0" borderId="82" xfId="0" applyNumberFormat="1" applyFont="1" applyBorder="1" applyAlignment="1">
      <alignment horizontal="center" vertical="center"/>
    </xf>
    <xf numFmtId="0" fontId="44" fillId="49" borderId="85" xfId="0" applyFont="1" applyFill="1" applyBorder="1" applyAlignment="1">
      <alignment horizontal="center" vertical="center"/>
    </xf>
    <xf numFmtId="0" fontId="44" fillId="49" borderId="88" xfId="0" applyFont="1" applyFill="1" applyBorder="1" applyAlignment="1">
      <alignment horizontal="center" vertical="center"/>
    </xf>
    <xf numFmtId="0" fontId="41" fillId="0" borderId="89" xfId="0" applyFont="1" applyFill="1" applyBorder="1" applyAlignment="1">
      <alignment horizontal="center" vertical="center"/>
    </xf>
    <xf numFmtId="0" fontId="45" fillId="0" borderId="90" xfId="0" applyFont="1" applyFill="1" applyBorder="1" applyAlignment="1">
      <alignment horizontal="left" vertical="center" wrapText="1"/>
    </xf>
    <xf numFmtId="49" fontId="39" fillId="0" borderId="91" xfId="0" applyNumberFormat="1" applyFont="1" applyBorder="1" applyAlignment="1">
      <alignment horizontal="center" vertical="center"/>
    </xf>
    <xf numFmtId="0" fontId="41" fillId="39" borderId="92" xfId="0" applyFont="1" applyFill="1" applyBorder="1" applyAlignment="1">
      <alignment horizontal="center" vertical="center"/>
    </xf>
    <xf numFmtId="0" fontId="45" fillId="39" borderId="93" xfId="0" applyFont="1" applyFill="1" applyBorder="1" applyAlignment="1">
      <alignment horizontal="left" vertical="center" wrapText="1"/>
    </xf>
    <xf numFmtId="49" fontId="39" fillId="39" borderId="94" xfId="0" applyNumberFormat="1" applyFont="1" applyFill="1" applyBorder="1" applyAlignment="1">
      <alignment horizontal="center" vertical="center"/>
    </xf>
    <xf numFmtId="0" fontId="41" fillId="0" borderId="92" xfId="0" applyFont="1" applyFill="1" applyBorder="1" applyAlignment="1">
      <alignment horizontal="center" vertical="center"/>
    </xf>
    <xf numFmtId="0" fontId="45" fillId="0" borderId="93" xfId="0" applyFont="1" applyFill="1" applyBorder="1" applyAlignment="1">
      <alignment horizontal="left" vertical="center" wrapText="1"/>
    </xf>
    <xf numFmtId="49" fontId="39" fillId="0" borderId="94" xfId="0" applyNumberFormat="1" applyFont="1" applyBorder="1" applyAlignment="1">
      <alignment horizontal="center" vertical="center"/>
    </xf>
    <xf numFmtId="0" fontId="41" fillId="0" borderId="95" xfId="0" applyFont="1" applyFill="1" applyBorder="1" applyAlignment="1">
      <alignment horizontal="center" vertical="center"/>
    </xf>
    <xf numFmtId="0" fontId="45" fillId="0" borderId="96" xfId="0" applyFont="1" applyFill="1" applyBorder="1" applyAlignment="1">
      <alignment horizontal="left" vertical="center" wrapText="1"/>
    </xf>
    <xf numFmtId="49" fontId="39" fillId="0" borderId="97" xfId="0" applyNumberFormat="1" applyFont="1" applyBorder="1" applyAlignment="1">
      <alignment horizontal="center" vertical="center"/>
    </xf>
    <xf numFmtId="0" fontId="46" fillId="5" borderId="100" xfId="0" applyFont="1" applyFill="1" applyBorder="1" applyAlignment="1">
      <alignment horizontal="center" vertical="center"/>
    </xf>
    <xf numFmtId="0" fontId="46" fillId="5" borderId="103" xfId="0" applyFont="1" applyFill="1" applyBorder="1" applyAlignment="1">
      <alignment horizontal="center" vertical="center"/>
    </xf>
    <xf numFmtId="0" fontId="41" fillId="0" borderId="104" xfId="0" applyFont="1" applyFill="1" applyBorder="1" applyAlignment="1">
      <alignment horizontal="center" vertical="center"/>
    </xf>
    <xf numFmtId="0" fontId="42" fillId="0" borderId="105" xfId="0" applyFont="1" applyFill="1" applyBorder="1" applyAlignment="1">
      <alignment vertical="center" wrapText="1"/>
    </xf>
    <xf numFmtId="49" fontId="39" fillId="0" borderId="106" xfId="0" applyNumberFormat="1" applyFont="1" applyBorder="1" applyAlignment="1">
      <alignment horizontal="center" vertical="center"/>
    </xf>
    <xf numFmtId="0" fontId="41" fillId="51" borderId="107" xfId="0" applyFont="1" applyFill="1" applyBorder="1" applyAlignment="1">
      <alignment horizontal="center" vertical="center"/>
    </xf>
    <xf numFmtId="0" fontId="42" fillId="51" borderId="108" xfId="0" applyFont="1" applyFill="1" applyBorder="1" applyAlignment="1">
      <alignment vertical="center" wrapText="1"/>
    </xf>
    <xf numFmtId="49" fontId="39" fillId="51" borderId="109" xfId="0" applyNumberFormat="1" applyFont="1" applyFill="1" applyBorder="1" applyAlignment="1">
      <alignment horizontal="center" vertical="center"/>
    </xf>
    <xf numFmtId="0" fontId="42" fillId="0" borderId="108" xfId="0" applyFont="1" applyFill="1" applyBorder="1" applyAlignment="1">
      <alignment vertical="center" wrapText="1"/>
    </xf>
    <xf numFmtId="49" fontId="39" fillId="0" borderId="109" xfId="0" applyNumberFormat="1" applyFont="1" applyBorder="1" applyAlignment="1">
      <alignment horizontal="center" vertical="center"/>
    </xf>
    <xf numFmtId="0" fontId="41" fillId="51" borderId="110" xfId="0" applyFont="1" applyFill="1" applyBorder="1" applyAlignment="1">
      <alignment horizontal="center" vertical="center"/>
    </xf>
    <xf numFmtId="0" fontId="42" fillId="51" borderId="111" xfId="0" applyFont="1" applyFill="1" applyBorder="1" applyAlignment="1">
      <alignment vertical="center" wrapText="1"/>
    </xf>
    <xf numFmtId="49" fontId="39" fillId="51" borderId="112" xfId="0" applyNumberFormat="1" applyFont="1" applyFill="1" applyBorder="1" applyAlignment="1">
      <alignment horizontal="center" vertical="center"/>
    </xf>
    <xf numFmtId="0" fontId="47" fillId="54" borderId="115" xfId="0" applyFont="1" applyFill="1" applyBorder="1" applyAlignment="1">
      <alignment horizontal="center" vertical="center"/>
    </xf>
    <xf numFmtId="0" fontId="47" fillId="54" borderId="118" xfId="0" applyFont="1" applyFill="1" applyBorder="1" applyAlignment="1">
      <alignment horizontal="center" vertical="center"/>
    </xf>
    <xf numFmtId="0" fontId="41" fillId="0" borderId="119" xfId="0" applyFont="1" applyFill="1" applyBorder="1" applyAlignment="1">
      <alignment horizontal="center" vertical="center"/>
    </xf>
    <xf numFmtId="0" fontId="48" fillId="0" borderId="120" xfId="0" applyFont="1" applyFill="1" applyBorder="1" applyAlignment="1">
      <alignment vertical="center" wrapText="1"/>
    </xf>
    <xf numFmtId="49" fontId="39" fillId="0" borderId="121" xfId="0" applyNumberFormat="1" applyFont="1" applyBorder="1" applyAlignment="1">
      <alignment horizontal="center" vertical="center"/>
    </xf>
    <xf numFmtId="0" fontId="41" fillId="55" borderId="122" xfId="0" applyFont="1" applyFill="1" applyBorder="1" applyAlignment="1">
      <alignment horizontal="center" vertical="center"/>
    </xf>
    <xf numFmtId="0" fontId="48" fillId="55" borderId="123" xfId="0" applyFont="1" applyFill="1" applyBorder="1" applyAlignment="1">
      <alignment vertical="center" wrapText="1"/>
    </xf>
    <xf numFmtId="49" fontId="39" fillId="55" borderId="124" xfId="0" applyNumberFormat="1" applyFont="1" applyFill="1" applyBorder="1" applyAlignment="1">
      <alignment horizontal="center" vertical="center"/>
    </xf>
    <xf numFmtId="0" fontId="41" fillId="0" borderId="122" xfId="0" applyFont="1" applyFill="1" applyBorder="1" applyAlignment="1">
      <alignment horizontal="center" vertical="center"/>
    </xf>
    <xf numFmtId="0" fontId="48" fillId="0" borderId="123" xfId="0" applyFont="1" applyFill="1" applyBorder="1" applyAlignment="1">
      <alignment vertical="center" wrapText="1"/>
    </xf>
    <xf numFmtId="49" fontId="39" fillId="0" borderId="124" xfId="0" applyNumberFormat="1" applyFont="1" applyBorder="1" applyAlignment="1">
      <alignment horizontal="center" vertical="center"/>
    </xf>
    <xf numFmtId="0" fontId="41" fillId="55" borderId="125" xfId="0" applyFont="1" applyFill="1" applyBorder="1" applyAlignment="1">
      <alignment horizontal="center" vertical="center"/>
    </xf>
    <xf numFmtId="0" fontId="48" fillId="55" borderId="126" xfId="0" applyFont="1" applyFill="1" applyBorder="1" applyAlignment="1">
      <alignment vertical="center" wrapText="1"/>
    </xf>
    <xf numFmtId="49" fontId="39" fillId="55" borderId="127" xfId="0" applyNumberFormat="1" applyFont="1" applyFill="1" applyBorder="1" applyAlignment="1">
      <alignment horizontal="center" vertical="center"/>
    </xf>
    <xf numFmtId="0" fontId="49" fillId="46" borderId="130" xfId="0" applyFont="1" applyFill="1" applyBorder="1" applyAlignment="1">
      <alignment horizontal="center" vertical="center"/>
    </xf>
    <xf numFmtId="0" fontId="49" fillId="46" borderId="133" xfId="0" applyFont="1" applyFill="1" applyBorder="1" applyAlignment="1">
      <alignment horizontal="center" vertical="center"/>
    </xf>
    <xf numFmtId="0" fontId="41" fillId="0" borderId="134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vertical="center" wrapText="1"/>
    </xf>
    <xf numFmtId="49" fontId="39" fillId="0" borderId="121" xfId="0" applyNumberFormat="1" applyFont="1" applyFill="1" applyBorder="1" applyAlignment="1">
      <alignment horizontal="center" vertical="center"/>
    </xf>
    <xf numFmtId="0" fontId="41" fillId="44" borderId="136" xfId="0" applyFont="1" applyFill="1" applyBorder="1" applyAlignment="1">
      <alignment horizontal="center" vertical="center"/>
    </xf>
    <xf numFmtId="0" fontId="42" fillId="44" borderId="137" xfId="0" applyFont="1" applyFill="1" applyBorder="1" applyAlignment="1">
      <alignment vertical="center" wrapText="1"/>
    </xf>
    <xf numFmtId="49" fontId="39" fillId="44" borderId="124" xfId="0" applyNumberFormat="1" applyFont="1" applyFill="1" applyBorder="1" applyAlignment="1">
      <alignment horizontal="center" vertical="center"/>
    </xf>
    <xf numFmtId="0" fontId="41" fillId="0" borderId="136" xfId="0" applyFont="1" applyFill="1" applyBorder="1" applyAlignment="1">
      <alignment horizontal="center" vertical="center"/>
    </xf>
    <xf numFmtId="0" fontId="42" fillId="0" borderId="137" xfId="0" applyFont="1" applyFill="1" applyBorder="1" applyAlignment="1">
      <alignment vertical="center" wrapText="1"/>
    </xf>
    <xf numFmtId="49" fontId="39" fillId="0" borderId="124" xfId="0" applyNumberFormat="1" applyFont="1" applyFill="1" applyBorder="1" applyAlignment="1">
      <alignment horizontal="center" vertical="center"/>
    </xf>
    <xf numFmtId="0" fontId="41" fillId="44" borderId="138" xfId="0" applyFont="1" applyFill="1" applyBorder="1" applyAlignment="1">
      <alignment horizontal="center" vertical="center"/>
    </xf>
    <xf numFmtId="0" fontId="42" fillId="44" borderId="139" xfId="0" applyFont="1" applyFill="1" applyBorder="1" applyAlignment="1">
      <alignment vertical="center" wrapText="1"/>
    </xf>
    <xf numFmtId="49" fontId="39" fillId="44" borderId="140" xfId="0" applyNumberFormat="1" applyFont="1" applyFill="1" applyBorder="1" applyAlignment="1">
      <alignment horizontal="center" vertical="center"/>
    </xf>
    <xf numFmtId="0" fontId="40" fillId="56" borderId="143" xfId="0" applyFont="1" applyFill="1" applyBorder="1" applyAlignment="1">
      <alignment horizontal="center" vertical="center"/>
    </xf>
    <xf numFmtId="0" fontId="40" fillId="56" borderId="64" xfId="0" applyFont="1" applyFill="1" applyBorder="1" applyAlignment="1">
      <alignment horizontal="center" vertical="center"/>
    </xf>
    <xf numFmtId="0" fontId="42" fillId="0" borderId="144" xfId="0" applyFont="1" applyFill="1" applyBorder="1" applyAlignment="1">
      <alignment vertical="center" wrapText="1"/>
    </xf>
    <xf numFmtId="49" fontId="39" fillId="0" borderId="145" xfId="0" applyNumberFormat="1" applyFont="1" applyBorder="1" applyAlignment="1">
      <alignment horizontal="center" vertical="center"/>
    </xf>
    <xf numFmtId="0" fontId="41" fillId="57" borderId="62" xfId="0" applyFont="1" applyFill="1" applyBorder="1" applyAlignment="1">
      <alignment horizontal="center" vertical="center"/>
    </xf>
    <xf numFmtId="0" fontId="42" fillId="57" borderId="144" xfId="0" applyFont="1" applyFill="1" applyBorder="1" applyAlignment="1">
      <alignment vertical="center" wrapText="1"/>
    </xf>
    <xf numFmtId="49" fontId="39" fillId="57" borderId="145" xfId="0" applyNumberFormat="1" applyFont="1" applyFill="1" applyBorder="1" applyAlignment="1">
      <alignment horizontal="center" vertical="center"/>
    </xf>
    <xf numFmtId="0" fontId="41" fillId="0" borderId="65" xfId="0" applyFont="1" applyFill="1" applyBorder="1" applyAlignment="1">
      <alignment horizontal="center" vertical="center"/>
    </xf>
    <xf numFmtId="0" fontId="42" fillId="0" borderId="146" xfId="0" applyFont="1" applyFill="1" applyBorder="1" applyAlignment="1">
      <alignment vertical="center" wrapText="1"/>
    </xf>
    <xf numFmtId="49" fontId="39" fillId="0" borderId="147" xfId="0" applyNumberFormat="1" applyFont="1" applyBorder="1" applyAlignment="1">
      <alignment horizontal="center" vertical="center"/>
    </xf>
    <xf numFmtId="0" fontId="50" fillId="58" borderId="150" xfId="0" applyFont="1" applyFill="1" applyBorder="1" applyAlignment="1">
      <alignment horizontal="center" vertical="center"/>
    </xf>
    <xf numFmtId="0" fontId="50" fillId="58" borderId="153" xfId="0" applyFont="1" applyFill="1" applyBorder="1" applyAlignment="1">
      <alignment horizontal="center" vertical="center"/>
    </xf>
    <xf numFmtId="0" fontId="41" fillId="0" borderId="154" xfId="0" applyFont="1" applyFill="1" applyBorder="1" applyAlignment="1">
      <alignment horizontal="center" vertical="center"/>
    </xf>
    <xf numFmtId="0" fontId="45" fillId="0" borderId="155" xfId="0" applyFont="1" applyFill="1" applyBorder="1" applyAlignment="1">
      <alignment horizontal="left" vertical="center" wrapText="1"/>
    </xf>
    <xf numFmtId="49" fontId="39" fillId="0" borderId="156" xfId="0" applyNumberFormat="1" applyFont="1" applyBorder="1" applyAlignment="1">
      <alignment horizontal="center" vertical="center"/>
    </xf>
    <xf numFmtId="0" fontId="41" fillId="58" borderId="157" xfId="0" applyFont="1" applyFill="1" applyBorder="1" applyAlignment="1">
      <alignment horizontal="center" vertical="center"/>
    </xf>
    <xf numFmtId="0" fontId="45" fillId="58" borderId="158" xfId="0" applyFont="1" applyFill="1" applyBorder="1" applyAlignment="1">
      <alignment horizontal="left" vertical="center" wrapText="1"/>
    </xf>
    <xf numFmtId="49" fontId="39" fillId="58" borderId="159" xfId="0" applyNumberFormat="1" applyFont="1" applyFill="1" applyBorder="1" applyAlignment="1">
      <alignment horizontal="center" vertical="center"/>
    </xf>
    <xf numFmtId="0" fontId="41" fillId="0" borderId="157" xfId="0" applyFont="1" applyFill="1" applyBorder="1" applyAlignment="1">
      <alignment horizontal="center" vertical="center"/>
    </xf>
    <xf numFmtId="0" fontId="45" fillId="0" borderId="158" xfId="0" applyFont="1" applyFill="1" applyBorder="1" applyAlignment="1">
      <alignment horizontal="left" vertical="center" wrapText="1"/>
    </xf>
    <xf numFmtId="49" fontId="39" fillId="0" borderId="159" xfId="0" applyNumberFormat="1" applyFont="1" applyBorder="1" applyAlignment="1">
      <alignment horizontal="center" vertical="center"/>
    </xf>
    <xf numFmtId="0" fontId="41" fillId="58" borderId="160" xfId="0" applyFont="1" applyFill="1" applyBorder="1" applyAlignment="1">
      <alignment horizontal="center" vertical="center"/>
    </xf>
    <xf numFmtId="0" fontId="45" fillId="58" borderId="161" xfId="0" applyFont="1" applyFill="1" applyBorder="1" applyAlignment="1">
      <alignment horizontal="left" vertical="center" wrapText="1"/>
    </xf>
    <xf numFmtId="49" fontId="39" fillId="58" borderId="162" xfId="0" applyNumberFormat="1" applyFont="1" applyFill="1" applyBorder="1" applyAlignment="1">
      <alignment horizontal="center" vertical="center"/>
    </xf>
    <xf numFmtId="0" fontId="39" fillId="59" borderId="165" xfId="0" applyFont="1" applyFill="1" applyBorder="1" applyAlignment="1">
      <alignment horizontal="center" vertical="center"/>
    </xf>
    <xf numFmtId="0" fontId="39" fillId="59" borderId="168" xfId="0" applyFont="1" applyFill="1" applyBorder="1" applyAlignment="1">
      <alignment horizontal="center" vertical="center"/>
    </xf>
    <xf numFmtId="0" fontId="41" fillId="0" borderId="169" xfId="0" applyFont="1" applyFill="1" applyBorder="1" applyAlignment="1">
      <alignment horizontal="center" vertical="center"/>
    </xf>
    <xf numFmtId="0" fontId="45" fillId="0" borderId="170" xfId="0" applyFont="1" applyFill="1" applyBorder="1" applyAlignment="1">
      <alignment horizontal="left" vertical="center" wrapText="1"/>
    </xf>
    <xf numFmtId="49" fontId="39" fillId="0" borderId="171" xfId="0" applyNumberFormat="1" applyFont="1" applyBorder="1" applyAlignment="1">
      <alignment horizontal="center" vertical="center"/>
    </xf>
    <xf numFmtId="0" fontId="41" fillId="60" borderId="172" xfId="0" applyFont="1" applyFill="1" applyBorder="1" applyAlignment="1">
      <alignment horizontal="center" vertical="center"/>
    </xf>
    <xf numFmtId="0" fontId="45" fillId="60" borderId="173" xfId="0" applyFont="1" applyFill="1" applyBorder="1" applyAlignment="1">
      <alignment horizontal="left" vertical="center" wrapText="1"/>
    </xf>
    <xf numFmtId="49" fontId="39" fillId="60" borderId="174" xfId="0" applyNumberFormat="1" applyFont="1" applyFill="1" applyBorder="1" applyAlignment="1">
      <alignment horizontal="center" vertical="center"/>
    </xf>
    <xf numFmtId="0" fontId="41" fillId="0" borderId="172" xfId="0" applyFont="1" applyFill="1" applyBorder="1" applyAlignment="1">
      <alignment horizontal="center" vertical="center"/>
    </xf>
    <xf numFmtId="0" fontId="45" fillId="0" borderId="173" xfId="0" applyFont="1" applyFill="1" applyBorder="1" applyAlignment="1">
      <alignment horizontal="left" vertical="center" wrapText="1"/>
    </xf>
    <xf numFmtId="49" fontId="39" fillId="0" borderId="174" xfId="0" applyNumberFormat="1" applyFont="1" applyBorder="1" applyAlignment="1">
      <alignment horizontal="center" vertical="center"/>
    </xf>
    <xf numFmtId="0" fontId="41" fillId="0" borderId="175" xfId="0" applyFont="1" applyFill="1" applyBorder="1" applyAlignment="1">
      <alignment horizontal="center" vertical="center"/>
    </xf>
    <xf numFmtId="0" fontId="45" fillId="0" borderId="176" xfId="0" applyFont="1" applyFill="1" applyBorder="1" applyAlignment="1">
      <alignment horizontal="left" vertical="center" wrapText="1"/>
    </xf>
    <xf numFmtId="49" fontId="39" fillId="0" borderId="177" xfId="0" applyNumberFormat="1" applyFont="1" applyBorder="1" applyAlignment="1">
      <alignment horizontal="center" vertical="center"/>
    </xf>
    <xf numFmtId="0" fontId="41" fillId="0" borderId="4" xfId="0" applyFont="1" applyAlignment="1"/>
    <xf numFmtId="0" fontId="41" fillId="0" borderId="4" xfId="0" applyFont="1" applyAlignment="1">
      <alignment vertical="center"/>
    </xf>
    <xf numFmtId="0" fontId="39" fillId="0" borderId="4" xfId="0" applyFont="1" applyAlignment="1">
      <alignment horizontal="center" vertical="center"/>
    </xf>
    <xf numFmtId="0" fontId="35" fillId="52" borderId="180" xfId="13" applyFont="1" applyFill="1" applyBorder="1" applyAlignment="1">
      <alignment horizontal="center" vertical="center"/>
    </xf>
    <xf numFmtId="0" fontId="35" fillId="52" borderId="50" xfId="13" applyFont="1" applyFill="1" applyBorder="1" applyAlignment="1">
      <alignment horizontal="center" vertical="center"/>
    </xf>
    <xf numFmtId="0" fontId="36" fillId="0" borderId="181" xfId="13" applyFont="1" applyFill="1" applyBorder="1" applyAlignment="1">
      <alignment horizontal="center" vertical="center"/>
    </xf>
    <xf numFmtId="0" fontId="52" fillId="0" borderId="51" xfId="50" applyFont="1" applyFill="1" applyBorder="1" applyAlignment="1">
      <alignment vertical="center"/>
    </xf>
    <xf numFmtId="0" fontId="35" fillId="0" borderId="52" xfId="13" applyFont="1" applyFill="1" applyBorder="1" applyAlignment="1">
      <alignment horizontal="center" vertical="center"/>
    </xf>
    <xf numFmtId="0" fontId="36" fillId="52" borderId="181" xfId="13" applyFont="1" applyFill="1" applyBorder="1" applyAlignment="1">
      <alignment horizontal="center" vertical="center"/>
    </xf>
    <xf numFmtId="0" fontId="52" fillId="52" borderId="51" xfId="50" applyFont="1" applyFill="1" applyBorder="1" applyAlignment="1">
      <alignment vertical="center"/>
    </xf>
    <xf numFmtId="0" fontId="35" fillId="52" borderId="52" xfId="13" applyFont="1" applyFill="1" applyBorder="1" applyAlignment="1">
      <alignment horizontal="center" vertical="center"/>
    </xf>
    <xf numFmtId="0" fontId="36" fillId="52" borderId="182" xfId="13" applyFont="1" applyFill="1" applyBorder="1" applyAlignment="1">
      <alignment horizontal="center" vertical="center"/>
    </xf>
    <xf numFmtId="0" fontId="52" fillId="52" borderId="53" xfId="50" applyFont="1" applyFill="1" applyBorder="1" applyAlignment="1">
      <alignment vertical="center"/>
    </xf>
    <xf numFmtId="0" fontId="35" fillId="52" borderId="54" xfId="13" applyFont="1" applyFill="1" applyBorder="1" applyAlignment="1">
      <alignment horizontal="center" vertical="center"/>
    </xf>
    <xf numFmtId="0" fontId="40" fillId="45" borderId="185" xfId="0" applyFont="1" applyFill="1" applyBorder="1" applyAlignment="1">
      <alignment horizontal="center" vertical="center"/>
    </xf>
    <xf numFmtId="0" fontId="41" fillId="0" borderId="187" xfId="0" applyFont="1" applyFill="1" applyBorder="1" applyAlignment="1">
      <alignment horizontal="center" vertical="center"/>
    </xf>
    <xf numFmtId="0" fontId="53" fillId="0" borderId="56" xfId="0" applyFont="1" applyFill="1" applyBorder="1" applyAlignment="1">
      <alignment vertical="center"/>
    </xf>
    <xf numFmtId="0" fontId="39" fillId="0" borderId="61" xfId="0" applyFont="1" applyBorder="1" applyAlignment="1">
      <alignment horizontal="center" vertical="center"/>
    </xf>
    <xf numFmtId="0" fontId="41" fillId="50" borderId="188" xfId="0" applyFont="1" applyFill="1" applyBorder="1" applyAlignment="1">
      <alignment horizontal="center" vertical="center"/>
    </xf>
    <xf numFmtId="0" fontId="53" fillId="50" borderId="63" xfId="0" applyFont="1" applyFill="1" applyBorder="1" applyAlignment="1">
      <alignment vertical="center"/>
    </xf>
    <xf numFmtId="0" fontId="39" fillId="50" borderId="64" xfId="0" applyFont="1" applyFill="1" applyBorder="1" applyAlignment="1">
      <alignment horizontal="center" vertical="center"/>
    </xf>
    <xf numFmtId="0" fontId="39" fillId="0" borderId="61" xfId="0" applyFont="1" applyFill="1" applyBorder="1" applyAlignment="1">
      <alignment horizontal="center" vertical="center"/>
    </xf>
    <xf numFmtId="0" fontId="41" fillId="50" borderId="189" xfId="0" applyFont="1" applyFill="1" applyBorder="1" applyAlignment="1">
      <alignment horizontal="center" vertical="center"/>
    </xf>
    <xf numFmtId="0" fontId="53" fillId="50" borderId="190" xfId="0" applyFont="1" applyFill="1" applyBorder="1" applyAlignment="1">
      <alignment vertical="center"/>
    </xf>
    <xf numFmtId="0" fontId="39" fillId="50" borderId="191" xfId="0" applyFont="1" applyFill="1" applyBorder="1" applyAlignment="1">
      <alignment horizontal="center" vertical="center"/>
    </xf>
    <xf numFmtId="0" fontId="43" fillId="53" borderId="194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1" fillId="0" borderId="196" xfId="0" applyFont="1" applyFill="1" applyBorder="1" applyAlignment="1">
      <alignment horizontal="center" vertical="center"/>
    </xf>
    <xf numFmtId="0" fontId="39" fillId="0" borderId="76" xfId="0" applyFont="1" applyBorder="1" applyAlignment="1">
      <alignment horizontal="center" vertical="center"/>
    </xf>
    <xf numFmtId="0" fontId="41" fillId="47" borderId="197" xfId="0" applyFont="1" applyFill="1" applyBorder="1" applyAlignment="1">
      <alignment horizontal="center" vertical="center"/>
    </xf>
    <xf numFmtId="0" fontId="39" fillId="47" borderId="79" xfId="0" applyFont="1" applyFill="1" applyBorder="1" applyAlignment="1">
      <alignment horizontal="center" vertical="center"/>
    </xf>
    <xf numFmtId="0" fontId="41" fillId="0" borderId="198" xfId="0" applyFont="1" applyFill="1" applyBorder="1" applyAlignment="1">
      <alignment horizontal="center" vertical="center"/>
    </xf>
    <xf numFmtId="0" fontId="53" fillId="0" borderId="199" xfId="0" applyFont="1" applyFill="1" applyBorder="1" applyAlignment="1">
      <alignment vertical="center"/>
    </xf>
    <xf numFmtId="0" fontId="39" fillId="0" borderId="200" xfId="0" applyFont="1" applyBorder="1" applyAlignment="1">
      <alignment horizontal="center" vertical="center"/>
    </xf>
    <xf numFmtId="0" fontId="44" fillId="49" borderId="203" xfId="0" applyFont="1" applyFill="1" applyBorder="1" applyAlignment="1">
      <alignment horizontal="center" vertical="center"/>
    </xf>
    <xf numFmtId="0" fontId="44" fillId="49" borderId="206" xfId="0" applyFont="1" applyFill="1" applyBorder="1" applyAlignment="1">
      <alignment horizontal="center" vertical="center"/>
    </xf>
    <xf numFmtId="0" fontId="41" fillId="0" borderId="201" xfId="0" applyFont="1" applyFill="1" applyBorder="1" applyAlignment="1">
      <alignment horizontal="center" vertical="center"/>
    </xf>
    <xf numFmtId="0" fontId="54" fillId="0" borderId="202" xfId="0" applyFont="1" applyFill="1" applyBorder="1" applyAlignment="1">
      <alignment horizontal="left" vertical="center" wrapText="1"/>
    </xf>
    <xf numFmtId="0" fontId="39" fillId="0" borderId="207" xfId="0" applyFont="1" applyBorder="1" applyAlignment="1">
      <alignment horizontal="center" vertical="center"/>
    </xf>
    <xf numFmtId="0" fontId="41" fillId="39" borderId="208" xfId="0" applyFont="1" applyFill="1" applyBorder="1" applyAlignment="1">
      <alignment horizontal="center" vertical="center"/>
    </xf>
    <xf numFmtId="0" fontId="54" fillId="39" borderId="93" xfId="0" applyFont="1" applyFill="1" applyBorder="1" applyAlignment="1">
      <alignment horizontal="left" vertical="center" wrapText="1"/>
    </xf>
    <xf numFmtId="0" fontId="39" fillId="39" borderId="94" xfId="0" applyFont="1" applyFill="1" applyBorder="1" applyAlignment="1">
      <alignment horizontal="center" vertical="center"/>
    </xf>
    <xf numFmtId="0" fontId="41" fillId="0" borderId="208" xfId="0" applyFont="1" applyFill="1" applyBorder="1" applyAlignment="1">
      <alignment horizontal="center" vertical="center"/>
    </xf>
    <xf numFmtId="0" fontId="54" fillId="0" borderId="90" xfId="0" applyFont="1" applyFill="1" applyBorder="1" applyAlignment="1">
      <alignment horizontal="left" vertical="center" wrapText="1"/>
    </xf>
    <xf numFmtId="0" fontId="39" fillId="0" borderId="91" xfId="0" applyFont="1" applyBorder="1" applyAlignment="1">
      <alignment horizontal="center" vertical="center"/>
    </xf>
    <xf numFmtId="0" fontId="41" fillId="39" borderId="209" xfId="0" applyFont="1" applyFill="1" applyBorder="1" applyAlignment="1">
      <alignment horizontal="center" vertical="center"/>
    </xf>
    <xf numFmtId="0" fontId="54" fillId="39" borderId="210" xfId="0" applyFont="1" applyFill="1" applyBorder="1" applyAlignment="1">
      <alignment horizontal="left" vertical="center" wrapText="1"/>
    </xf>
    <xf numFmtId="0" fontId="39" fillId="39" borderId="211" xfId="0" applyFont="1" applyFill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51" borderId="109" xfId="0" applyFont="1" applyFill="1" applyBorder="1" applyAlignment="1">
      <alignment horizontal="center" vertical="center"/>
    </xf>
    <xf numFmtId="0" fontId="39" fillId="51" borderId="112" xfId="0" applyFont="1" applyFill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61" borderId="4" xfId="0" applyFont="1" applyFill="1" applyAlignment="1">
      <alignment horizontal="center" vertical="center"/>
    </xf>
    <xf numFmtId="0" fontId="39" fillId="62" borderId="4" xfId="0" applyFont="1" applyFill="1" applyAlignment="1">
      <alignment horizontal="center" vertical="center"/>
    </xf>
    <xf numFmtId="0" fontId="39" fillId="63" borderId="4" xfId="0" applyFont="1" applyFill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64" borderId="4" xfId="0" applyFont="1" applyFill="1" applyAlignment="1">
      <alignment horizontal="center" vertical="center"/>
    </xf>
    <xf numFmtId="0" fontId="39" fillId="65" borderId="4" xfId="0" applyFont="1" applyFill="1" applyAlignment="1">
      <alignment horizontal="center" vertical="center"/>
    </xf>
    <xf numFmtId="0" fontId="39" fillId="38" borderId="4" xfId="0" applyFont="1" applyFill="1" applyAlignment="1">
      <alignment horizontal="center" vertical="center"/>
    </xf>
    <xf numFmtId="0" fontId="39" fillId="66" borderId="4" xfId="0" applyFont="1" applyFill="1" applyAlignment="1">
      <alignment horizontal="center" vertical="center"/>
    </xf>
    <xf numFmtId="0" fontId="39" fillId="67" borderId="4" xfId="0" applyFont="1" applyFill="1" applyAlignment="1">
      <alignment horizontal="center" vertical="center"/>
    </xf>
    <xf numFmtId="0" fontId="39" fillId="40" borderId="4" xfId="0" applyFont="1" applyFill="1" applyAlignment="1">
      <alignment horizontal="center" vertical="center"/>
    </xf>
    <xf numFmtId="49" fontId="35" fillId="68" borderId="52" xfId="13" applyNumberFormat="1" applyFont="1" applyFill="1" applyBorder="1" applyAlignment="1">
      <alignment horizontal="center" vertical="center"/>
    </xf>
    <xf numFmtId="0" fontId="35" fillId="48" borderId="47" xfId="13" applyFont="1" applyFill="1" applyBorder="1" applyAlignment="1">
      <alignment horizontal="center" vertical="center"/>
    </xf>
    <xf numFmtId="0" fontId="39" fillId="5" borderId="215" xfId="0" applyFont="1" applyFill="1" applyBorder="1" applyAlignment="1">
      <alignment horizontal="left" vertical="center"/>
    </xf>
    <xf numFmtId="0" fontId="46" fillId="5" borderId="216" xfId="0" applyFont="1" applyFill="1" applyBorder="1" applyAlignment="1">
      <alignment horizontal="center"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 wrapText="1"/>
    </xf>
    <xf numFmtId="0" fontId="38" fillId="0" borderId="51" xfId="50" applyFont="1" applyFill="1" applyBorder="1" applyAlignment="1">
      <alignment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/>
    </xf>
    <xf numFmtId="0" fontId="38" fillId="52" borderId="51" xfId="50" applyFont="1" applyFill="1" applyBorder="1" applyAlignment="1">
      <alignment vertical="center"/>
    </xf>
    <xf numFmtId="0" fontId="38" fillId="0" borderId="51" xfId="50" applyFont="1" applyFill="1" applyBorder="1" applyAlignment="1">
      <alignment vertical="center"/>
    </xf>
    <xf numFmtId="0" fontId="38" fillId="52" borderId="217" xfId="50" applyFont="1" applyFill="1" applyBorder="1" applyAlignment="1">
      <alignment vertical="center"/>
    </xf>
    <xf numFmtId="49" fontId="35" fillId="52" borderId="218" xfId="13" applyNumberFormat="1" applyFont="1" applyFill="1" applyBorder="1" applyAlignment="1">
      <alignment horizontal="center" vertical="center"/>
    </xf>
    <xf numFmtId="0" fontId="38" fillId="52" borderId="51" xfId="50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/>
    <xf numFmtId="0" fontId="0" fillId="0" borderId="4" xfId="0" applyAlignment="1">
      <alignment wrapText="1"/>
    </xf>
    <xf numFmtId="0" fontId="3" fillId="0" borderId="0" xfId="2" applyAlignment="1">
      <alignment horizontal="right" vertical="center"/>
    </xf>
    <xf numFmtId="0" fontId="3" fillId="0" borderId="0" xfId="4" applyAlignment="1">
      <alignment horizontal="left" vertical="center"/>
    </xf>
    <xf numFmtId="0" fontId="4" fillId="2" borderId="3" xfId="3" applyBorder="1" applyAlignment="1">
      <alignment horizontal="left" vertical="center" indent="2"/>
    </xf>
    <xf numFmtId="0" fontId="4" fillId="2" borderId="5" xfId="3" applyBorder="1" applyAlignment="1">
      <alignment horizontal="left" vertical="center" indent="2"/>
    </xf>
    <xf numFmtId="168" fontId="0" fillId="4" borderId="2" xfId="5" applyFont="1" applyFill="1" applyBorder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20" fillId="0" borderId="0" xfId="49" applyFill="1" applyBorder="1">
      <alignment wrapText="1"/>
    </xf>
    <xf numFmtId="0" fontId="20" fillId="0" borderId="19" xfId="49" applyFill="1" applyBorder="1">
      <alignment wrapText="1"/>
    </xf>
    <xf numFmtId="0" fontId="31" fillId="0" borderId="19" xfId="0" applyFont="1" applyBorder="1" applyAlignment="1">
      <alignment horizontal="left" wrapText="1"/>
    </xf>
    <xf numFmtId="0" fontId="20" fillId="0" borderId="19" xfId="49" applyBorder="1">
      <alignment wrapText="1"/>
    </xf>
    <xf numFmtId="0" fontId="41" fillId="39" borderId="220" xfId="0" applyFont="1" applyFill="1" applyBorder="1" applyAlignment="1">
      <alignment horizontal="center" vertical="center"/>
    </xf>
    <xf numFmtId="49" fontId="39" fillId="39" borderId="206" xfId="0" applyNumberFormat="1" applyFont="1" applyFill="1" applyBorder="1" applyAlignment="1">
      <alignment horizontal="center" vertical="center"/>
    </xf>
    <xf numFmtId="0" fontId="39" fillId="49" borderId="221" xfId="0" applyFont="1" applyFill="1" applyBorder="1" applyAlignment="1">
      <alignment horizontal="left" vertical="center"/>
    </xf>
    <xf numFmtId="0" fontId="44" fillId="49" borderId="222" xfId="0" applyFont="1" applyFill="1" applyBorder="1" applyAlignment="1">
      <alignment horizontal="center" vertical="center"/>
    </xf>
    <xf numFmtId="0" fontId="1" fillId="0" borderId="0" xfId="54"/>
    <xf numFmtId="0" fontId="41" fillId="0" borderId="0" xfId="54" applyFont="1"/>
    <xf numFmtId="0" fontId="41" fillId="0" borderId="0" xfId="54" applyFont="1" applyAlignment="1">
      <alignment vertical="center"/>
    </xf>
    <xf numFmtId="0" fontId="39" fillId="0" borderId="0" xfId="54" applyFont="1" applyAlignment="1">
      <alignment horizontal="center" vertical="center"/>
    </xf>
    <xf numFmtId="0" fontId="44" fillId="49" borderId="88" xfId="54" applyFont="1" applyFill="1" applyBorder="1" applyAlignment="1">
      <alignment horizontal="center" vertical="center"/>
    </xf>
    <xf numFmtId="0" fontId="44" fillId="49" borderId="226" xfId="54" applyFont="1" applyFill="1" applyBorder="1" applyAlignment="1">
      <alignment horizontal="center" vertical="center"/>
    </xf>
    <xf numFmtId="0" fontId="44" fillId="49" borderId="87" xfId="54" applyFont="1" applyFill="1" applyBorder="1" applyAlignment="1">
      <alignment horizontal="center" vertical="center"/>
    </xf>
    <xf numFmtId="0" fontId="41" fillId="0" borderId="89" xfId="54" applyFont="1" applyBorder="1" applyAlignment="1">
      <alignment horizontal="center" vertical="center"/>
    </xf>
    <xf numFmtId="0" fontId="45" fillId="0" borderId="90" xfId="54" applyFont="1" applyBorder="1" applyAlignment="1">
      <alignment horizontal="left" vertical="center" wrapText="1"/>
    </xf>
    <xf numFmtId="0" fontId="39" fillId="0" borderId="91" xfId="54" applyFont="1" applyBorder="1" applyAlignment="1">
      <alignment horizontal="center" vertical="center"/>
    </xf>
    <xf numFmtId="0" fontId="39" fillId="0" borderId="227" xfId="54" applyFont="1" applyBorder="1" applyAlignment="1">
      <alignment horizontal="center" vertical="center"/>
    </xf>
    <xf numFmtId="0" fontId="39" fillId="0" borderId="90" xfId="54" applyFont="1" applyBorder="1" applyAlignment="1">
      <alignment horizontal="center" vertical="center"/>
    </xf>
    <xf numFmtId="0" fontId="39" fillId="0" borderId="228" xfId="54" applyFont="1" applyBorder="1" applyAlignment="1">
      <alignment horizontal="center" vertical="center"/>
    </xf>
    <xf numFmtId="0" fontId="41" fillId="39" borderId="92" xfId="54" applyFont="1" applyFill="1" applyBorder="1" applyAlignment="1">
      <alignment horizontal="center" vertical="center"/>
    </xf>
    <xf numFmtId="0" fontId="45" fillId="39" borderId="93" xfId="54" applyFont="1" applyFill="1" applyBorder="1" applyAlignment="1">
      <alignment horizontal="left" vertical="center" wrapText="1"/>
    </xf>
    <xf numFmtId="0" fontId="39" fillId="39" borderId="94" xfId="54" applyFont="1" applyFill="1" applyBorder="1" applyAlignment="1">
      <alignment horizontal="center" vertical="center"/>
    </xf>
    <xf numFmtId="0" fontId="39" fillId="39" borderId="229" xfId="54" applyFont="1" applyFill="1" applyBorder="1" applyAlignment="1">
      <alignment horizontal="center" vertical="center"/>
    </xf>
    <xf numFmtId="0" fontId="39" fillId="39" borderId="93" xfId="54" applyFont="1" applyFill="1" applyBorder="1" applyAlignment="1">
      <alignment horizontal="center" vertical="center"/>
    </xf>
    <xf numFmtId="0" fontId="39" fillId="39" borderId="230" xfId="54" applyFont="1" applyFill="1" applyBorder="1" applyAlignment="1">
      <alignment horizontal="center" vertical="center"/>
    </xf>
    <xf numFmtId="0" fontId="41" fillId="0" borderId="92" xfId="54" applyFont="1" applyBorder="1" applyAlignment="1">
      <alignment horizontal="center" vertical="center"/>
    </xf>
    <xf numFmtId="0" fontId="45" fillId="0" borderId="93" xfId="54" applyFont="1" applyBorder="1" applyAlignment="1">
      <alignment horizontal="left" vertical="center" wrapText="1"/>
    </xf>
    <xf numFmtId="0" fontId="39" fillId="0" borderId="94" xfId="54" applyFont="1" applyBorder="1" applyAlignment="1">
      <alignment horizontal="center" vertical="center"/>
    </xf>
    <xf numFmtId="0" fontId="39" fillId="0" borderId="229" xfId="54" applyFont="1" applyBorder="1" applyAlignment="1">
      <alignment horizontal="center" vertical="center"/>
    </xf>
    <xf numFmtId="0" fontId="39" fillId="0" borderId="93" xfId="54" applyFont="1" applyBorder="1" applyAlignment="1">
      <alignment horizontal="center" vertical="center"/>
    </xf>
    <xf numFmtId="0" fontId="39" fillId="0" borderId="230" xfId="54" applyFont="1" applyBorder="1" applyAlignment="1">
      <alignment horizontal="center" vertical="center"/>
    </xf>
    <xf numFmtId="0" fontId="41" fillId="0" borderId="95" xfId="54" applyFont="1" applyBorder="1" applyAlignment="1">
      <alignment horizontal="center" vertical="center"/>
    </xf>
    <xf numFmtId="0" fontId="45" fillId="0" borderId="96" xfId="54" applyFont="1" applyBorder="1" applyAlignment="1">
      <alignment horizontal="left" vertical="center" wrapText="1"/>
    </xf>
    <xf numFmtId="0" fontId="39" fillId="0" borderId="97" xfId="54" applyFont="1" applyBorder="1" applyAlignment="1">
      <alignment horizontal="center" vertical="center"/>
    </xf>
    <xf numFmtId="0" fontId="39" fillId="0" borderId="231" xfId="54" applyFont="1" applyBorder="1" applyAlignment="1">
      <alignment horizontal="center" vertical="center"/>
    </xf>
    <xf numFmtId="0" fontId="39" fillId="0" borderId="96" xfId="54" applyFont="1" applyBorder="1" applyAlignment="1">
      <alignment horizontal="center" vertical="center"/>
    </xf>
    <xf numFmtId="0" fontId="39" fillId="0" borderId="232" xfId="54" applyFont="1" applyBorder="1" applyAlignment="1">
      <alignment horizontal="center" vertical="center"/>
    </xf>
    <xf numFmtId="0" fontId="41" fillId="0" borderId="0" xfId="54" applyFont="1" applyAlignment="1">
      <alignment horizontal="center" vertical="center"/>
    </xf>
    <xf numFmtId="0" fontId="45" fillId="0" borderId="0" xfId="54" applyFont="1" applyAlignment="1">
      <alignment horizontal="left" vertical="center" wrapText="1"/>
    </xf>
    <xf numFmtId="0" fontId="46" fillId="5" borderId="103" xfId="54" applyFont="1" applyFill="1" applyBorder="1" applyAlignment="1">
      <alignment horizontal="center" vertical="center"/>
    </xf>
    <xf numFmtId="0" fontId="46" fillId="5" borderId="235" xfId="54" applyFont="1" applyFill="1" applyBorder="1" applyAlignment="1">
      <alignment horizontal="center" vertical="center"/>
    </xf>
    <xf numFmtId="0" fontId="46" fillId="5" borderId="102" xfId="54" applyFont="1" applyFill="1" applyBorder="1" applyAlignment="1">
      <alignment horizontal="center" vertical="center"/>
    </xf>
    <xf numFmtId="0" fontId="41" fillId="0" borderId="104" xfId="54" applyFont="1" applyBorder="1" applyAlignment="1">
      <alignment horizontal="center" vertical="center"/>
    </xf>
    <xf numFmtId="0" fontId="42" fillId="0" borderId="105" xfId="54" applyFont="1" applyBorder="1" applyAlignment="1">
      <alignment vertical="center" wrapText="1"/>
    </xf>
    <xf numFmtId="0" fontId="39" fillId="0" borderId="106" xfId="54" applyFont="1" applyBorder="1" applyAlignment="1">
      <alignment horizontal="center" vertical="center"/>
    </xf>
    <xf numFmtId="0" fontId="39" fillId="0" borderId="236" xfId="54" applyFont="1" applyBorder="1" applyAlignment="1">
      <alignment horizontal="center" vertical="center"/>
    </xf>
    <xf numFmtId="0" fontId="39" fillId="0" borderId="105" xfId="54" applyFont="1" applyBorder="1" applyAlignment="1">
      <alignment horizontal="center" vertical="center"/>
    </xf>
    <xf numFmtId="0" fontId="39" fillId="0" borderId="237" xfId="54" applyFont="1" applyBorder="1" applyAlignment="1">
      <alignment horizontal="center" vertical="center"/>
    </xf>
    <xf numFmtId="0" fontId="41" fillId="51" borderId="107" xfId="54" applyFont="1" applyFill="1" applyBorder="1" applyAlignment="1">
      <alignment horizontal="center" vertical="center"/>
    </xf>
    <xf numFmtId="0" fontId="42" fillId="51" borderId="108" xfId="54" applyFont="1" applyFill="1" applyBorder="1" applyAlignment="1">
      <alignment vertical="center" wrapText="1"/>
    </xf>
    <xf numFmtId="0" fontId="39" fillId="51" borderId="109" xfId="54" applyFont="1" applyFill="1" applyBorder="1" applyAlignment="1">
      <alignment horizontal="center" vertical="center"/>
    </xf>
    <xf numFmtId="0" fontId="39" fillId="51" borderId="238" xfId="54" applyFont="1" applyFill="1" applyBorder="1" applyAlignment="1">
      <alignment horizontal="center" vertical="center"/>
    </xf>
    <xf numFmtId="0" fontId="39" fillId="51" borderId="108" xfId="54" applyFont="1" applyFill="1" applyBorder="1" applyAlignment="1">
      <alignment horizontal="center" vertical="center"/>
    </xf>
    <xf numFmtId="0" fontId="39" fillId="51" borderId="239" xfId="54" applyFont="1" applyFill="1" applyBorder="1" applyAlignment="1">
      <alignment horizontal="center" vertical="center"/>
    </xf>
    <xf numFmtId="0" fontId="41" fillId="0" borderId="107" xfId="54" applyFont="1" applyBorder="1" applyAlignment="1">
      <alignment horizontal="center" vertical="center"/>
    </xf>
    <xf numFmtId="0" fontId="42" fillId="0" borderId="108" xfId="54" applyFont="1" applyBorder="1" applyAlignment="1">
      <alignment vertical="center" wrapText="1"/>
    </xf>
    <xf numFmtId="0" fontId="39" fillId="0" borderId="109" xfId="54" applyFont="1" applyBorder="1" applyAlignment="1">
      <alignment horizontal="center" vertical="center"/>
    </xf>
    <xf numFmtId="0" fontId="39" fillId="0" borderId="238" xfId="54" applyFont="1" applyBorder="1" applyAlignment="1">
      <alignment horizontal="center" vertical="center"/>
    </xf>
    <xf numFmtId="0" fontId="39" fillId="0" borderId="108" xfId="54" applyFont="1" applyBorder="1" applyAlignment="1">
      <alignment horizontal="center" vertical="center"/>
    </xf>
    <xf numFmtId="0" fontId="39" fillId="0" borderId="239" xfId="54" applyFont="1" applyBorder="1" applyAlignment="1">
      <alignment horizontal="center" vertical="center"/>
    </xf>
    <xf numFmtId="0" fontId="41" fillId="51" borderId="110" xfId="54" applyFont="1" applyFill="1" applyBorder="1" applyAlignment="1">
      <alignment horizontal="center" vertical="center"/>
    </xf>
    <xf numFmtId="0" fontId="42" fillId="51" borderId="111" xfId="54" applyFont="1" applyFill="1" applyBorder="1" applyAlignment="1">
      <alignment vertical="center" wrapText="1"/>
    </xf>
    <xf numFmtId="0" fontId="39" fillId="51" borderId="112" xfId="54" applyFont="1" applyFill="1" applyBorder="1" applyAlignment="1">
      <alignment horizontal="center" vertical="center"/>
    </xf>
    <xf numFmtId="0" fontId="39" fillId="51" borderId="240" xfId="54" applyFont="1" applyFill="1" applyBorder="1" applyAlignment="1">
      <alignment horizontal="center" vertical="center"/>
    </xf>
    <xf numFmtId="0" fontId="39" fillId="51" borderId="111" xfId="54" applyFont="1" applyFill="1" applyBorder="1" applyAlignment="1">
      <alignment horizontal="center" vertical="center"/>
    </xf>
    <xf numFmtId="0" fontId="39" fillId="51" borderId="241" xfId="54" applyFont="1" applyFill="1" applyBorder="1" applyAlignment="1">
      <alignment horizontal="center" vertical="center"/>
    </xf>
    <xf numFmtId="0" fontId="50" fillId="58" borderId="153" xfId="54" applyFont="1" applyFill="1" applyBorder="1" applyAlignment="1">
      <alignment horizontal="center" vertical="center"/>
    </xf>
    <xf numFmtId="0" fontId="50" fillId="58" borderId="245" xfId="54" applyFont="1" applyFill="1" applyBorder="1" applyAlignment="1">
      <alignment horizontal="center" vertical="center"/>
    </xf>
    <xf numFmtId="0" fontId="50" fillId="58" borderId="152" xfId="54" applyFont="1" applyFill="1" applyBorder="1" applyAlignment="1">
      <alignment horizontal="center" vertical="center"/>
    </xf>
    <xf numFmtId="0" fontId="50" fillId="58" borderId="246" xfId="54" applyFont="1" applyFill="1" applyBorder="1" applyAlignment="1">
      <alignment horizontal="center" vertical="center"/>
    </xf>
    <xf numFmtId="0" fontId="41" fillId="0" borderId="154" xfId="54" applyFont="1" applyBorder="1" applyAlignment="1">
      <alignment horizontal="center" vertical="center"/>
    </xf>
    <xf numFmtId="0" fontId="45" fillId="0" borderId="155" xfId="54" applyFont="1" applyBorder="1" applyAlignment="1">
      <alignment horizontal="left" vertical="center" wrapText="1"/>
    </xf>
    <xf numFmtId="0" fontId="39" fillId="0" borderId="156" xfId="54" applyFont="1" applyBorder="1" applyAlignment="1">
      <alignment horizontal="center" vertical="center"/>
    </xf>
    <xf numFmtId="0" fontId="39" fillId="0" borderId="247" xfId="54" applyFont="1" applyBorder="1" applyAlignment="1">
      <alignment horizontal="center" vertical="center"/>
    </xf>
    <xf numFmtId="0" fontId="39" fillId="0" borderId="155" xfId="54" applyFont="1" applyBorder="1" applyAlignment="1">
      <alignment horizontal="center" vertical="center"/>
    </xf>
    <xf numFmtId="0" fontId="39" fillId="0" borderId="248" xfId="54" applyFont="1" applyBorder="1" applyAlignment="1">
      <alignment horizontal="center" vertical="center"/>
    </xf>
    <xf numFmtId="0" fontId="41" fillId="58" borderId="157" xfId="54" applyFont="1" applyFill="1" applyBorder="1" applyAlignment="1">
      <alignment horizontal="center" vertical="center"/>
    </xf>
    <xf numFmtId="0" fontId="45" fillId="58" borderId="158" xfId="54" applyFont="1" applyFill="1" applyBorder="1" applyAlignment="1">
      <alignment horizontal="left" vertical="center" wrapText="1"/>
    </xf>
    <xf numFmtId="0" fontId="39" fillId="58" borderId="159" xfId="54" applyFont="1" applyFill="1" applyBorder="1" applyAlignment="1">
      <alignment horizontal="center" vertical="center"/>
    </xf>
    <xf numFmtId="0" fontId="39" fillId="58" borderId="249" xfId="54" applyFont="1" applyFill="1" applyBorder="1" applyAlignment="1">
      <alignment horizontal="center" vertical="center"/>
    </xf>
    <xf numFmtId="0" fontId="39" fillId="58" borderId="158" xfId="54" applyFont="1" applyFill="1" applyBorder="1" applyAlignment="1">
      <alignment horizontal="center" vertical="center"/>
    </xf>
    <xf numFmtId="0" fontId="39" fillId="58" borderId="250" xfId="54" applyFont="1" applyFill="1" applyBorder="1" applyAlignment="1">
      <alignment horizontal="center" vertical="center"/>
    </xf>
    <xf numFmtId="0" fontId="41" fillId="0" borderId="157" xfId="54" applyFont="1" applyBorder="1" applyAlignment="1">
      <alignment horizontal="center" vertical="center"/>
    </xf>
    <xf numFmtId="0" fontId="45" fillId="0" borderId="158" xfId="54" applyFont="1" applyBorder="1" applyAlignment="1">
      <alignment horizontal="left" vertical="center" wrapText="1"/>
    </xf>
    <xf numFmtId="0" fontId="39" fillId="0" borderId="159" xfId="54" applyFont="1" applyBorder="1" applyAlignment="1">
      <alignment horizontal="center" vertical="center"/>
    </xf>
    <xf numFmtId="0" fontId="39" fillId="0" borderId="249" xfId="54" applyFont="1" applyBorder="1" applyAlignment="1">
      <alignment horizontal="center" vertical="center"/>
    </xf>
    <xf numFmtId="0" fontId="39" fillId="0" borderId="158" xfId="54" applyFont="1" applyBorder="1" applyAlignment="1">
      <alignment horizontal="center" vertical="center"/>
    </xf>
    <xf numFmtId="0" fontId="39" fillId="0" borderId="250" xfId="54" applyFont="1" applyBorder="1" applyAlignment="1">
      <alignment horizontal="center" vertical="center"/>
    </xf>
    <xf numFmtId="0" fontId="41" fillId="58" borderId="160" xfId="54" applyFont="1" applyFill="1" applyBorder="1" applyAlignment="1">
      <alignment horizontal="center" vertical="center"/>
    </xf>
    <xf numFmtId="0" fontId="45" fillId="58" borderId="161" xfId="54" applyFont="1" applyFill="1" applyBorder="1" applyAlignment="1">
      <alignment horizontal="left" vertical="center" wrapText="1"/>
    </xf>
    <xf numFmtId="0" fontId="39" fillId="58" borderId="162" xfId="54" applyFont="1" applyFill="1" applyBorder="1" applyAlignment="1">
      <alignment horizontal="center" vertical="center"/>
    </xf>
    <xf numFmtId="0" fontId="39" fillId="58" borderId="251" xfId="54" applyFont="1" applyFill="1" applyBorder="1" applyAlignment="1">
      <alignment horizontal="center" vertical="center"/>
    </xf>
    <xf numFmtId="0" fontId="39" fillId="58" borderId="161" xfId="54" applyFont="1" applyFill="1" applyBorder="1" applyAlignment="1">
      <alignment horizontal="center" vertical="center"/>
    </xf>
    <xf numFmtId="0" fontId="39" fillId="58" borderId="252" xfId="54" applyFont="1" applyFill="1" applyBorder="1" applyAlignment="1">
      <alignment horizontal="center" vertical="center"/>
    </xf>
    <xf numFmtId="0" fontId="39" fillId="59" borderId="168" xfId="54" applyFont="1" applyFill="1" applyBorder="1" applyAlignment="1">
      <alignment horizontal="center" vertical="center"/>
    </xf>
    <xf numFmtId="0" fontId="39" fillId="59" borderId="256" xfId="54" applyFont="1" applyFill="1" applyBorder="1" applyAlignment="1">
      <alignment horizontal="center" vertical="center"/>
    </xf>
    <xf numFmtId="0" fontId="39" fillId="59" borderId="257" xfId="54" applyFont="1" applyFill="1" applyBorder="1" applyAlignment="1">
      <alignment horizontal="center" vertical="center"/>
    </xf>
    <xf numFmtId="0" fontId="39" fillId="59" borderId="258" xfId="54" applyFont="1" applyFill="1" applyBorder="1" applyAlignment="1">
      <alignment horizontal="center" vertical="center"/>
    </xf>
    <xf numFmtId="0" fontId="39" fillId="59" borderId="259" xfId="54" applyFont="1" applyFill="1" applyBorder="1" applyAlignment="1">
      <alignment horizontal="center" vertical="center"/>
    </xf>
    <xf numFmtId="0" fontId="41" fillId="0" borderId="169" xfId="54" applyFont="1" applyBorder="1" applyAlignment="1">
      <alignment horizontal="center" vertical="center"/>
    </xf>
    <xf numFmtId="0" fontId="45" fillId="0" borderId="170" xfId="54" applyFont="1" applyBorder="1" applyAlignment="1">
      <alignment horizontal="left" vertical="center" wrapText="1"/>
    </xf>
    <xf numFmtId="0" fontId="39" fillId="0" borderId="171" xfId="54" applyFont="1" applyBorder="1" applyAlignment="1">
      <alignment horizontal="center" vertical="center"/>
    </xf>
    <xf numFmtId="0" fontId="39" fillId="0" borderId="260" xfId="54" applyFont="1" applyBorder="1" applyAlignment="1">
      <alignment horizontal="center" vertical="center"/>
    </xf>
    <xf numFmtId="0" fontId="39" fillId="0" borderId="170" xfId="54" applyFont="1" applyBorder="1" applyAlignment="1">
      <alignment horizontal="center" vertical="center"/>
    </xf>
    <xf numFmtId="0" fontId="39" fillId="0" borderId="261" xfId="54" applyFont="1" applyBorder="1" applyAlignment="1">
      <alignment horizontal="center" vertical="center"/>
    </xf>
    <xf numFmtId="0" fontId="41" fillId="60" borderId="172" xfId="54" applyFont="1" applyFill="1" applyBorder="1" applyAlignment="1">
      <alignment horizontal="center" vertical="center"/>
    </xf>
    <xf numFmtId="0" fontId="45" fillId="60" borderId="173" xfId="54" applyFont="1" applyFill="1" applyBorder="1" applyAlignment="1">
      <alignment horizontal="left" vertical="center" wrapText="1"/>
    </xf>
    <xf numFmtId="0" fontId="39" fillId="60" borderId="174" xfId="54" applyFont="1" applyFill="1" applyBorder="1" applyAlignment="1">
      <alignment horizontal="center" vertical="center"/>
    </xf>
    <xf numFmtId="0" fontId="39" fillId="60" borderId="262" xfId="54" applyFont="1" applyFill="1" applyBorder="1" applyAlignment="1">
      <alignment horizontal="center" vertical="center"/>
    </xf>
    <xf numFmtId="0" fontId="39" fillId="60" borderId="173" xfId="54" applyFont="1" applyFill="1" applyBorder="1" applyAlignment="1">
      <alignment horizontal="center" vertical="center"/>
    </xf>
    <xf numFmtId="0" fontId="39" fillId="60" borderId="263" xfId="54" applyFont="1" applyFill="1" applyBorder="1" applyAlignment="1">
      <alignment horizontal="center" vertical="center"/>
    </xf>
    <xf numFmtId="0" fontId="41" fillId="0" borderId="172" xfId="54" applyFont="1" applyBorder="1" applyAlignment="1">
      <alignment horizontal="center" vertical="center"/>
    </xf>
    <xf numFmtId="0" fontId="45" fillId="0" borderId="173" xfId="54" applyFont="1" applyBorder="1" applyAlignment="1">
      <alignment horizontal="left" vertical="center" wrapText="1"/>
    </xf>
    <xf numFmtId="0" fontId="39" fillId="0" borderId="174" xfId="54" applyFont="1" applyBorder="1" applyAlignment="1">
      <alignment horizontal="center" vertical="center"/>
    </xf>
    <xf numFmtId="0" fontId="39" fillId="0" borderId="262" xfId="54" applyFont="1" applyBorder="1" applyAlignment="1">
      <alignment horizontal="center" vertical="center"/>
    </xf>
    <xf numFmtId="0" fontId="39" fillId="0" borderId="173" xfId="54" applyFont="1" applyBorder="1" applyAlignment="1">
      <alignment horizontal="center" vertical="center"/>
    </xf>
    <xf numFmtId="0" fontId="39" fillId="0" borderId="263" xfId="54" applyFont="1" applyBorder="1" applyAlignment="1">
      <alignment horizontal="center" vertical="center"/>
    </xf>
    <xf numFmtId="0" fontId="41" fillId="0" borderId="175" xfId="54" applyFont="1" applyBorder="1" applyAlignment="1">
      <alignment horizontal="center" vertical="center"/>
    </xf>
    <xf numFmtId="0" fontId="45" fillId="0" borderId="176" xfId="54" applyFont="1" applyBorder="1" applyAlignment="1">
      <alignment horizontal="left" vertical="center" wrapText="1"/>
    </xf>
    <xf numFmtId="0" fontId="39" fillId="0" borderId="177" xfId="54" applyFont="1" applyBorder="1" applyAlignment="1">
      <alignment horizontal="center" vertical="center"/>
    </xf>
    <xf numFmtId="0" fontId="39" fillId="0" borderId="264" xfId="54" applyFont="1" applyBorder="1" applyAlignment="1">
      <alignment horizontal="center" vertical="center"/>
    </xf>
    <xf numFmtId="0" fontId="39" fillId="0" borderId="176" xfId="54" applyFont="1" applyBorder="1" applyAlignment="1">
      <alignment horizontal="center" vertical="center"/>
    </xf>
    <xf numFmtId="0" fontId="39" fillId="0" borderId="265" xfId="54" applyFont="1" applyBorder="1" applyAlignment="1">
      <alignment horizontal="center" vertical="center"/>
    </xf>
    <xf numFmtId="0" fontId="0" fillId="0" borderId="4" xfId="0" applyAlignment="1">
      <alignment horizontal="left" wrapText="1"/>
    </xf>
    <xf numFmtId="0" fontId="58" fillId="71" borderId="266" xfId="0" applyFont="1" applyFill="1" applyBorder="1" applyAlignment="1">
      <alignment horizontal="left" vertical="center" wrapText="1"/>
    </xf>
    <xf numFmtId="0" fontId="59" fillId="70" borderId="266" xfId="0" applyFont="1" applyFill="1" applyBorder="1" applyAlignment="1">
      <alignment horizontal="left" vertical="center" wrapText="1"/>
    </xf>
    <xf numFmtId="0" fontId="58" fillId="72" borderId="266" xfId="0" applyFont="1" applyFill="1" applyBorder="1" applyAlignment="1">
      <alignment horizontal="left" vertical="center" wrapText="1"/>
    </xf>
    <xf numFmtId="0" fontId="16" fillId="0" borderId="4" xfId="0" applyFont="1" applyAlignment="1">
      <alignment horizontal="left" wrapText="1"/>
    </xf>
    <xf numFmtId="0" fontId="16" fillId="0" borderId="4" xfId="0" applyFont="1">
      <alignment wrapText="1"/>
    </xf>
    <xf numFmtId="0" fontId="0" fillId="0" borderId="4" xfId="0" applyFill="1">
      <alignment wrapText="1"/>
    </xf>
    <xf numFmtId="0" fontId="62" fillId="0" borderId="19" xfId="49" applyFont="1" applyFill="1" applyBorder="1">
      <alignment wrapText="1"/>
    </xf>
    <xf numFmtId="0" fontId="59" fillId="37" borderId="266" xfId="0" applyFont="1" applyFill="1" applyBorder="1" applyAlignment="1">
      <alignment horizontal="left" vertical="center" wrapText="1"/>
    </xf>
    <xf numFmtId="0" fontId="64" fillId="73" borderId="17" xfId="0" applyFont="1" applyFill="1" applyBorder="1" applyAlignment="1">
      <alignment horizontal="center" vertical="center" wrapText="1"/>
    </xf>
    <xf numFmtId="0" fontId="65" fillId="40" borderId="17" xfId="0" applyFont="1" applyFill="1" applyBorder="1" applyAlignment="1">
      <alignment horizontal="center" vertical="center" wrapText="1"/>
    </xf>
    <xf numFmtId="0" fontId="0" fillId="37" borderId="4" xfId="0" applyFill="1">
      <alignment wrapText="1"/>
    </xf>
    <xf numFmtId="0" fontId="61" fillId="37" borderId="266" xfId="0" applyFont="1" applyFill="1" applyBorder="1" applyAlignment="1">
      <alignment horizontal="left" vertical="center" wrapText="1"/>
    </xf>
    <xf numFmtId="0" fontId="61" fillId="43" borderId="266" xfId="0" applyFont="1" applyFill="1" applyBorder="1" applyAlignment="1">
      <alignment horizontal="left" vertical="center" wrapText="1"/>
    </xf>
    <xf numFmtId="0" fontId="66" fillId="40" borderId="4" xfId="0" applyFont="1" applyFill="1" applyAlignment="1">
      <alignment wrapText="1"/>
    </xf>
    <xf numFmtId="0" fontId="67" fillId="0" borderId="4" xfId="0" applyFont="1" applyAlignment="1">
      <alignment wrapText="1"/>
    </xf>
    <xf numFmtId="0" fontId="44" fillId="49" borderId="85" xfId="54" applyFont="1" applyFill="1" applyBorder="1" applyAlignment="1">
      <alignment horizontal="center" vertical="center"/>
    </xf>
    <xf numFmtId="0" fontId="44" fillId="49" borderId="223" xfId="54" applyFont="1" applyFill="1" applyBorder="1" applyAlignment="1">
      <alignment horizontal="center" vertical="center"/>
    </xf>
    <xf numFmtId="0" fontId="44" fillId="49" borderId="224" xfId="54" applyFont="1" applyFill="1" applyBorder="1" applyAlignment="1">
      <alignment horizontal="center" vertical="center"/>
    </xf>
    <xf numFmtId="0" fontId="39" fillId="49" borderId="271" xfId="54" applyFont="1" applyFill="1" applyBorder="1" applyAlignment="1">
      <alignment horizontal="left" vertical="center"/>
    </xf>
    <xf numFmtId="0" fontId="39" fillId="49" borderId="272" xfId="54" applyFont="1" applyFill="1" applyBorder="1" applyAlignment="1">
      <alignment horizontal="left" vertical="center"/>
    </xf>
    <xf numFmtId="0" fontId="39" fillId="49" borderId="270" xfId="54" applyFont="1" applyFill="1" applyBorder="1" applyAlignment="1">
      <alignment horizontal="center" vertical="center"/>
    </xf>
    <xf numFmtId="0" fontId="39" fillId="49" borderId="224" xfId="54" applyFont="1" applyFill="1" applyBorder="1" applyAlignment="1">
      <alignment horizontal="center" vertical="center"/>
    </xf>
    <xf numFmtId="0" fontId="46" fillId="5" borderId="100" xfId="54" applyFont="1" applyFill="1" applyBorder="1" applyAlignment="1">
      <alignment horizontal="center" vertical="center"/>
    </xf>
    <xf numFmtId="0" fontId="46" fillId="5" borderId="233" xfId="54" applyFont="1" applyFill="1" applyBorder="1" applyAlignment="1">
      <alignment horizontal="center" vertical="center"/>
    </xf>
    <xf numFmtId="0" fontId="46" fillId="5" borderId="234" xfId="54" applyFont="1" applyFill="1" applyBorder="1" applyAlignment="1">
      <alignment horizontal="center" vertical="center"/>
    </xf>
    <xf numFmtId="0" fontId="44" fillId="49" borderId="225" xfId="54" applyFont="1" applyFill="1" applyBorder="1" applyAlignment="1">
      <alignment horizontal="center" vertical="center"/>
    </xf>
    <xf numFmtId="0" fontId="39" fillId="59" borderId="165" xfId="54" applyFont="1" applyFill="1" applyBorder="1" applyAlignment="1">
      <alignment horizontal="center" vertical="center"/>
    </xf>
    <xf numFmtId="0" fontId="39" fillId="59" borderId="253" xfId="54" applyFont="1" applyFill="1" applyBorder="1" applyAlignment="1">
      <alignment horizontal="center" vertical="center"/>
    </xf>
    <xf numFmtId="0" fontId="39" fillId="59" borderId="254" xfId="54" applyFont="1" applyFill="1" applyBorder="1" applyAlignment="1">
      <alignment horizontal="center" vertical="center"/>
    </xf>
    <xf numFmtId="0" fontId="39" fillId="58" borderId="148" xfId="54" applyFont="1" applyFill="1" applyBorder="1" applyAlignment="1">
      <alignment horizontal="center" vertical="center"/>
    </xf>
    <xf numFmtId="0" fontId="39" fillId="58" borderId="149" xfId="54" applyFont="1" applyFill="1" applyBorder="1" applyAlignment="1">
      <alignment horizontal="center" vertical="center"/>
    </xf>
    <xf numFmtId="0" fontId="50" fillId="58" borderId="150" xfId="54" applyFont="1" applyFill="1" applyBorder="1" applyAlignment="1">
      <alignment horizontal="center" vertical="center"/>
    </xf>
    <xf numFmtId="0" fontId="50" fillId="58" borderId="242" xfId="54" applyFont="1" applyFill="1" applyBorder="1" applyAlignment="1">
      <alignment horizontal="center" vertical="center"/>
    </xf>
    <xf numFmtId="0" fontId="50" fillId="58" borderId="243" xfId="54" applyFont="1" applyFill="1" applyBorder="1" applyAlignment="1">
      <alignment horizontal="center" vertical="center"/>
    </xf>
    <xf numFmtId="0" fontId="39" fillId="5" borderId="101" xfId="54" applyFont="1" applyFill="1" applyBorder="1" applyAlignment="1">
      <alignment horizontal="left" vertical="center"/>
    </xf>
    <xf numFmtId="0" fontId="39" fillId="5" borderId="102" xfId="54" applyFont="1" applyFill="1" applyBorder="1" applyAlignment="1">
      <alignment horizontal="left" vertical="center"/>
    </xf>
    <xf numFmtId="0" fontId="39" fillId="5" borderId="98" xfId="54" applyFont="1" applyFill="1" applyBorder="1" applyAlignment="1">
      <alignment horizontal="center" vertical="center"/>
    </xf>
    <xf numFmtId="0" fontId="39" fillId="5" borderId="99" xfId="54" applyFont="1" applyFill="1" applyBorder="1" applyAlignment="1">
      <alignment horizontal="center" vertical="center"/>
    </xf>
    <xf numFmtId="0" fontId="39" fillId="59" borderId="255" xfId="54" applyFont="1" applyFill="1" applyBorder="1" applyAlignment="1">
      <alignment horizontal="center" vertical="center"/>
    </xf>
    <xf numFmtId="0" fontId="39" fillId="59" borderId="166" xfId="54" applyFont="1" applyFill="1" applyBorder="1" applyAlignment="1">
      <alignment horizontal="left" vertical="center"/>
    </xf>
    <xf numFmtId="0" fontId="39" fillId="59" borderId="167" xfId="54" applyFont="1" applyFill="1" applyBorder="1" applyAlignment="1">
      <alignment horizontal="left" vertical="center"/>
    </xf>
    <xf numFmtId="0" fontId="50" fillId="58" borderId="244" xfId="54" applyFont="1" applyFill="1" applyBorder="1" applyAlignment="1">
      <alignment horizontal="center" vertical="center"/>
    </xf>
    <xf numFmtId="0" fontId="39" fillId="58" borderId="151" xfId="54" applyFont="1" applyFill="1" applyBorder="1" applyAlignment="1">
      <alignment horizontal="left" vertical="center"/>
    </xf>
    <xf numFmtId="0" fontId="39" fillId="58" borderId="152" xfId="54" applyFont="1" applyFill="1" applyBorder="1" applyAlignment="1">
      <alignment horizontal="left" vertical="center"/>
    </xf>
    <xf numFmtId="0" fontId="39" fillId="59" borderId="163" xfId="54" applyFont="1" applyFill="1" applyBorder="1" applyAlignment="1">
      <alignment horizontal="center" vertical="center"/>
    </xf>
    <xf numFmtId="0" fontId="39" fillId="59" borderId="164" xfId="54" applyFont="1" applyFill="1" applyBorder="1" applyAlignment="1">
      <alignment horizontal="center" vertical="center"/>
    </xf>
    <xf numFmtId="0" fontId="22" fillId="44" borderId="25" xfId="0" applyFont="1" applyFill="1" applyBorder="1" applyAlignment="1">
      <alignment horizontal="center" vertical="center"/>
    </xf>
    <xf numFmtId="0" fontId="22" fillId="44" borderId="26" xfId="0" applyFont="1" applyFill="1" applyBorder="1" applyAlignment="1">
      <alignment horizontal="center" vertical="center"/>
    </xf>
    <xf numFmtId="0" fontId="22" fillId="44" borderId="27" xfId="0" applyFont="1" applyFill="1" applyBorder="1" applyAlignment="1">
      <alignment horizontal="center" vertical="center"/>
    </xf>
    <xf numFmtId="0" fontId="22" fillId="44" borderId="28" xfId="0" applyFont="1" applyFill="1" applyBorder="1" applyAlignment="1">
      <alignment horizontal="center" vertical="center"/>
    </xf>
    <xf numFmtId="0" fontId="22" fillId="44" borderId="0" xfId="0" applyFont="1" applyFill="1" applyBorder="1" applyAlignment="1">
      <alignment horizontal="center" vertical="center"/>
    </xf>
    <xf numFmtId="0" fontId="22" fillId="44" borderId="29" xfId="0" applyFont="1" applyFill="1" applyBorder="1" applyAlignment="1">
      <alignment horizontal="center" vertical="center"/>
    </xf>
    <xf numFmtId="0" fontId="22" fillId="44" borderId="30" xfId="0" applyFont="1" applyFill="1" applyBorder="1" applyAlignment="1">
      <alignment horizontal="center" vertical="center"/>
    </xf>
    <xf numFmtId="0" fontId="22" fillId="44" borderId="31" xfId="0" applyFont="1" applyFill="1" applyBorder="1" applyAlignment="1">
      <alignment horizontal="center" vertical="center"/>
    </xf>
    <xf numFmtId="0" fontId="22" fillId="44" borderId="32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30" fillId="0" borderId="4" xfId="0" applyFont="1" applyAlignment="1">
      <alignment horizontal="center" vertical="center" wrapText="1"/>
    </xf>
    <xf numFmtId="0" fontId="23" fillId="0" borderId="219" xfId="0" applyFont="1" applyBorder="1" applyAlignment="1">
      <alignment horizontal="center" vertical="center"/>
    </xf>
    <xf numFmtId="0" fontId="39" fillId="54" borderId="113" xfId="0" applyFont="1" applyFill="1" applyBorder="1" applyAlignment="1">
      <alignment horizontal="center" vertical="center"/>
    </xf>
    <xf numFmtId="0" fontId="39" fillId="54" borderId="114" xfId="0" applyFont="1" applyFill="1" applyBorder="1" applyAlignment="1">
      <alignment horizontal="center" vertical="center"/>
    </xf>
    <xf numFmtId="0" fontId="32" fillId="0" borderId="42" xfId="13" applyFont="1" applyFill="1" applyBorder="1" applyAlignment="1">
      <alignment horizontal="center" vertical="center"/>
    </xf>
    <xf numFmtId="0" fontId="33" fillId="0" borderId="43" xfId="13" applyFont="1" applyFill="1" applyBorder="1" applyAlignment="1">
      <alignment horizontal="center" vertical="center"/>
    </xf>
    <xf numFmtId="0" fontId="33" fillId="0" borderId="44" xfId="13" applyFont="1" applyFill="1" applyBorder="1" applyAlignment="1">
      <alignment horizontal="center" vertical="center"/>
    </xf>
    <xf numFmtId="0" fontId="33" fillId="52" borderId="45" xfId="13" applyFont="1" applyFill="1" applyBorder="1" applyAlignment="1">
      <alignment horizontal="left" vertical="center"/>
    </xf>
    <xf numFmtId="0" fontId="33" fillId="52" borderId="46" xfId="13" applyFont="1" applyFill="1" applyBorder="1" applyAlignment="1">
      <alignment horizontal="left" vertical="center"/>
    </xf>
    <xf numFmtId="0" fontId="35" fillId="52" borderId="48" xfId="13" applyFont="1" applyFill="1" applyBorder="1" applyAlignment="1">
      <alignment horizontal="left" vertical="center"/>
    </xf>
    <xf numFmtId="0" fontId="35" fillId="52" borderId="49" xfId="13" applyFont="1" applyFill="1" applyBorder="1" applyAlignment="1">
      <alignment horizontal="left" vertical="center"/>
    </xf>
    <xf numFmtId="0" fontId="39" fillId="45" borderId="55" xfId="0" applyFont="1" applyFill="1" applyBorder="1" applyAlignment="1">
      <alignment horizontal="center" vertical="center"/>
    </xf>
    <xf numFmtId="0" fontId="39" fillId="45" borderId="56" xfId="0" applyFont="1" applyFill="1" applyBorder="1" applyAlignment="1">
      <alignment horizontal="center" vertical="center"/>
    </xf>
    <xf numFmtId="0" fontId="39" fillId="45" borderId="58" xfId="0" applyFont="1" applyFill="1" applyBorder="1" applyAlignment="1">
      <alignment horizontal="left" vertical="center"/>
    </xf>
    <xf numFmtId="0" fontId="39" fillId="45" borderId="59" xfId="0" applyFont="1" applyFill="1" applyBorder="1" applyAlignment="1">
      <alignment horizontal="left" vertical="center"/>
    </xf>
    <xf numFmtId="0" fontId="39" fillId="53" borderId="68" xfId="0" applyFont="1" applyFill="1" applyBorder="1" applyAlignment="1">
      <alignment horizontal="center" vertical="center"/>
    </xf>
    <xf numFmtId="0" fontId="39" fillId="53" borderId="69" xfId="0" applyFont="1" applyFill="1" applyBorder="1" applyAlignment="1">
      <alignment horizontal="center" vertical="center"/>
    </xf>
    <xf numFmtId="0" fontId="39" fillId="53" borderId="71" xfId="0" applyFont="1" applyFill="1" applyBorder="1" applyAlignment="1">
      <alignment horizontal="left" vertical="center"/>
    </xf>
    <xf numFmtId="0" fontId="39" fillId="53" borderId="72" xfId="0" applyFont="1" applyFill="1" applyBorder="1" applyAlignment="1">
      <alignment horizontal="left" vertical="center"/>
    </xf>
    <xf numFmtId="0" fontId="39" fillId="49" borderId="83" xfId="0" applyFont="1" applyFill="1" applyBorder="1" applyAlignment="1">
      <alignment horizontal="center" vertical="center"/>
    </xf>
    <xf numFmtId="0" fontId="39" fillId="49" borderId="84" xfId="0" applyFont="1" applyFill="1" applyBorder="1" applyAlignment="1">
      <alignment horizontal="center" vertical="center"/>
    </xf>
    <xf numFmtId="0" fontId="39" fillId="49" borderId="86" xfId="0" applyFont="1" applyFill="1" applyBorder="1" applyAlignment="1">
      <alignment horizontal="left" vertical="center"/>
    </xf>
    <xf numFmtId="0" fontId="39" fillId="49" borderId="87" xfId="0" applyFont="1" applyFill="1" applyBorder="1" applyAlignment="1">
      <alignment horizontal="left" vertical="center"/>
    </xf>
    <xf numFmtId="0" fontId="39" fillId="5" borderId="98" xfId="0" applyFont="1" applyFill="1" applyBorder="1" applyAlignment="1">
      <alignment horizontal="center" vertical="center"/>
    </xf>
    <xf numFmtId="0" fontId="39" fillId="5" borderId="99" xfId="0" applyFont="1" applyFill="1" applyBorder="1" applyAlignment="1">
      <alignment horizontal="center" vertical="center"/>
    </xf>
    <xf numFmtId="0" fontId="39" fillId="5" borderId="101" xfId="0" applyFont="1" applyFill="1" applyBorder="1" applyAlignment="1">
      <alignment horizontal="left" vertical="center"/>
    </xf>
    <xf numFmtId="0" fontId="39" fillId="5" borderId="102" xfId="0" applyFont="1" applyFill="1" applyBorder="1" applyAlignment="1">
      <alignment horizontal="left" vertical="center"/>
    </xf>
    <xf numFmtId="0" fontId="39" fillId="58" borderId="151" xfId="0" applyFont="1" applyFill="1" applyBorder="1" applyAlignment="1">
      <alignment horizontal="left" vertical="center"/>
    </xf>
    <xf numFmtId="0" fontId="39" fillId="58" borderId="152" xfId="0" applyFont="1" applyFill="1" applyBorder="1" applyAlignment="1">
      <alignment horizontal="left" vertical="center"/>
    </xf>
    <xf numFmtId="0" fontId="39" fillId="59" borderId="163" xfId="0" applyFont="1" applyFill="1" applyBorder="1" applyAlignment="1">
      <alignment horizontal="center" vertical="center"/>
    </xf>
    <xf numFmtId="0" fontId="39" fillId="59" borderId="164" xfId="0" applyFont="1" applyFill="1" applyBorder="1" applyAlignment="1">
      <alignment horizontal="center" vertical="center"/>
    </xf>
    <xf numFmtId="0" fontId="39" fillId="59" borderId="166" xfId="0" applyFont="1" applyFill="1" applyBorder="1" applyAlignment="1">
      <alignment horizontal="left" vertical="center"/>
    </xf>
    <xf numFmtId="0" fontId="39" fillId="59" borderId="167" xfId="0" applyFont="1" applyFill="1" applyBorder="1" applyAlignment="1">
      <alignment horizontal="left" vertical="center"/>
    </xf>
    <xf numFmtId="0" fontId="39" fillId="54" borderId="116" xfId="0" applyFont="1" applyFill="1" applyBorder="1" applyAlignment="1">
      <alignment horizontal="left" vertical="center"/>
    </xf>
    <xf numFmtId="0" fontId="39" fillId="54" borderId="117" xfId="0" applyFont="1" applyFill="1" applyBorder="1" applyAlignment="1">
      <alignment horizontal="left" vertical="center"/>
    </xf>
    <xf numFmtId="0" fontId="39" fillId="46" borderId="128" xfId="0" applyFont="1" applyFill="1" applyBorder="1" applyAlignment="1">
      <alignment horizontal="center" vertical="center"/>
    </xf>
    <xf numFmtId="0" fontId="39" fillId="46" borderId="129" xfId="0" applyFont="1" applyFill="1" applyBorder="1" applyAlignment="1">
      <alignment horizontal="center" vertical="center"/>
    </xf>
    <xf numFmtId="0" fontId="39" fillId="46" borderId="131" xfId="0" applyFont="1" applyFill="1" applyBorder="1" applyAlignment="1">
      <alignment horizontal="left" vertical="center"/>
    </xf>
    <xf numFmtId="0" fontId="39" fillId="46" borderId="132" xfId="0" applyFont="1" applyFill="1" applyBorder="1" applyAlignment="1">
      <alignment horizontal="left" vertical="center"/>
    </xf>
    <xf numFmtId="0" fontId="39" fillId="56" borderId="141" xfId="0" applyFont="1" applyFill="1" applyBorder="1" applyAlignment="1">
      <alignment horizontal="center" vertical="center"/>
    </xf>
    <xf numFmtId="0" fontId="39" fillId="56" borderId="142" xfId="0" applyFont="1" applyFill="1" applyBorder="1" applyAlignment="1">
      <alignment horizontal="center" vertical="center"/>
    </xf>
    <xf numFmtId="0" fontId="39" fillId="56" borderId="62" xfId="0" applyFont="1" applyFill="1" applyBorder="1" applyAlignment="1">
      <alignment horizontal="left" vertical="center"/>
    </xf>
    <xf numFmtId="0" fontId="39" fillId="56" borderId="63" xfId="0" applyFont="1" applyFill="1" applyBorder="1" applyAlignment="1">
      <alignment horizontal="left" vertical="center"/>
    </xf>
    <xf numFmtId="0" fontId="39" fillId="58" borderId="148" xfId="0" applyFont="1" applyFill="1" applyBorder="1" applyAlignment="1">
      <alignment horizontal="center" vertical="center"/>
    </xf>
    <xf numFmtId="0" fontId="39" fillId="58" borderId="149" xfId="0" applyFont="1" applyFill="1" applyBorder="1" applyAlignment="1">
      <alignment horizontal="center" vertical="center"/>
    </xf>
    <xf numFmtId="0" fontId="39" fillId="0" borderId="9" xfId="0" applyFont="1" applyBorder="1" applyAlignment="1">
      <alignment horizontal="left" vertical="center"/>
    </xf>
    <xf numFmtId="0" fontId="0" fillId="0" borderId="2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9" fillId="0" borderId="18" xfId="0" applyFont="1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0" fontId="0" fillId="0" borderId="214" xfId="0" applyBorder="1" applyAlignment="1">
      <alignment horizontal="center" vertical="center"/>
    </xf>
    <xf numFmtId="0" fontId="39" fillId="53" borderId="192" xfId="0" applyFont="1" applyFill="1" applyBorder="1" applyAlignment="1">
      <alignment horizontal="center" vertical="center"/>
    </xf>
    <xf numFmtId="0" fontId="39" fillId="53" borderId="193" xfId="0" applyFont="1" applyFill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33" fillId="52" borderId="178" xfId="13" applyFont="1" applyFill="1" applyBorder="1" applyAlignment="1">
      <alignment horizontal="center" vertical="center"/>
    </xf>
    <xf numFmtId="0" fontId="33" fillId="52" borderId="179" xfId="13" applyFont="1" applyFill="1" applyBorder="1" applyAlignment="1">
      <alignment horizontal="center" vertical="center"/>
    </xf>
    <xf numFmtId="0" fontId="35" fillId="52" borderId="181" xfId="13" applyFont="1" applyFill="1" applyBorder="1" applyAlignment="1">
      <alignment horizontal="left" vertical="center"/>
    </xf>
    <xf numFmtId="0" fontId="39" fillId="45" borderId="183" xfId="0" applyFont="1" applyFill="1" applyBorder="1" applyAlignment="1">
      <alignment horizontal="center" vertical="center"/>
    </xf>
    <xf numFmtId="0" fontId="39" fillId="45" borderId="184" xfId="0" applyFont="1" applyFill="1" applyBorder="1" applyAlignment="1">
      <alignment horizontal="center" vertical="center"/>
    </xf>
    <xf numFmtId="0" fontId="39" fillId="45" borderId="186" xfId="0" applyFont="1" applyFill="1" applyBorder="1" applyAlignment="1">
      <alignment horizontal="left" vertical="center"/>
    </xf>
    <xf numFmtId="0" fontId="39" fillId="53" borderId="195" xfId="0" applyFont="1" applyFill="1" applyBorder="1" applyAlignment="1">
      <alignment horizontal="left" vertical="center"/>
    </xf>
    <xf numFmtId="0" fontId="39" fillId="49" borderId="201" xfId="0" applyFont="1" applyFill="1" applyBorder="1" applyAlignment="1">
      <alignment horizontal="center" vertical="center"/>
    </xf>
    <xf numFmtId="0" fontId="39" fillId="49" borderId="202" xfId="0" applyFont="1" applyFill="1" applyBorder="1" applyAlignment="1">
      <alignment horizontal="center" vertical="center"/>
    </xf>
    <xf numFmtId="0" fontId="39" fillId="49" borderId="204" xfId="0" applyFont="1" applyFill="1" applyBorder="1" applyAlignment="1">
      <alignment horizontal="left" vertical="center"/>
    </xf>
    <xf numFmtId="0" fontId="39" fillId="49" borderId="205" xfId="0" applyFont="1" applyFill="1" applyBorder="1" applyAlignment="1">
      <alignment horizontal="left" vertical="center"/>
    </xf>
    <xf numFmtId="0" fontId="0" fillId="48" borderId="17" xfId="0" applyFill="1" applyBorder="1" applyAlignment="1">
      <alignment horizontal="center" vertical="center" wrapText="1"/>
    </xf>
    <xf numFmtId="0" fontId="0" fillId="73" borderId="17" xfId="0" applyFill="1" applyBorder="1" applyAlignment="1">
      <alignment horizontal="center" vertical="center" wrapText="1"/>
    </xf>
    <xf numFmtId="0" fontId="0" fillId="40" borderId="17" xfId="0" applyFill="1" applyBorder="1" applyAlignment="1">
      <alignment horizontal="center" vertical="center" wrapText="1"/>
    </xf>
    <xf numFmtId="0" fontId="0" fillId="42" borderId="17" xfId="0" applyFill="1" applyBorder="1" applyAlignment="1">
      <alignment horizontal="center" vertical="center" wrapText="1"/>
    </xf>
    <xf numFmtId="0" fontId="0" fillId="37" borderId="17" xfId="0" applyFill="1" applyBorder="1" applyAlignment="1">
      <alignment horizontal="center" vertical="center" wrapText="1"/>
    </xf>
    <xf numFmtId="0" fontId="0" fillId="41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5" fillId="0" borderId="7" xfId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44" borderId="17" xfId="0" applyFill="1" applyBorder="1" applyAlignment="1">
      <alignment horizontal="center" vertical="center" wrapText="1"/>
    </xf>
    <xf numFmtId="0" fontId="64" fillId="42" borderId="17" xfId="0" applyFont="1" applyFill="1" applyBorder="1" applyAlignment="1">
      <alignment horizontal="center" vertical="center" wrapText="1"/>
    </xf>
    <xf numFmtId="0" fontId="64" fillId="37" borderId="17" xfId="0" applyFont="1" applyFill="1" applyBorder="1" applyAlignment="1">
      <alignment horizontal="center" vertical="center" wrapText="1"/>
    </xf>
    <xf numFmtId="0" fontId="0" fillId="38" borderId="17" xfId="0" applyFill="1" applyBorder="1" applyAlignment="1">
      <alignment horizontal="center" vertical="center" wrapText="1"/>
    </xf>
    <xf numFmtId="0" fontId="0" fillId="74" borderId="17" xfId="0" applyFill="1" applyBorder="1" applyAlignment="1">
      <alignment horizontal="center" vertical="center" wrapText="1"/>
    </xf>
    <xf numFmtId="0" fontId="0" fillId="46" borderId="17" xfId="0" applyFill="1" applyBorder="1" applyAlignment="1">
      <alignment horizontal="center" vertical="center" wrapText="1"/>
    </xf>
    <xf numFmtId="0" fontId="0" fillId="75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65" fillId="40" borderId="17" xfId="0" applyFont="1" applyFill="1" applyBorder="1" applyAlignment="1">
      <alignment horizontal="center" vertical="center" wrapText="1"/>
    </xf>
    <xf numFmtId="0" fontId="64" fillId="41" borderId="17" xfId="0" applyFont="1" applyFill="1" applyBorder="1" applyAlignment="1">
      <alignment horizontal="center" vertical="center" wrapText="1"/>
    </xf>
    <xf numFmtId="0" fontId="64" fillId="53" borderId="17" xfId="0" applyFont="1" applyFill="1" applyBorder="1" applyAlignment="1">
      <alignment horizontal="center" vertical="center" wrapText="1"/>
    </xf>
    <xf numFmtId="0" fontId="64" fillId="38" borderId="17" xfId="0" applyFont="1" applyFill="1" applyBorder="1" applyAlignment="1">
      <alignment horizontal="center" vertical="center" wrapText="1"/>
    </xf>
    <xf numFmtId="0" fontId="64" fillId="40" borderId="17" xfId="0" applyFont="1" applyFill="1" applyBorder="1" applyAlignment="1">
      <alignment horizontal="center" vertical="center" wrapText="1"/>
    </xf>
    <xf numFmtId="0" fontId="64" fillId="44" borderId="17" xfId="0" applyFont="1" applyFill="1" applyBorder="1" applyAlignment="1">
      <alignment horizontal="center" vertical="center" wrapText="1"/>
    </xf>
    <xf numFmtId="0" fontId="65" fillId="4" borderId="17" xfId="0" applyFont="1" applyFill="1" applyBorder="1" applyAlignment="1">
      <alignment horizontal="center" vertical="center" wrapText="1"/>
    </xf>
    <xf numFmtId="0" fontId="65" fillId="41" borderId="17" xfId="0" applyFont="1" applyFill="1" applyBorder="1" applyAlignment="1">
      <alignment horizontal="center" vertical="center" wrapText="1"/>
    </xf>
    <xf numFmtId="0" fontId="0" fillId="43" borderId="17" xfId="0" applyFill="1" applyBorder="1" applyAlignment="1">
      <alignment horizontal="center" vertical="center" wrapText="1"/>
    </xf>
    <xf numFmtId="0" fontId="21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43" borderId="20" xfId="0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59" fillId="43" borderId="267" xfId="0" applyFont="1" applyFill="1" applyBorder="1" applyAlignment="1">
      <alignment horizontal="left" vertical="center" wrapText="1"/>
    </xf>
    <xf numFmtId="0" fontId="59" fillId="43" borderId="268" xfId="0" applyFont="1" applyFill="1" applyBorder="1" applyAlignment="1">
      <alignment horizontal="left" vertical="center" wrapText="1"/>
    </xf>
    <xf numFmtId="0" fontId="59" fillId="43" borderId="269" xfId="0" applyFont="1" applyFill="1" applyBorder="1" applyAlignment="1">
      <alignment horizontal="left" vertical="center" wrapText="1"/>
    </xf>
    <xf numFmtId="0" fontId="59" fillId="72" borderId="267" xfId="0" applyFont="1" applyFill="1" applyBorder="1" applyAlignment="1">
      <alignment horizontal="left" vertical="center" wrapText="1"/>
    </xf>
    <xf numFmtId="0" fontId="59" fillId="72" borderId="269" xfId="0" applyFont="1" applyFill="1" applyBorder="1" applyAlignment="1">
      <alignment horizontal="left" vertical="center" wrapText="1"/>
    </xf>
    <xf numFmtId="0" fontId="59" fillId="72" borderId="268" xfId="0" applyFont="1" applyFill="1" applyBorder="1" applyAlignment="1">
      <alignment horizontal="left" vertical="center" wrapText="1"/>
    </xf>
    <xf numFmtId="0" fontId="58" fillId="72" borderId="267" xfId="0" applyFont="1" applyFill="1" applyBorder="1" applyAlignment="1">
      <alignment horizontal="left" vertical="center" wrapText="1"/>
    </xf>
    <xf numFmtId="0" fontId="58" fillId="72" borderId="268" xfId="0" applyFont="1" applyFill="1" applyBorder="1" applyAlignment="1">
      <alignment horizontal="left" vertical="center" wrapText="1"/>
    </xf>
    <xf numFmtId="0" fontId="60" fillId="43" borderId="267" xfId="0" applyFont="1" applyFill="1" applyBorder="1" applyAlignment="1">
      <alignment horizontal="left" vertical="center" wrapText="1"/>
    </xf>
    <xf numFmtId="0" fontId="60" fillId="43" borderId="268" xfId="0" applyFont="1" applyFill="1" applyBorder="1" applyAlignment="1">
      <alignment horizontal="left" vertical="center" wrapText="1"/>
    </xf>
    <xf numFmtId="0" fontId="61" fillId="43" borderId="267" xfId="0" applyFont="1" applyFill="1" applyBorder="1" applyAlignment="1">
      <alignment horizontal="left" vertical="center" wrapText="1"/>
    </xf>
    <xf numFmtId="0" fontId="61" fillId="43" borderId="268" xfId="0" applyFont="1" applyFill="1" applyBorder="1" applyAlignment="1">
      <alignment horizontal="left" vertical="center" wrapText="1"/>
    </xf>
    <xf numFmtId="0" fontId="59" fillId="37" borderId="267" xfId="0" applyFont="1" applyFill="1" applyBorder="1" applyAlignment="1">
      <alignment horizontal="left" vertical="center" wrapText="1"/>
    </xf>
    <xf numFmtId="0" fontId="59" fillId="37" borderId="268" xfId="0" applyFont="1" applyFill="1" applyBorder="1" applyAlignment="1">
      <alignment horizontal="left" vertical="center" wrapText="1"/>
    </xf>
    <xf numFmtId="0" fontId="59" fillId="37" borderId="269" xfId="0" applyFont="1" applyFill="1" applyBorder="1" applyAlignment="1">
      <alignment horizontal="left" vertical="center" wrapText="1"/>
    </xf>
    <xf numFmtId="0" fontId="60" fillId="37" borderId="267" xfId="0" applyFont="1" applyFill="1" applyBorder="1" applyAlignment="1">
      <alignment horizontal="left" vertical="center" wrapText="1"/>
    </xf>
    <xf numFmtId="0" fontId="60" fillId="37" borderId="268" xfId="0" applyFont="1" applyFill="1" applyBorder="1" applyAlignment="1">
      <alignment horizontal="left" vertical="center" wrapText="1"/>
    </xf>
    <xf numFmtId="0" fontId="61" fillId="37" borderId="267" xfId="0" applyFont="1" applyFill="1" applyBorder="1" applyAlignment="1">
      <alignment horizontal="left" vertical="center" wrapText="1"/>
    </xf>
    <xf numFmtId="0" fontId="61" fillId="37" borderId="268" xfId="0" applyFont="1" applyFill="1" applyBorder="1" applyAlignment="1">
      <alignment horizontal="left" vertical="center" wrapText="1"/>
    </xf>
    <xf numFmtId="14" fontId="59" fillId="37" borderId="267" xfId="0" applyNumberFormat="1" applyFont="1" applyFill="1" applyBorder="1" applyAlignment="1">
      <alignment horizontal="left" vertical="center" wrapText="1"/>
    </xf>
    <xf numFmtId="14" fontId="59" fillId="37" borderId="268" xfId="0" applyNumberFormat="1" applyFont="1" applyFill="1" applyBorder="1" applyAlignment="1">
      <alignment horizontal="left" vertical="center" wrapText="1"/>
    </xf>
    <xf numFmtId="0" fontId="58" fillId="71" borderId="267" xfId="0" applyFont="1" applyFill="1" applyBorder="1" applyAlignment="1">
      <alignment horizontal="left" vertical="center" wrapText="1"/>
    </xf>
    <xf numFmtId="0" fontId="58" fillId="71" borderId="268" xfId="0" applyFont="1" applyFill="1" applyBorder="1" applyAlignment="1">
      <alignment horizontal="left" vertical="center" wrapText="1"/>
    </xf>
    <xf numFmtId="0" fontId="58" fillId="72" borderId="269" xfId="0" applyFont="1" applyFill="1" applyBorder="1" applyAlignment="1">
      <alignment horizontal="left" vertical="center" wrapText="1"/>
    </xf>
    <xf numFmtId="0" fontId="59" fillId="53" borderId="267" xfId="0" applyFont="1" applyFill="1" applyBorder="1" applyAlignment="1">
      <alignment horizontal="left" vertical="center" wrapText="1"/>
    </xf>
    <xf numFmtId="0" fontId="59" fillId="53" borderId="268" xfId="0" applyFont="1" applyFill="1" applyBorder="1" applyAlignment="1">
      <alignment horizontal="left" vertical="center" wrapText="1"/>
    </xf>
    <xf numFmtId="0" fontId="59" fillId="53" borderId="269" xfId="0" applyFont="1" applyFill="1" applyBorder="1" applyAlignment="1">
      <alignment horizontal="left" vertical="center" wrapText="1"/>
    </xf>
    <xf numFmtId="0" fontId="60" fillId="53" borderId="267" xfId="0" applyFont="1" applyFill="1" applyBorder="1" applyAlignment="1">
      <alignment horizontal="left" vertical="center" wrapText="1"/>
    </xf>
    <xf numFmtId="0" fontId="60" fillId="53" borderId="268" xfId="0" applyFont="1" applyFill="1" applyBorder="1" applyAlignment="1">
      <alignment horizontal="left" vertical="center" wrapText="1"/>
    </xf>
    <xf numFmtId="0" fontId="59" fillId="70" borderId="267" xfId="0" applyFont="1" applyFill="1" applyBorder="1" applyAlignment="1">
      <alignment horizontal="left" vertical="center" wrapText="1"/>
    </xf>
    <xf numFmtId="0" fontId="59" fillId="70" borderId="268" xfId="0" applyFont="1" applyFill="1" applyBorder="1" applyAlignment="1">
      <alignment horizontal="left" vertical="center" wrapText="1"/>
    </xf>
    <xf numFmtId="0" fontId="60" fillId="70" borderId="267" xfId="0" applyFont="1" applyFill="1" applyBorder="1" applyAlignment="1">
      <alignment horizontal="left" vertical="center" wrapText="1"/>
    </xf>
    <xf numFmtId="0" fontId="60" fillId="70" borderId="268" xfId="0" applyFont="1" applyFill="1" applyBorder="1" applyAlignment="1">
      <alignment horizontal="left" vertical="center" wrapText="1"/>
    </xf>
    <xf numFmtId="49" fontId="59" fillId="37" borderId="267" xfId="0" applyNumberFormat="1" applyFont="1" applyFill="1" applyBorder="1" applyAlignment="1">
      <alignment horizontal="left" vertical="center" wrapText="1"/>
    </xf>
    <xf numFmtId="49" fontId="59" fillId="37" borderId="268" xfId="0" applyNumberFormat="1" applyFont="1" applyFill="1" applyBorder="1" applyAlignment="1">
      <alignment horizontal="left" vertical="center" wrapText="1"/>
    </xf>
  </cellXfs>
  <cellStyles count="56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Binlik Ayracı [0] 2" xfId="52" xr:uid="{00000000-0005-0000-0000-00001A000000}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İyi 2" xfId="53" xr:uid="{60C28EF3-849C-4DDA-BC50-4BDC9BB7FAD4}"/>
    <cellStyle name="Köprü" xfId="49" builtinId="8"/>
    <cellStyle name="Köprü 2" xfId="55" xr:uid="{B580EAD3-725F-41EA-BBD0-DD305D67DEBD}"/>
    <cellStyle name="Kötü" xfId="14" builtinId="27" customBuiltin="1"/>
    <cellStyle name="Normal" xfId="0" builtinId="0" customBuiltin="1"/>
    <cellStyle name="Normal 2" xfId="50" xr:uid="{00000000-0005-0000-0000-000023000000}"/>
    <cellStyle name="Normal 3" xfId="54" xr:uid="{A78A6EAB-FD78-49F9-99BD-18AAD14E811D}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irgül 2" xfId="51" xr:uid="{00000000-0005-0000-0000-00002B000000}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33000000}"/>
    <cellStyle name="Zaman Aralığı (dakika)" xfId="6" xr:uid="{00000000-0005-0000-0000-000034000000}"/>
  </cellStyles>
  <dxfs count="0"/>
  <tableStyles count="0" defaultTableStyle="TableStyleMedium2" defaultPivotStyle="PivotStyleLight16"/>
  <colors>
    <mruColors>
      <color rgb="FFFF99FF"/>
      <color rgb="FF46F05E"/>
      <color rgb="FFEE92E7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TÜRKÇE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'TYT-DENEME'!$B$8:$AP$8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F-450B-8CED-68642E92AE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MATEMETİK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'AYT-DENEME'!$B$8:$D$8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3-4619-83D6-0BCF194A24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KİMYA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'AYT-DENEME'!$B$18:$D$18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5-46D1-8EF6-286F848F0D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FİZİK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'AYT-DENEME'!$B$13:$D$13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7-4255-9D6A-BBC6C2A1CD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BİYOLOJİ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'AYT-DENEME'!$B$23:$D$23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C-4FEB-B941-BDB524824D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MATEMATİK</a:t>
            </a:r>
            <a:r>
              <a:rPr lang="tr-TR" baseline="0"/>
              <a:t> </a:t>
            </a:r>
            <a:r>
              <a:rPr lang="tr-TR"/>
              <a:t>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'TYT-DENEME'!$B$18:$AP$18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2-406A-B374-6BC0EB6A22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SOSYAL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'TYT-DENEME'!$B$13:$AP$13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3-4A5B-A1AB-09BCFE98A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FEN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'TYT-DENEME'!$B$23:$AP$23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A-40D5-A6FC-2921FC48E7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TÜRKÇE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'TYT-DENEME'!$B$8:$AP$8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8-4BAB-9EF6-110D6DD5DD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MATEMATİK</a:t>
            </a:r>
            <a:r>
              <a:rPr lang="tr-TR" baseline="0"/>
              <a:t> </a:t>
            </a:r>
            <a:r>
              <a:rPr lang="tr-TR"/>
              <a:t>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'TYT-DENEME'!$B$18:$AP$18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2-43F1-A8B8-9F4EBE415C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SOSYAL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'TYT-DENEME'!$B$13:$AP$13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8-4677-A558-7DAD35AE7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FEN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'TYT-DENEME'!$B$23:$AP$23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A-41D9-BF7F-A9A7D6BDC1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GENEL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'TYT-DENEME'!$B$25:$AP$25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87.25</c:v>
                </c:pt>
                <c:pt idx="9">
                  <c:v>75.75</c:v>
                </c:pt>
                <c:pt idx="10">
                  <c:v>97.5</c:v>
                </c:pt>
                <c:pt idx="11">
                  <c:v>79.25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3D-8A30-4A408C1269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0</xdr:colOff>
      <xdr:row>42</xdr:row>
      <xdr:rowOff>0</xdr:rowOff>
    </xdr:from>
    <xdr:to>
      <xdr:col>34</xdr:col>
      <xdr:colOff>763057</xdr:colOff>
      <xdr:row>52</xdr:row>
      <xdr:rowOff>233362</xdr:rowOff>
    </xdr:to>
    <xdr:graphicFrame macro="">
      <xdr:nvGraphicFrame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82400</xdr:colOff>
      <xdr:row>10</xdr:row>
      <xdr:rowOff>82620</xdr:rowOff>
    </xdr:from>
    <xdr:to>
      <xdr:col>4</xdr:col>
      <xdr:colOff>82760</xdr:colOff>
      <xdr:row>10</xdr:row>
      <xdr:rowOff>82980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2A6831FF-0C88-4F5C-B35E-8ADF1C98D62D}"/>
                </a:ext>
              </a:extLst>
            </xdr14:cNvPr>
            <xdr14:cNvContentPartPr/>
          </xdr14:nvContentPartPr>
          <xdr14:nvPr macro=""/>
          <xdr14:xfrm>
            <a:off x="3333600" y="1797120"/>
            <a:ext cx="360" cy="36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8A1A035C-6654-4D2D-975B-F4D4A4A9311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279600" y="168912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2-10T16:33:47.438"/>
    </inkml:context>
    <inkml:brush xml:id="br0">
      <inkml:brushProperty name="width" value="0.3" units="cm"/>
      <inkml:brushProperty name="height" value="0.6" units="cm"/>
      <inkml:brushProperty name="color" value="#FFFFFF"/>
      <inkml:brushProperty name="tip" value="rectangle"/>
      <inkml:brushProperty name="rasterOp" value="maskPen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E02B-24FE-4D67-8DCE-B11E13DDC82E}">
  <sheetPr>
    <tabColor rgb="FFFF0000"/>
  </sheetPr>
  <dimension ref="A1:AF60"/>
  <sheetViews>
    <sheetView zoomScale="120" zoomScaleNormal="120" workbookViewId="0">
      <selection activeCell="B41" sqref="B41"/>
    </sheetView>
  </sheetViews>
  <sheetFormatPr defaultRowHeight="13.5" x14ac:dyDescent="0.25"/>
  <cols>
    <col min="1" max="1" width="2.140625" style="258" customWidth="1"/>
    <col min="2" max="2" width="20.78515625" style="259" customWidth="1"/>
    <col min="3" max="32" width="2.2109375" style="260" customWidth="1"/>
    <col min="33" max="16384" width="9.140625" style="257"/>
  </cols>
  <sheetData>
    <row r="1" spans="1:32" ht="10.75" customHeight="1" thickBot="1" x14ac:dyDescent="0.3"/>
    <row r="2" spans="1:32" ht="10.75" customHeight="1" x14ac:dyDescent="0.25">
      <c r="A2" s="395" t="s">
        <v>159</v>
      </c>
      <c r="B2" s="396"/>
      <c r="C2" s="390" t="s">
        <v>388</v>
      </c>
      <c r="D2" s="391"/>
      <c r="E2" s="392"/>
      <c r="F2" s="390" t="s">
        <v>388</v>
      </c>
      <c r="G2" s="391"/>
      <c r="H2" s="392"/>
      <c r="I2" s="390" t="s">
        <v>388</v>
      </c>
      <c r="J2" s="391"/>
      <c r="K2" s="392"/>
      <c r="L2" s="390" t="s">
        <v>388</v>
      </c>
      <c r="M2" s="391"/>
      <c r="N2" s="392"/>
      <c r="O2" s="390" t="s">
        <v>388</v>
      </c>
      <c r="P2" s="391"/>
      <c r="Q2" s="392"/>
      <c r="R2" s="390" t="s">
        <v>388</v>
      </c>
      <c r="S2" s="391"/>
      <c r="T2" s="392"/>
      <c r="U2" s="390" t="s">
        <v>388</v>
      </c>
      <c r="V2" s="391"/>
      <c r="W2" s="392"/>
      <c r="X2" s="390" t="s">
        <v>388</v>
      </c>
      <c r="Y2" s="391"/>
      <c r="Z2" s="392"/>
      <c r="AA2" s="390" t="s">
        <v>388</v>
      </c>
      <c r="AB2" s="391"/>
      <c r="AC2" s="392"/>
      <c r="AD2" s="390" t="s">
        <v>388</v>
      </c>
      <c r="AE2" s="391"/>
      <c r="AF2" s="400"/>
    </row>
    <row r="3" spans="1:32" ht="10.75" customHeight="1" x14ac:dyDescent="0.25">
      <c r="A3" s="393" t="s">
        <v>160</v>
      </c>
      <c r="B3" s="394"/>
      <c r="C3" s="261" t="s">
        <v>389</v>
      </c>
      <c r="D3" s="262" t="s">
        <v>390</v>
      </c>
      <c r="E3" s="263" t="s">
        <v>391</v>
      </c>
      <c r="F3" s="261" t="s">
        <v>389</v>
      </c>
      <c r="G3" s="262" t="s">
        <v>390</v>
      </c>
      <c r="H3" s="263" t="s">
        <v>391</v>
      </c>
      <c r="I3" s="261" t="s">
        <v>389</v>
      </c>
      <c r="J3" s="262" t="s">
        <v>390</v>
      </c>
      <c r="K3" s="263" t="s">
        <v>391</v>
      </c>
      <c r="L3" s="261" t="s">
        <v>389</v>
      </c>
      <c r="M3" s="262" t="s">
        <v>390</v>
      </c>
      <c r="N3" s="263" t="s">
        <v>391</v>
      </c>
      <c r="O3" s="261" t="s">
        <v>389</v>
      </c>
      <c r="P3" s="262" t="s">
        <v>390</v>
      </c>
      <c r="Q3" s="263" t="s">
        <v>391</v>
      </c>
      <c r="R3" s="261" t="s">
        <v>389</v>
      </c>
      <c r="S3" s="262" t="s">
        <v>390</v>
      </c>
      <c r="T3" s="263" t="s">
        <v>391</v>
      </c>
      <c r="U3" s="261" t="s">
        <v>389</v>
      </c>
      <c r="V3" s="262" t="s">
        <v>390</v>
      </c>
      <c r="W3" s="263" t="s">
        <v>391</v>
      </c>
      <c r="X3" s="261" t="s">
        <v>389</v>
      </c>
      <c r="Y3" s="262" t="s">
        <v>390</v>
      </c>
      <c r="Z3" s="263" t="s">
        <v>391</v>
      </c>
      <c r="AA3" s="261" t="s">
        <v>389</v>
      </c>
      <c r="AB3" s="262" t="s">
        <v>390</v>
      </c>
      <c r="AC3" s="263" t="s">
        <v>391</v>
      </c>
      <c r="AD3" s="261" t="s">
        <v>389</v>
      </c>
      <c r="AE3" s="262" t="s">
        <v>390</v>
      </c>
      <c r="AF3" s="263" t="s">
        <v>391</v>
      </c>
    </row>
    <row r="4" spans="1:32" ht="10.75" customHeight="1" x14ac:dyDescent="0.25">
      <c r="A4" s="264">
        <v>1</v>
      </c>
      <c r="B4" s="265" t="s">
        <v>161</v>
      </c>
      <c r="C4" s="266"/>
      <c r="D4" s="267"/>
      <c r="E4" s="268"/>
      <c r="F4" s="266"/>
      <c r="G4" s="267"/>
      <c r="H4" s="268"/>
      <c r="I4" s="266"/>
      <c r="J4" s="267"/>
      <c r="K4" s="268"/>
      <c r="L4" s="266"/>
      <c r="M4" s="267"/>
      <c r="N4" s="268"/>
      <c r="O4" s="266"/>
      <c r="P4" s="267"/>
      <c r="Q4" s="268"/>
      <c r="R4" s="266"/>
      <c r="S4" s="267"/>
      <c r="T4" s="268"/>
      <c r="U4" s="266"/>
      <c r="V4" s="267"/>
      <c r="W4" s="268"/>
      <c r="X4" s="266"/>
      <c r="Y4" s="267"/>
      <c r="Z4" s="268"/>
      <c r="AA4" s="266"/>
      <c r="AB4" s="267"/>
      <c r="AC4" s="268"/>
      <c r="AD4" s="266"/>
      <c r="AE4" s="267"/>
      <c r="AF4" s="269"/>
    </row>
    <row r="5" spans="1:32" ht="10.75" customHeight="1" x14ac:dyDescent="0.25">
      <c r="A5" s="270">
        <v>2</v>
      </c>
      <c r="B5" s="271" t="s">
        <v>162</v>
      </c>
      <c r="C5" s="272"/>
      <c r="D5" s="273"/>
      <c r="E5" s="274"/>
      <c r="F5" s="272"/>
      <c r="G5" s="273"/>
      <c r="H5" s="274"/>
      <c r="I5" s="272"/>
      <c r="J5" s="273"/>
      <c r="K5" s="274"/>
      <c r="L5" s="272"/>
      <c r="M5" s="273"/>
      <c r="N5" s="274"/>
      <c r="O5" s="272"/>
      <c r="P5" s="273"/>
      <c r="Q5" s="274"/>
      <c r="R5" s="272"/>
      <c r="S5" s="273"/>
      <c r="T5" s="274"/>
      <c r="U5" s="272"/>
      <c r="V5" s="273"/>
      <c r="W5" s="274"/>
      <c r="X5" s="272"/>
      <c r="Y5" s="273"/>
      <c r="Z5" s="274"/>
      <c r="AA5" s="272"/>
      <c r="AB5" s="273"/>
      <c r="AC5" s="274"/>
      <c r="AD5" s="272"/>
      <c r="AE5" s="273"/>
      <c r="AF5" s="275"/>
    </row>
    <row r="6" spans="1:32" ht="10.75" customHeight="1" x14ac:dyDescent="0.25">
      <c r="A6" s="276">
        <v>3</v>
      </c>
      <c r="B6" s="277" t="s">
        <v>163</v>
      </c>
      <c r="C6" s="278"/>
      <c r="D6" s="279"/>
      <c r="E6" s="280"/>
      <c r="F6" s="278"/>
      <c r="G6" s="279"/>
      <c r="H6" s="280"/>
      <c r="I6" s="278"/>
      <c r="J6" s="279"/>
      <c r="K6" s="280"/>
      <c r="L6" s="278"/>
      <c r="M6" s="279"/>
      <c r="N6" s="280"/>
      <c r="O6" s="278"/>
      <c r="P6" s="279"/>
      <c r="Q6" s="280"/>
      <c r="R6" s="278"/>
      <c r="S6" s="279"/>
      <c r="T6" s="280"/>
      <c r="U6" s="278"/>
      <c r="V6" s="279"/>
      <c r="W6" s="280"/>
      <c r="X6" s="278"/>
      <c r="Y6" s="279"/>
      <c r="Z6" s="280"/>
      <c r="AA6" s="278"/>
      <c r="AB6" s="279"/>
      <c r="AC6" s="280"/>
      <c r="AD6" s="278"/>
      <c r="AE6" s="279"/>
      <c r="AF6" s="281"/>
    </row>
    <row r="7" spans="1:32" ht="10.75" customHeight="1" x14ac:dyDescent="0.25">
      <c r="A7" s="270">
        <v>4</v>
      </c>
      <c r="B7" s="271" t="s">
        <v>164</v>
      </c>
      <c r="C7" s="272"/>
      <c r="D7" s="273"/>
      <c r="E7" s="274"/>
      <c r="F7" s="272"/>
      <c r="G7" s="273"/>
      <c r="H7" s="274"/>
      <c r="I7" s="272"/>
      <c r="J7" s="273"/>
      <c r="K7" s="274"/>
      <c r="L7" s="272"/>
      <c r="M7" s="273"/>
      <c r="N7" s="274"/>
      <c r="O7" s="272"/>
      <c r="P7" s="273"/>
      <c r="Q7" s="274"/>
      <c r="R7" s="272"/>
      <c r="S7" s="273"/>
      <c r="T7" s="274"/>
      <c r="U7" s="272"/>
      <c r="V7" s="273"/>
      <c r="W7" s="274"/>
      <c r="X7" s="272"/>
      <c r="Y7" s="273"/>
      <c r="Z7" s="274"/>
      <c r="AA7" s="272"/>
      <c r="AB7" s="273"/>
      <c r="AC7" s="274"/>
      <c r="AD7" s="272"/>
      <c r="AE7" s="273"/>
      <c r="AF7" s="275"/>
    </row>
    <row r="8" spans="1:32" ht="10.75" customHeight="1" x14ac:dyDescent="0.25">
      <c r="A8" s="276">
        <v>5</v>
      </c>
      <c r="B8" s="277" t="s">
        <v>165</v>
      </c>
      <c r="C8" s="278"/>
      <c r="D8" s="279"/>
      <c r="E8" s="280"/>
      <c r="F8" s="278"/>
      <c r="G8" s="279"/>
      <c r="H8" s="280"/>
      <c r="I8" s="278"/>
      <c r="J8" s="279"/>
      <c r="K8" s="280"/>
      <c r="L8" s="278"/>
      <c r="M8" s="279"/>
      <c r="N8" s="280"/>
      <c r="O8" s="278"/>
      <c r="P8" s="279"/>
      <c r="Q8" s="280"/>
      <c r="R8" s="278"/>
      <c r="S8" s="279"/>
      <c r="T8" s="280"/>
      <c r="U8" s="278"/>
      <c r="V8" s="279"/>
      <c r="W8" s="280"/>
      <c r="X8" s="278"/>
      <c r="Y8" s="279"/>
      <c r="Z8" s="280"/>
      <c r="AA8" s="278"/>
      <c r="AB8" s="279"/>
      <c r="AC8" s="280"/>
      <c r="AD8" s="278"/>
      <c r="AE8" s="279"/>
      <c r="AF8" s="281"/>
    </row>
    <row r="9" spans="1:32" ht="10.75" customHeight="1" x14ac:dyDescent="0.25">
      <c r="A9" s="270">
        <v>6</v>
      </c>
      <c r="B9" s="271" t="s">
        <v>166</v>
      </c>
      <c r="C9" s="272"/>
      <c r="D9" s="273"/>
      <c r="E9" s="274"/>
      <c r="F9" s="272"/>
      <c r="G9" s="273"/>
      <c r="H9" s="274"/>
      <c r="I9" s="272"/>
      <c r="J9" s="273"/>
      <c r="K9" s="274"/>
      <c r="L9" s="272"/>
      <c r="M9" s="273"/>
      <c r="N9" s="274"/>
      <c r="O9" s="272"/>
      <c r="P9" s="273"/>
      <c r="Q9" s="274"/>
      <c r="R9" s="272"/>
      <c r="S9" s="273"/>
      <c r="T9" s="274"/>
      <c r="U9" s="272"/>
      <c r="V9" s="273"/>
      <c r="W9" s="274"/>
      <c r="X9" s="272"/>
      <c r="Y9" s="273"/>
      <c r="Z9" s="274"/>
      <c r="AA9" s="272"/>
      <c r="AB9" s="273"/>
      <c r="AC9" s="274"/>
      <c r="AD9" s="272"/>
      <c r="AE9" s="273"/>
      <c r="AF9" s="275"/>
    </row>
    <row r="10" spans="1:32" ht="10.75" customHeight="1" thickBot="1" x14ac:dyDescent="0.3">
      <c r="A10" s="282">
        <v>7</v>
      </c>
      <c r="B10" s="283" t="s">
        <v>167</v>
      </c>
      <c r="C10" s="284"/>
      <c r="D10" s="285"/>
      <c r="E10" s="286"/>
      <c r="F10" s="284"/>
      <c r="G10" s="285"/>
      <c r="H10" s="286"/>
      <c r="I10" s="284"/>
      <c r="J10" s="285"/>
      <c r="K10" s="286"/>
      <c r="L10" s="284"/>
      <c r="M10" s="285"/>
      <c r="N10" s="286"/>
      <c r="O10" s="284"/>
      <c r="P10" s="285"/>
      <c r="Q10" s="286"/>
      <c r="R10" s="284"/>
      <c r="S10" s="285"/>
      <c r="T10" s="286"/>
      <c r="U10" s="284"/>
      <c r="V10" s="285"/>
      <c r="W10" s="286"/>
      <c r="X10" s="284"/>
      <c r="Y10" s="285"/>
      <c r="Z10" s="286"/>
      <c r="AA10" s="284"/>
      <c r="AB10" s="285"/>
      <c r="AC10" s="286"/>
      <c r="AD10" s="284"/>
      <c r="AE10" s="285"/>
      <c r="AF10" s="287"/>
    </row>
    <row r="11" spans="1:32" ht="10" customHeight="1" thickBot="1" x14ac:dyDescent="0.3">
      <c r="A11" s="288"/>
      <c r="B11" s="289"/>
    </row>
    <row r="12" spans="1:32" ht="12" customHeight="1" x14ac:dyDescent="0.25">
      <c r="A12" s="411" t="s">
        <v>168</v>
      </c>
      <c r="B12" s="412"/>
      <c r="C12" s="397" t="s">
        <v>388</v>
      </c>
      <c r="D12" s="398"/>
      <c r="E12" s="399"/>
      <c r="F12" s="397" t="s">
        <v>388</v>
      </c>
      <c r="G12" s="398"/>
      <c r="H12" s="399"/>
      <c r="I12" s="397" t="s">
        <v>388</v>
      </c>
      <c r="J12" s="398"/>
      <c r="K12" s="399"/>
      <c r="L12" s="397" t="s">
        <v>388</v>
      </c>
      <c r="M12" s="398"/>
      <c r="N12" s="399"/>
      <c r="O12" s="397" t="s">
        <v>388</v>
      </c>
      <c r="P12" s="398"/>
      <c r="Q12" s="399"/>
      <c r="R12" s="397" t="s">
        <v>388</v>
      </c>
      <c r="S12" s="398"/>
      <c r="T12" s="399"/>
      <c r="U12" s="397" t="s">
        <v>388</v>
      </c>
      <c r="V12" s="398"/>
      <c r="W12" s="399"/>
      <c r="X12" s="397" t="s">
        <v>388</v>
      </c>
      <c r="Y12" s="398"/>
      <c r="Z12" s="399"/>
      <c r="AA12" s="397" t="s">
        <v>388</v>
      </c>
      <c r="AB12" s="398"/>
      <c r="AC12" s="399"/>
      <c r="AD12" s="397" t="s">
        <v>388</v>
      </c>
      <c r="AE12" s="398"/>
      <c r="AF12" s="399"/>
    </row>
    <row r="13" spans="1:32" ht="10" customHeight="1" x14ac:dyDescent="0.25">
      <c r="A13" s="409" t="s">
        <v>160</v>
      </c>
      <c r="B13" s="410"/>
      <c r="C13" s="290" t="s">
        <v>389</v>
      </c>
      <c r="D13" s="291" t="s">
        <v>390</v>
      </c>
      <c r="E13" s="292" t="s">
        <v>391</v>
      </c>
      <c r="F13" s="290" t="s">
        <v>389</v>
      </c>
      <c r="G13" s="291" t="s">
        <v>390</v>
      </c>
      <c r="H13" s="292" t="s">
        <v>391</v>
      </c>
      <c r="I13" s="290" t="s">
        <v>389</v>
      </c>
      <c r="J13" s="291" t="s">
        <v>390</v>
      </c>
      <c r="K13" s="292" t="s">
        <v>391</v>
      </c>
      <c r="L13" s="290" t="s">
        <v>389</v>
      </c>
      <c r="M13" s="291" t="s">
        <v>390</v>
      </c>
      <c r="N13" s="292" t="s">
        <v>391</v>
      </c>
      <c r="O13" s="290" t="s">
        <v>389</v>
      </c>
      <c r="P13" s="291" t="s">
        <v>390</v>
      </c>
      <c r="Q13" s="292" t="s">
        <v>391</v>
      </c>
      <c r="R13" s="290" t="s">
        <v>389</v>
      </c>
      <c r="S13" s="291" t="s">
        <v>390</v>
      </c>
      <c r="T13" s="292" t="s">
        <v>391</v>
      </c>
      <c r="U13" s="290" t="s">
        <v>389</v>
      </c>
      <c r="V13" s="291" t="s">
        <v>390</v>
      </c>
      <c r="W13" s="292" t="s">
        <v>391</v>
      </c>
      <c r="X13" s="290" t="s">
        <v>389</v>
      </c>
      <c r="Y13" s="291" t="s">
        <v>390</v>
      </c>
      <c r="Z13" s="292" t="s">
        <v>391</v>
      </c>
      <c r="AA13" s="290" t="s">
        <v>389</v>
      </c>
      <c r="AB13" s="291" t="s">
        <v>390</v>
      </c>
      <c r="AC13" s="292" t="s">
        <v>391</v>
      </c>
      <c r="AD13" s="290" t="s">
        <v>389</v>
      </c>
      <c r="AE13" s="291" t="s">
        <v>390</v>
      </c>
      <c r="AF13" s="292" t="s">
        <v>391</v>
      </c>
    </row>
    <row r="14" spans="1:32" ht="10" customHeight="1" x14ac:dyDescent="0.25">
      <c r="A14" s="293">
        <v>2</v>
      </c>
      <c r="B14" s="294" t="s">
        <v>169</v>
      </c>
      <c r="C14" s="295"/>
      <c r="D14" s="296"/>
      <c r="E14" s="297"/>
      <c r="F14" s="295"/>
      <c r="G14" s="296"/>
      <c r="H14" s="297"/>
      <c r="I14" s="295"/>
      <c r="J14" s="296"/>
      <c r="K14" s="297"/>
      <c r="L14" s="295"/>
      <c r="M14" s="296"/>
      <c r="N14" s="297"/>
      <c r="O14" s="295"/>
      <c r="P14" s="296"/>
      <c r="Q14" s="297"/>
      <c r="R14" s="295"/>
      <c r="S14" s="296"/>
      <c r="T14" s="297"/>
      <c r="U14" s="295"/>
      <c r="V14" s="296"/>
      <c r="W14" s="297"/>
      <c r="X14" s="295"/>
      <c r="Y14" s="296"/>
      <c r="Z14" s="297"/>
      <c r="AA14" s="295"/>
      <c r="AB14" s="296"/>
      <c r="AC14" s="297"/>
      <c r="AD14" s="295"/>
      <c r="AE14" s="296"/>
      <c r="AF14" s="298"/>
    </row>
    <row r="15" spans="1:32" ht="10" customHeight="1" x14ac:dyDescent="0.25">
      <c r="A15" s="299">
        <v>3</v>
      </c>
      <c r="B15" s="300" t="s">
        <v>170</v>
      </c>
      <c r="C15" s="301"/>
      <c r="D15" s="302"/>
      <c r="E15" s="303"/>
      <c r="F15" s="301"/>
      <c r="G15" s="302"/>
      <c r="H15" s="303"/>
      <c r="I15" s="301"/>
      <c r="J15" s="302"/>
      <c r="K15" s="303"/>
      <c r="L15" s="301"/>
      <c r="M15" s="302"/>
      <c r="N15" s="303"/>
      <c r="O15" s="301"/>
      <c r="P15" s="302"/>
      <c r="Q15" s="303"/>
      <c r="R15" s="301"/>
      <c r="S15" s="302"/>
      <c r="T15" s="303"/>
      <c r="U15" s="301"/>
      <c r="V15" s="302"/>
      <c r="W15" s="303"/>
      <c r="X15" s="301"/>
      <c r="Y15" s="302"/>
      <c r="Z15" s="303"/>
      <c r="AA15" s="301"/>
      <c r="AB15" s="302"/>
      <c r="AC15" s="303"/>
      <c r="AD15" s="301"/>
      <c r="AE15" s="302"/>
      <c r="AF15" s="304"/>
    </row>
    <row r="16" spans="1:32" ht="10" customHeight="1" x14ac:dyDescent="0.25">
      <c r="A16" s="305">
        <v>4</v>
      </c>
      <c r="B16" s="306" t="s">
        <v>171</v>
      </c>
      <c r="C16" s="307"/>
      <c r="D16" s="308"/>
      <c r="E16" s="309"/>
      <c r="F16" s="307"/>
      <c r="G16" s="308"/>
      <c r="H16" s="309"/>
      <c r="I16" s="307"/>
      <c r="J16" s="308"/>
      <c r="K16" s="309"/>
      <c r="L16" s="307"/>
      <c r="M16" s="308"/>
      <c r="N16" s="309"/>
      <c r="O16" s="307"/>
      <c r="P16" s="308"/>
      <c r="Q16" s="309"/>
      <c r="R16" s="307"/>
      <c r="S16" s="308"/>
      <c r="T16" s="309"/>
      <c r="U16" s="307"/>
      <c r="V16" s="308"/>
      <c r="W16" s="309"/>
      <c r="X16" s="307"/>
      <c r="Y16" s="308"/>
      <c r="Z16" s="309"/>
      <c r="AA16" s="307"/>
      <c r="AB16" s="308"/>
      <c r="AC16" s="309"/>
      <c r="AD16" s="307"/>
      <c r="AE16" s="308"/>
      <c r="AF16" s="310"/>
    </row>
    <row r="17" spans="1:32" ht="10" customHeight="1" x14ac:dyDescent="0.25">
      <c r="A17" s="299">
        <v>5</v>
      </c>
      <c r="B17" s="300" t="s">
        <v>172</v>
      </c>
      <c r="C17" s="301"/>
      <c r="D17" s="302"/>
      <c r="E17" s="303"/>
      <c r="F17" s="301"/>
      <c r="G17" s="302"/>
      <c r="H17" s="303"/>
      <c r="I17" s="301"/>
      <c r="J17" s="302"/>
      <c r="K17" s="303"/>
      <c r="L17" s="301"/>
      <c r="M17" s="302"/>
      <c r="N17" s="303"/>
      <c r="O17" s="301"/>
      <c r="P17" s="302"/>
      <c r="Q17" s="303"/>
      <c r="R17" s="301"/>
      <c r="S17" s="302"/>
      <c r="T17" s="303"/>
      <c r="U17" s="301"/>
      <c r="V17" s="302"/>
      <c r="W17" s="303"/>
      <c r="X17" s="301"/>
      <c r="Y17" s="302"/>
      <c r="Z17" s="303"/>
      <c r="AA17" s="301"/>
      <c r="AB17" s="302"/>
      <c r="AC17" s="303"/>
      <c r="AD17" s="301"/>
      <c r="AE17" s="302"/>
      <c r="AF17" s="304"/>
    </row>
    <row r="18" spans="1:32" ht="10" customHeight="1" x14ac:dyDescent="0.25">
      <c r="A18" s="305">
        <v>6</v>
      </c>
      <c r="B18" s="306" t="s">
        <v>173</v>
      </c>
      <c r="C18" s="307"/>
      <c r="D18" s="308"/>
      <c r="E18" s="309"/>
      <c r="F18" s="307"/>
      <c r="G18" s="308"/>
      <c r="H18" s="309"/>
      <c r="I18" s="307"/>
      <c r="J18" s="308"/>
      <c r="K18" s="309"/>
      <c r="L18" s="307"/>
      <c r="M18" s="308"/>
      <c r="N18" s="309"/>
      <c r="O18" s="307"/>
      <c r="P18" s="308"/>
      <c r="Q18" s="309"/>
      <c r="R18" s="307"/>
      <c r="S18" s="308"/>
      <c r="T18" s="309"/>
      <c r="U18" s="307"/>
      <c r="V18" s="308"/>
      <c r="W18" s="309"/>
      <c r="X18" s="307"/>
      <c r="Y18" s="308"/>
      <c r="Z18" s="309"/>
      <c r="AA18" s="307"/>
      <c r="AB18" s="308"/>
      <c r="AC18" s="309"/>
      <c r="AD18" s="307"/>
      <c r="AE18" s="308"/>
      <c r="AF18" s="310"/>
    </row>
    <row r="19" spans="1:32" ht="10" customHeight="1" x14ac:dyDescent="0.25">
      <c r="A19" s="299">
        <v>7</v>
      </c>
      <c r="B19" s="300" t="s">
        <v>174</v>
      </c>
      <c r="C19" s="301"/>
      <c r="D19" s="302"/>
      <c r="E19" s="303"/>
      <c r="F19" s="301"/>
      <c r="G19" s="302"/>
      <c r="H19" s="303"/>
      <c r="I19" s="301"/>
      <c r="J19" s="302"/>
      <c r="K19" s="303"/>
      <c r="L19" s="301"/>
      <c r="M19" s="302"/>
      <c r="N19" s="303"/>
      <c r="O19" s="301"/>
      <c r="P19" s="302"/>
      <c r="Q19" s="303"/>
      <c r="R19" s="301"/>
      <c r="S19" s="302"/>
      <c r="T19" s="303"/>
      <c r="U19" s="301"/>
      <c r="V19" s="302"/>
      <c r="W19" s="303"/>
      <c r="X19" s="301"/>
      <c r="Y19" s="302"/>
      <c r="Z19" s="303"/>
      <c r="AA19" s="301"/>
      <c r="AB19" s="302"/>
      <c r="AC19" s="303"/>
      <c r="AD19" s="301"/>
      <c r="AE19" s="302"/>
      <c r="AF19" s="304"/>
    </row>
    <row r="20" spans="1:32" ht="10" customHeight="1" x14ac:dyDescent="0.25">
      <c r="A20" s="305">
        <v>8</v>
      </c>
      <c r="B20" s="306" t="s">
        <v>175</v>
      </c>
      <c r="C20" s="307"/>
      <c r="D20" s="308"/>
      <c r="E20" s="309"/>
      <c r="F20" s="307"/>
      <c r="G20" s="308"/>
      <c r="H20" s="309"/>
      <c r="I20" s="307"/>
      <c r="J20" s="308"/>
      <c r="K20" s="309"/>
      <c r="L20" s="307"/>
      <c r="M20" s="308"/>
      <c r="N20" s="309"/>
      <c r="O20" s="307"/>
      <c r="P20" s="308"/>
      <c r="Q20" s="309"/>
      <c r="R20" s="307"/>
      <c r="S20" s="308"/>
      <c r="T20" s="309"/>
      <c r="U20" s="307"/>
      <c r="V20" s="308"/>
      <c r="W20" s="309"/>
      <c r="X20" s="307"/>
      <c r="Y20" s="308"/>
      <c r="Z20" s="309"/>
      <c r="AA20" s="307"/>
      <c r="AB20" s="308"/>
      <c r="AC20" s="309"/>
      <c r="AD20" s="307"/>
      <c r="AE20" s="308"/>
      <c r="AF20" s="310"/>
    </row>
    <row r="21" spans="1:32" ht="10" customHeight="1" x14ac:dyDescent="0.25">
      <c r="A21" s="299">
        <v>9</v>
      </c>
      <c r="B21" s="300" t="s">
        <v>176</v>
      </c>
      <c r="C21" s="301"/>
      <c r="D21" s="302"/>
      <c r="E21" s="303"/>
      <c r="F21" s="301"/>
      <c r="G21" s="302"/>
      <c r="H21" s="303"/>
      <c r="I21" s="301"/>
      <c r="J21" s="302"/>
      <c r="K21" s="303"/>
      <c r="L21" s="301"/>
      <c r="M21" s="302"/>
      <c r="N21" s="303"/>
      <c r="O21" s="301"/>
      <c r="P21" s="302"/>
      <c r="Q21" s="303"/>
      <c r="R21" s="301"/>
      <c r="S21" s="302"/>
      <c r="T21" s="303"/>
      <c r="U21" s="301"/>
      <c r="V21" s="302"/>
      <c r="W21" s="303"/>
      <c r="X21" s="301"/>
      <c r="Y21" s="302"/>
      <c r="Z21" s="303"/>
      <c r="AA21" s="301"/>
      <c r="AB21" s="302"/>
      <c r="AC21" s="303"/>
      <c r="AD21" s="301"/>
      <c r="AE21" s="302"/>
      <c r="AF21" s="304"/>
    </row>
    <row r="22" spans="1:32" ht="10" customHeight="1" x14ac:dyDescent="0.25">
      <c r="A22" s="305">
        <v>10</v>
      </c>
      <c r="B22" s="306" t="s">
        <v>177</v>
      </c>
      <c r="C22" s="307"/>
      <c r="D22" s="308"/>
      <c r="E22" s="309"/>
      <c r="F22" s="307"/>
      <c r="G22" s="308"/>
      <c r="H22" s="309"/>
      <c r="I22" s="307"/>
      <c r="J22" s="308"/>
      <c r="K22" s="309"/>
      <c r="L22" s="307"/>
      <c r="M22" s="308"/>
      <c r="N22" s="309"/>
      <c r="O22" s="307"/>
      <c r="P22" s="308"/>
      <c r="Q22" s="309"/>
      <c r="R22" s="307"/>
      <c r="S22" s="308"/>
      <c r="T22" s="309"/>
      <c r="U22" s="307"/>
      <c r="V22" s="308"/>
      <c r="W22" s="309"/>
      <c r="X22" s="307"/>
      <c r="Y22" s="308"/>
      <c r="Z22" s="309"/>
      <c r="AA22" s="307"/>
      <c r="AB22" s="308"/>
      <c r="AC22" s="309"/>
      <c r="AD22" s="307"/>
      <c r="AE22" s="308"/>
      <c r="AF22" s="310"/>
    </row>
    <row r="23" spans="1:32" ht="10" customHeight="1" x14ac:dyDescent="0.25">
      <c r="A23" s="299">
        <v>11</v>
      </c>
      <c r="B23" s="300" t="s">
        <v>178</v>
      </c>
      <c r="C23" s="301"/>
      <c r="D23" s="302"/>
      <c r="E23" s="303"/>
      <c r="F23" s="301"/>
      <c r="G23" s="302"/>
      <c r="H23" s="303"/>
      <c r="I23" s="301"/>
      <c r="J23" s="302"/>
      <c r="K23" s="303"/>
      <c r="L23" s="301"/>
      <c r="M23" s="302"/>
      <c r="N23" s="303"/>
      <c r="O23" s="301"/>
      <c r="P23" s="302"/>
      <c r="Q23" s="303"/>
      <c r="R23" s="301"/>
      <c r="S23" s="302"/>
      <c r="T23" s="303"/>
      <c r="U23" s="301"/>
      <c r="V23" s="302"/>
      <c r="W23" s="303"/>
      <c r="X23" s="301"/>
      <c r="Y23" s="302"/>
      <c r="Z23" s="303"/>
      <c r="AA23" s="301"/>
      <c r="AB23" s="302"/>
      <c r="AC23" s="303"/>
      <c r="AD23" s="301"/>
      <c r="AE23" s="302"/>
      <c r="AF23" s="304"/>
    </row>
    <row r="24" spans="1:32" ht="10" customHeight="1" x14ac:dyDescent="0.25">
      <c r="A24" s="305">
        <v>12</v>
      </c>
      <c r="B24" s="306" t="s">
        <v>179</v>
      </c>
      <c r="C24" s="307"/>
      <c r="D24" s="308"/>
      <c r="E24" s="309"/>
      <c r="F24" s="307"/>
      <c r="G24" s="308"/>
      <c r="H24" s="309"/>
      <c r="I24" s="307"/>
      <c r="J24" s="308"/>
      <c r="K24" s="309"/>
      <c r="L24" s="307"/>
      <c r="M24" s="308"/>
      <c r="N24" s="309"/>
      <c r="O24" s="307"/>
      <c r="P24" s="308"/>
      <c r="Q24" s="309"/>
      <c r="R24" s="307"/>
      <c r="S24" s="308"/>
      <c r="T24" s="309"/>
      <c r="U24" s="307"/>
      <c r="V24" s="308"/>
      <c r="W24" s="309"/>
      <c r="X24" s="307"/>
      <c r="Y24" s="308"/>
      <c r="Z24" s="309"/>
      <c r="AA24" s="307"/>
      <c r="AB24" s="308"/>
      <c r="AC24" s="309"/>
      <c r="AD24" s="307"/>
      <c r="AE24" s="308"/>
      <c r="AF24" s="310"/>
    </row>
    <row r="25" spans="1:32" ht="10" customHeight="1" x14ac:dyDescent="0.25">
      <c r="A25" s="299">
        <v>13</v>
      </c>
      <c r="B25" s="300" t="s">
        <v>180</v>
      </c>
      <c r="C25" s="301"/>
      <c r="D25" s="302"/>
      <c r="E25" s="303"/>
      <c r="F25" s="301"/>
      <c r="G25" s="302"/>
      <c r="H25" s="303"/>
      <c r="I25" s="301"/>
      <c r="J25" s="302"/>
      <c r="K25" s="303"/>
      <c r="L25" s="301"/>
      <c r="M25" s="302"/>
      <c r="N25" s="303"/>
      <c r="O25" s="301"/>
      <c r="P25" s="302"/>
      <c r="Q25" s="303"/>
      <c r="R25" s="301"/>
      <c r="S25" s="302"/>
      <c r="T25" s="303"/>
      <c r="U25" s="301"/>
      <c r="V25" s="302"/>
      <c r="W25" s="303"/>
      <c r="X25" s="301"/>
      <c r="Y25" s="302"/>
      <c r="Z25" s="303"/>
      <c r="AA25" s="301"/>
      <c r="AB25" s="302"/>
      <c r="AC25" s="303"/>
      <c r="AD25" s="301"/>
      <c r="AE25" s="302"/>
      <c r="AF25" s="304"/>
    </row>
    <row r="26" spans="1:32" ht="10" customHeight="1" x14ac:dyDescent="0.25">
      <c r="A26" s="305">
        <v>14</v>
      </c>
      <c r="B26" s="306" t="s">
        <v>181</v>
      </c>
      <c r="C26" s="307"/>
      <c r="D26" s="308"/>
      <c r="E26" s="309"/>
      <c r="F26" s="307"/>
      <c r="G26" s="308"/>
      <c r="H26" s="309"/>
      <c r="I26" s="307"/>
      <c r="J26" s="308"/>
      <c r="K26" s="309"/>
      <c r="L26" s="307"/>
      <c r="M26" s="308"/>
      <c r="N26" s="309"/>
      <c r="O26" s="307"/>
      <c r="P26" s="308"/>
      <c r="Q26" s="309"/>
      <c r="R26" s="307"/>
      <c r="S26" s="308"/>
      <c r="T26" s="309"/>
      <c r="U26" s="307"/>
      <c r="V26" s="308"/>
      <c r="W26" s="309"/>
      <c r="X26" s="307"/>
      <c r="Y26" s="308"/>
      <c r="Z26" s="309"/>
      <c r="AA26" s="307"/>
      <c r="AB26" s="308"/>
      <c r="AC26" s="309"/>
      <c r="AD26" s="307"/>
      <c r="AE26" s="308"/>
      <c r="AF26" s="310"/>
    </row>
    <row r="27" spans="1:32" ht="10" customHeight="1" x14ac:dyDescent="0.25">
      <c r="A27" s="299">
        <v>15</v>
      </c>
      <c r="B27" s="300" t="s">
        <v>182</v>
      </c>
      <c r="C27" s="301"/>
      <c r="D27" s="302"/>
      <c r="E27" s="303"/>
      <c r="F27" s="301"/>
      <c r="G27" s="302"/>
      <c r="H27" s="303"/>
      <c r="I27" s="301"/>
      <c r="J27" s="302"/>
      <c r="K27" s="303"/>
      <c r="L27" s="301"/>
      <c r="M27" s="302"/>
      <c r="N27" s="303"/>
      <c r="O27" s="301"/>
      <c r="P27" s="302"/>
      <c r="Q27" s="303"/>
      <c r="R27" s="301"/>
      <c r="S27" s="302"/>
      <c r="T27" s="303"/>
      <c r="U27" s="301"/>
      <c r="V27" s="302"/>
      <c r="W27" s="303"/>
      <c r="X27" s="301"/>
      <c r="Y27" s="302"/>
      <c r="Z27" s="303"/>
      <c r="AA27" s="301"/>
      <c r="AB27" s="302"/>
      <c r="AC27" s="303"/>
      <c r="AD27" s="301"/>
      <c r="AE27" s="302"/>
      <c r="AF27" s="304"/>
    </row>
    <row r="28" spans="1:32" ht="10" customHeight="1" x14ac:dyDescent="0.25">
      <c r="A28" s="305">
        <v>16</v>
      </c>
      <c r="B28" s="306" t="s">
        <v>183</v>
      </c>
      <c r="C28" s="307"/>
      <c r="D28" s="308"/>
      <c r="E28" s="309"/>
      <c r="F28" s="307"/>
      <c r="G28" s="308"/>
      <c r="H28" s="309"/>
      <c r="I28" s="307"/>
      <c r="J28" s="308"/>
      <c r="K28" s="309"/>
      <c r="L28" s="307"/>
      <c r="M28" s="308"/>
      <c r="N28" s="309"/>
      <c r="O28" s="307"/>
      <c r="P28" s="308"/>
      <c r="Q28" s="309"/>
      <c r="R28" s="307"/>
      <c r="S28" s="308"/>
      <c r="T28" s="309"/>
      <c r="U28" s="307"/>
      <c r="V28" s="308"/>
      <c r="W28" s="309"/>
      <c r="X28" s="307"/>
      <c r="Y28" s="308"/>
      <c r="Z28" s="309"/>
      <c r="AA28" s="307"/>
      <c r="AB28" s="308"/>
      <c r="AC28" s="309"/>
      <c r="AD28" s="307"/>
      <c r="AE28" s="308"/>
      <c r="AF28" s="310"/>
    </row>
    <row r="29" spans="1:32" ht="10" customHeight="1" x14ac:dyDescent="0.25">
      <c r="A29" s="299">
        <v>17</v>
      </c>
      <c r="B29" s="300" t="s">
        <v>184</v>
      </c>
      <c r="C29" s="301"/>
      <c r="D29" s="302"/>
      <c r="E29" s="303"/>
      <c r="F29" s="301"/>
      <c r="G29" s="302"/>
      <c r="H29" s="303"/>
      <c r="I29" s="301"/>
      <c r="J29" s="302"/>
      <c r="K29" s="303"/>
      <c r="L29" s="301"/>
      <c r="M29" s="302"/>
      <c r="N29" s="303"/>
      <c r="O29" s="301"/>
      <c r="P29" s="302"/>
      <c r="Q29" s="303"/>
      <c r="R29" s="301"/>
      <c r="S29" s="302"/>
      <c r="T29" s="303"/>
      <c r="U29" s="301"/>
      <c r="V29" s="302"/>
      <c r="W29" s="303"/>
      <c r="X29" s="301"/>
      <c r="Y29" s="302"/>
      <c r="Z29" s="303"/>
      <c r="AA29" s="301"/>
      <c r="AB29" s="302"/>
      <c r="AC29" s="303"/>
      <c r="AD29" s="301"/>
      <c r="AE29" s="302"/>
      <c r="AF29" s="304"/>
    </row>
    <row r="30" spans="1:32" ht="10" customHeight="1" x14ac:dyDescent="0.25">
      <c r="A30" s="305">
        <v>18</v>
      </c>
      <c r="B30" s="306" t="s">
        <v>185</v>
      </c>
      <c r="C30" s="307"/>
      <c r="D30" s="308"/>
      <c r="E30" s="309"/>
      <c r="F30" s="307"/>
      <c r="G30" s="308"/>
      <c r="H30" s="309"/>
      <c r="I30" s="307"/>
      <c r="J30" s="308"/>
      <c r="K30" s="309"/>
      <c r="L30" s="307"/>
      <c r="M30" s="308"/>
      <c r="N30" s="309"/>
      <c r="O30" s="307"/>
      <c r="P30" s="308"/>
      <c r="Q30" s="309"/>
      <c r="R30" s="307"/>
      <c r="S30" s="308"/>
      <c r="T30" s="309"/>
      <c r="U30" s="307"/>
      <c r="V30" s="308"/>
      <c r="W30" s="309"/>
      <c r="X30" s="307"/>
      <c r="Y30" s="308"/>
      <c r="Z30" s="309"/>
      <c r="AA30" s="307"/>
      <c r="AB30" s="308"/>
      <c r="AC30" s="309"/>
      <c r="AD30" s="307"/>
      <c r="AE30" s="308"/>
      <c r="AF30" s="310"/>
    </row>
    <row r="31" spans="1:32" ht="10" customHeight="1" x14ac:dyDescent="0.25">
      <c r="A31" s="299">
        <v>19</v>
      </c>
      <c r="B31" s="300" t="s">
        <v>186</v>
      </c>
      <c r="C31" s="301"/>
      <c r="D31" s="302"/>
      <c r="E31" s="303"/>
      <c r="F31" s="301"/>
      <c r="G31" s="302"/>
      <c r="H31" s="303"/>
      <c r="I31" s="301"/>
      <c r="J31" s="302"/>
      <c r="K31" s="303"/>
      <c r="L31" s="301"/>
      <c r="M31" s="302"/>
      <c r="N31" s="303"/>
      <c r="O31" s="301"/>
      <c r="P31" s="302"/>
      <c r="Q31" s="303"/>
      <c r="R31" s="301"/>
      <c r="S31" s="302"/>
      <c r="T31" s="303"/>
      <c r="U31" s="301"/>
      <c r="V31" s="302"/>
      <c r="W31" s="303"/>
      <c r="X31" s="301"/>
      <c r="Y31" s="302"/>
      <c r="Z31" s="303"/>
      <c r="AA31" s="301"/>
      <c r="AB31" s="302"/>
      <c r="AC31" s="303"/>
      <c r="AD31" s="301"/>
      <c r="AE31" s="302"/>
      <c r="AF31" s="304"/>
    </row>
    <row r="32" spans="1:32" ht="10" customHeight="1" x14ac:dyDescent="0.25">
      <c r="A32" s="305">
        <v>20</v>
      </c>
      <c r="B32" s="306" t="s">
        <v>187</v>
      </c>
      <c r="C32" s="307"/>
      <c r="D32" s="308"/>
      <c r="E32" s="309"/>
      <c r="F32" s="307"/>
      <c r="G32" s="308"/>
      <c r="H32" s="309"/>
      <c r="I32" s="307"/>
      <c r="J32" s="308"/>
      <c r="K32" s="309"/>
      <c r="L32" s="307"/>
      <c r="M32" s="308"/>
      <c r="N32" s="309"/>
      <c r="O32" s="307"/>
      <c r="P32" s="308"/>
      <c r="Q32" s="309"/>
      <c r="R32" s="307"/>
      <c r="S32" s="308"/>
      <c r="T32" s="309"/>
      <c r="U32" s="307"/>
      <c r="V32" s="308"/>
      <c r="W32" s="309"/>
      <c r="X32" s="307"/>
      <c r="Y32" s="308"/>
      <c r="Z32" s="309"/>
      <c r="AA32" s="307"/>
      <c r="AB32" s="308"/>
      <c r="AC32" s="309"/>
      <c r="AD32" s="307"/>
      <c r="AE32" s="308"/>
      <c r="AF32" s="310"/>
    </row>
    <row r="33" spans="1:32" ht="10" customHeight="1" thickBot="1" x14ac:dyDescent="0.3">
      <c r="A33" s="311">
        <v>21</v>
      </c>
      <c r="B33" s="312" t="s">
        <v>188</v>
      </c>
      <c r="C33" s="313"/>
      <c r="D33" s="314"/>
      <c r="E33" s="315"/>
      <c r="F33" s="313"/>
      <c r="G33" s="314"/>
      <c r="H33" s="315"/>
      <c r="I33" s="313"/>
      <c r="J33" s="314"/>
      <c r="K33" s="315"/>
      <c r="L33" s="313"/>
      <c r="M33" s="314"/>
      <c r="N33" s="315"/>
      <c r="O33" s="313"/>
      <c r="P33" s="314"/>
      <c r="Q33" s="315"/>
      <c r="R33" s="313"/>
      <c r="S33" s="314"/>
      <c r="T33" s="315"/>
      <c r="U33" s="313"/>
      <c r="V33" s="314"/>
      <c r="W33" s="315"/>
      <c r="X33" s="313"/>
      <c r="Y33" s="314"/>
      <c r="Z33" s="315"/>
      <c r="AA33" s="313"/>
      <c r="AB33" s="314"/>
      <c r="AC33" s="315"/>
      <c r="AD33" s="313"/>
      <c r="AE33" s="314"/>
      <c r="AF33" s="316"/>
    </row>
    <row r="34" spans="1:32" ht="10" customHeight="1" thickBot="1" x14ac:dyDescent="0.3"/>
    <row r="35" spans="1:32" ht="10" customHeight="1" x14ac:dyDescent="0.25">
      <c r="A35" s="404" t="s">
        <v>230</v>
      </c>
      <c r="B35" s="405"/>
      <c r="C35" s="406" t="s">
        <v>388</v>
      </c>
      <c r="D35" s="407"/>
      <c r="E35" s="408"/>
      <c r="F35" s="406" t="s">
        <v>388</v>
      </c>
      <c r="G35" s="407"/>
      <c r="H35" s="408"/>
      <c r="I35" s="406" t="s">
        <v>388</v>
      </c>
      <c r="J35" s="407"/>
      <c r="K35" s="408"/>
      <c r="L35" s="406" t="s">
        <v>388</v>
      </c>
      <c r="M35" s="407"/>
      <c r="N35" s="408"/>
      <c r="O35" s="406" t="s">
        <v>388</v>
      </c>
      <c r="P35" s="407"/>
      <c r="Q35" s="408"/>
      <c r="R35" s="406" t="s">
        <v>388</v>
      </c>
      <c r="S35" s="407"/>
      <c r="T35" s="408"/>
      <c r="U35" s="406" t="s">
        <v>388</v>
      </c>
      <c r="V35" s="407"/>
      <c r="W35" s="408"/>
      <c r="X35" s="406" t="s">
        <v>388</v>
      </c>
      <c r="Y35" s="407"/>
      <c r="Z35" s="408"/>
      <c r="AA35" s="406" t="s">
        <v>388</v>
      </c>
      <c r="AB35" s="407"/>
      <c r="AC35" s="408"/>
      <c r="AD35" s="406" t="s">
        <v>388</v>
      </c>
      <c r="AE35" s="407"/>
      <c r="AF35" s="416"/>
    </row>
    <row r="36" spans="1:32" ht="10" customHeight="1" x14ac:dyDescent="0.25">
      <c r="A36" s="417" t="s">
        <v>160</v>
      </c>
      <c r="B36" s="418"/>
      <c r="C36" s="317" t="s">
        <v>389</v>
      </c>
      <c r="D36" s="318" t="s">
        <v>390</v>
      </c>
      <c r="E36" s="319" t="s">
        <v>391</v>
      </c>
      <c r="F36" s="317" t="s">
        <v>389</v>
      </c>
      <c r="G36" s="318" t="s">
        <v>390</v>
      </c>
      <c r="H36" s="319" t="s">
        <v>391</v>
      </c>
      <c r="I36" s="317" t="s">
        <v>389</v>
      </c>
      <c r="J36" s="318" t="s">
        <v>390</v>
      </c>
      <c r="K36" s="319" t="s">
        <v>391</v>
      </c>
      <c r="L36" s="317" t="s">
        <v>389</v>
      </c>
      <c r="M36" s="318" t="s">
        <v>390</v>
      </c>
      <c r="N36" s="319" t="s">
        <v>391</v>
      </c>
      <c r="O36" s="317" t="s">
        <v>389</v>
      </c>
      <c r="P36" s="318" t="s">
        <v>390</v>
      </c>
      <c r="Q36" s="319" t="s">
        <v>391</v>
      </c>
      <c r="R36" s="317" t="s">
        <v>389</v>
      </c>
      <c r="S36" s="318" t="s">
        <v>390</v>
      </c>
      <c r="T36" s="319" t="s">
        <v>391</v>
      </c>
      <c r="U36" s="317" t="s">
        <v>389</v>
      </c>
      <c r="V36" s="318" t="s">
        <v>390</v>
      </c>
      <c r="W36" s="319" t="s">
        <v>391</v>
      </c>
      <c r="X36" s="317" t="s">
        <v>389</v>
      </c>
      <c r="Y36" s="318" t="s">
        <v>390</v>
      </c>
      <c r="Z36" s="319" t="s">
        <v>391</v>
      </c>
      <c r="AA36" s="317" t="s">
        <v>389</v>
      </c>
      <c r="AB36" s="318" t="s">
        <v>390</v>
      </c>
      <c r="AC36" s="319" t="s">
        <v>391</v>
      </c>
      <c r="AD36" s="317" t="s">
        <v>389</v>
      </c>
      <c r="AE36" s="318" t="s">
        <v>390</v>
      </c>
      <c r="AF36" s="320" t="s">
        <v>391</v>
      </c>
    </row>
    <row r="37" spans="1:32" ht="10" customHeight="1" x14ac:dyDescent="0.25">
      <c r="A37" s="321">
        <v>1</v>
      </c>
      <c r="B37" s="322" t="s">
        <v>231</v>
      </c>
      <c r="C37" s="323"/>
      <c r="D37" s="324"/>
      <c r="E37" s="325"/>
      <c r="F37" s="323"/>
      <c r="G37" s="324"/>
      <c r="H37" s="325"/>
      <c r="I37" s="323"/>
      <c r="J37" s="324"/>
      <c r="K37" s="325"/>
      <c r="L37" s="323"/>
      <c r="M37" s="324"/>
      <c r="N37" s="325"/>
      <c r="O37" s="323"/>
      <c r="P37" s="324"/>
      <c r="Q37" s="325"/>
      <c r="R37" s="323"/>
      <c r="S37" s="324"/>
      <c r="T37" s="325"/>
      <c r="U37" s="323"/>
      <c r="V37" s="324"/>
      <c r="W37" s="325"/>
      <c r="X37" s="323"/>
      <c r="Y37" s="324"/>
      <c r="Z37" s="325"/>
      <c r="AA37" s="323"/>
      <c r="AB37" s="324"/>
      <c r="AC37" s="325"/>
      <c r="AD37" s="323"/>
      <c r="AE37" s="324"/>
      <c r="AF37" s="326"/>
    </row>
    <row r="38" spans="1:32" ht="10" customHeight="1" x14ac:dyDescent="0.25">
      <c r="A38" s="327">
        <v>2</v>
      </c>
      <c r="B38" s="328" t="s">
        <v>232</v>
      </c>
      <c r="C38" s="329"/>
      <c r="D38" s="330"/>
      <c r="E38" s="331"/>
      <c r="F38" s="329"/>
      <c r="G38" s="330"/>
      <c r="H38" s="331"/>
      <c r="I38" s="329"/>
      <c r="J38" s="330"/>
      <c r="K38" s="331"/>
      <c r="L38" s="329"/>
      <c r="M38" s="330"/>
      <c r="N38" s="331"/>
      <c r="O38" s="329"/>
      <c r="P38" s="330"/>
      <c r="Q38" s="331"/>
      <c r="R38" s="329"/>
      <c r="S38" s="330"/>
      <c r="T38" s="331"/>
      <c r="U38" s="329"/>
      <c r="V38" s="330"/>
      <c r="W38" s="331"/>
      <c r="X38" s="329"/>
      <c r="Y38" s="330"/>
      <c r="Z38" s="331"/>
      <c r="AA38" s="329"/>
      <c r="AB38" s="330"/>
      <c r="AC38" s="331"/>
      <c r="AD38" s="329"/>
      <c r="AE38" s="330"/>
      <c r="AF38" s="332"/>
    </row>
    <row r="39" spans="1:32" ht="10" customHeight="1" x14ac:dyDescent="0.25">
      <c r="A39" s="333">
        <v>3</v>
      </c>
      <c r="B39" s="334" t="s">
        <v>233</v>
      </c>
      <c r="C39" s="335"/>
      <c r="D39" s="336"/>
      <c r="E39" s="337"/>
      <c r="F39" s="335"/>
      <c r="G39" s="336"/>
      <c r="H39" s="337"/>
      <c r="I39" s="335"/>
      <c r="J39" s="336"/>
      <c r="K39" s="337"/>
      <c r="L39" s="335"/>
      <c r="M39" s="336"/>
      <c r="N39" s="337"/>
      <c r="O39" s="335"/>
      <c r="P39" s="336"/>
      <c r="Q39" s="337"/>
      <c r="R39" s="335"/>
      <c r="S39" s="336"/>
      <c r="T39" s="337"/>
      <c r="U39" s="335"/>
      <c r="V39" s="336"/>
      <c r="W39" s="337"/>
      <c r="X39" s="335"/>
      <c r="Y39" s="336"/>
      <c r="Z39" s="337"/>
      <c r="AA39" s="335"/>
      <c r="AB39" s="336"/>
      <c r="AC39" s="337"/>
      <c r="AD39" s="335"/>
      <c r="AE39" s="336"/>
      <c r="AF39" s="338"/>
    </row>
    <row r="40" spans="1:32" ht="10" customHeight="1" x14ac:dyDescent="0.25">
      <c r="A40" s="327">
        <v>4</v>
      </c>
      <c r="B40" s="328" t="s">
        <v>234</v>
      </c>
      <c r="C40" s="329"/>
      <c r="D40" s="330"/>
      <c r="E40" s="331"/>
      <c r="F40" s="329"/>
      <c r="G40" s="330"/>
      <c r="H40" s="331"/>
      <c r="I40" s="329"/>
      <c r="J40" s="330"/>
      <c r="K40" s="331"/>
      <c r="L40" s="329"/>
      <c r="M40" s="330"/>
      <c r="N40" s="331"/>
      <c r="O40" s="329"/>
      <c r="P40" s="330"/>
      <c r="Q40" s="331"/>
      <c r="R40" s="329"/>
      <c r="S40" s="330"/>
      <c r="T40" s="331"/>
      <c r="U40" s="329"/>
      <c r="V40" s="330"/>
      <c r="W40" s="331"/>
      <c r="X40" s="329"/>
      <c r="Y40" s="330"/>
      <c r="Z40" s="331"/>
      <c r="AA40" s="329"/>
      <c r="AB40" s="330"/>
      <c r="AC40" s="331"/>
      <c r="AD40" s="329"/>
      <c r="AE40" s="330"/>
      <c r="AF40" s="332"/>
    </row>
    <row r="41" spans="1:32" ht="10" customHeight="1" x14ac:dyDescent="0.25">
      <c r="A41" s="333">
        <v>5</v>
      </c>
      <c r="B41" s="334" t="s">
        <v>235</v>
      </c>
      <c r="C41" s="335"/>
      <c r="D41" s="336"/>
      <c r="E41" s="337"/>
      <c r="F41" s="335"/>
      <c r="G41" s="336"/>
      <c r="H41" s="337"/>
      <c r="I41" s="335"/>
      <c r="J41" s="336"/>
      <c r="K41" s="337"/>
      <c r="L41" s="335"/>
      <c r="M41" s="336"/>
      <c r="N41" s="337"/>
      <c r="O41" s="335"/>
      <c r="P41" s="336"/>
      <c r="Q41" s="337"/>
      <c r="R41" s="335"/>
      <c r="S41" s="336"/>
      <c r="T41" s="337"/>
      <c r="U41" s="335"/>
      <c r="V41" s="336"/>
      <c r="W41" s="337"/>
      <c r="X41" s="335"/>
      <c r="Y41" s="336"/>
      <c r="Z41" s="337"/>
      <c r="AA41" s="335"/>
      <c r="AB41" s="336"/>
      <c r="AC41" s="337"/>
      <c r="AD41" s="335"/>
      <c r="AE41" s="336"/>
      <c r="AF41" s="338"/>
    </row>
    <row r="42" spans="1:32" ht="10" customHeight="1" x14ac:dyDescent="0.25">
      <c r="A42" s="327">
        <v>6</v>
      </c>
      <c r="B42" s="328" t="s">
        <v>236</v>
      </c>
      <c r="C42" s="329"/>
      <c r="D42" s="330"/>
      <c r="E42" s="331"/>
      <c r="F42" s="329"/>
      <c r="G42" s="330"/>
      <c r="H42" s="331"/>
      <c r="I42" s="329"/>
      <c r="J42" s="330"/>
      <c r="K42" s="331"/>
      <c r="L42" s="329"/>
      <c r="M42" s="330"/>
      <c r="N42" s="331"/>
      <c r="O42" s="329"/>
      <c r="P42" s="330"/>
      <c r="Q42" s="331"/>
      <c r="R42" s="329"/>
      <c r="S42" s="330"/>
      <c r="T42" s="331"/>
      <c r="U42" s="329"/>
      <c r="V42" s="330"/>
      <c r="W42" s="331"/>
      <c r="X42" s="329"/>
      <c r="Y42" s="330"/>
      <c r="Z42" s="331"/>
      <c r="AA42" s="329"/>
      <c r="AB42" s="330"/>
      <c r="AC42" s="331"/>
      <c r="AD42" s="329"/>
      <c r="AE42" s="330"/>
      <c r="AF42" s="332"/>
    </row>
    <row r="43" spans="1:32" ht="10" customHeight="1" x14ac:dyDescent="0.25">
      <c r="A43" s="333">
        <v>7</v>
      </c>
      <c r="B43" s="334" t="s">
        <v>237</v>
      </c>
      <c r="C43" s="335"/>
      <c r="D43" s="336"/>
      <c r="E43" s="337"/>
      <c r="F43" s="335"/>
      <c r="G43" s="336"/>
      <c r="H43" s="337"/>
      <c r="I43" s="335"/>
      <c r="J43" s="336"/>
      <c r="K43" s="337"/>
      <c r="L43" s="335"/>
      <c r="M43" s="336"/>
      <c r="N43" s="337"/>
      <c r="O43" s="335"/>
      <c r="P43" s="336"/>
      <c r="Q43" s="337"/>
      <c r="R43" s="335"/>
      <c r="S43" s="336"/>
      <c r="T43" s="337"/>
      <c r="U43" s="335"/>
      <c r="V43" s="336"/>
      <c r="W43" s="337"/>
      <c r="X43" s="335"/>
      <c r="Y43" s="336"/>
      <c r="Z43" s="337"/>
      <c r="AA43" s="335"/>
      <c r="AB43" s="336"/>
      <c r="AC43" s="337"/>
      <c r="AD43" s="335"/>
      <c r="AE43" s="336"/>
      <c r="AF43" s="338"/>
    </row>
    <row r="44" spans="1:32" ht="10" customHeight="1" x14ac:dyDescent="0.25">
      <c r="A44" s="327">
        <v>8</v>
      </c>
      <c r="B44" s="328" t="s">
        <v>238</v>
      </c>
      <c r="C44" s="329"/>
      <c r="D44" s="330"/>
      <c r="E44" s="331"/>
      <c r="F44" s="329"/>
      <c r="G44" s="330"/>
      <c r="H44" s="331"/>
      <c r="I44" s="329"/>
      <c r="J44" s="330"/>
      <c r="K44" s="331"/>
      <c r="L44" s="329"/>
      <c r="M44" s="330"/>
      <c r="N44" s="331"/>
      <c r="O44" s="329"/>
      <c r="P44" s="330"/>
      <c r="Q44" s="331"/>
      <c r="R44" s="329"/>
      <c r="S44" s="330"/>
      <c r="T44" s="331"/>
      <c r="U44" s="329"/>
      <c r="V44" s="330"/>
      <c r="W44" s="331"/>
      <c r="X44" s="329"/>
      <c r="Y44" s="330"/>
      <c r="Z44" s="331"/>
      <c r="AA44" s="329"/>
      <c r="AB44" s="330"/>
      <c r="AC44" s="331"/>
      <c r="AD44" s="329"/>
      <c r="AE44" s="330"/>
      <c r="AF44" s="332"/>
    </row>
    <row r="45" spans="1:32" ht="10" customHeight="1" x14ac:dyDescent="0.25">
      <c r="A45" s="333">
        <v>9</v>
      </c>
      <c r="B45" s="334" t="s">
        <v>239</v>
      </c>
      <c r="C45" s="335"/>
      <c r="D45" s="336"/>
      <c r="E45" s="337"/>
      <c r="F45" s="335"/>
      <c r="G45" s="336"/>
      <c r="H45" s="337"/>
      <c r="I45" s="335"/>
      <c r="J45" s="336"/>
      <c r="K45" s="337"/>
      <c r="L45" s="335"/>
      <c r="M45" s="336"/>
      <c r="N45" s="337"/>
      <c r="O45" s="335"/>
      <c r="P45" s="336"/>
      <c r="Q45" s="337"/>
      <c r="R45" s="335"/>
      <c r="S45" s="336"/>
      <c r="T45" s="337"/>
      <c r="U45" s="335"/>
      <c r="V45" s="336"/>
      <c r="W45" s="337"/>
      <c r="X45" s="335"/>
      <c r="Y45" s="336"/>
      <c r="Z45" s="337"/>
      <c r="AA45" s="335"/>
      <c r="AB45" s="336"/>
      <c r="AC45" s="337"/>
      <c r="AD45" s="335"/>
      <c r="AE45" s="336"/>
      <c r="AF45" s="338"/>
    </row>
    <row r="46" spans="1:32" ht="10" customHeight="1" x14ac:dyDescent="0.25">
      <c r="A46" s="327">
        <v>10</v>
      </c>
      <c r="B46" s="328" t="s">
        <v>240</v>
      </c>
      <c r="C46" s="329"/>
      <c r="D46" s="330"/>
      <c r="E46" s="331"/>
      <c r="F46" s="329"/>
      <c r="G46" s="330"/>
      <c r="H46" s="331"/>
      <c r="I46" s="329"/>
      <c r="J46" s="330"/>
      <c r="K46" s="331"/>
      <c r="L46" s="329"/>
      <c r="M46" s="330"/>
      <c r="N46" s="331"/>
      <c r="O46" s="329"/>
      <c r="P46" s="330"/>
      <c r="Q46" s="331"/>
      <c r="R46" s="329"/>
      <c r="S46" s="330"/>
      <c r="T46" s="331"/>
      <c r="U46" s="329"/>
      <c r="V46" s="330"/>
      <c r="W46" s="331"/>
      <c r="X46" s="329"/>
      <c r="Y46" s="330"/>
      <c r="Z46" s="331"/>
      <c r="AA46" s="329"/>
      <c r="AB46" s="330"/>
      <c r="AC46" s="331"/>
      <c r="AD46" s="329"/>
      <c r="AE46" s="330"/>
      <c r="AF46" s="332"/>
    </row>
    <row r="47" spans="1:32" ht="10" customHeight="1" x14ac:dyDescent="0.25">
      <c r="A47" s="333">
        <v>11</v>
      </c>
      <c r="B47" s="334" t="s">
        <v>241</v>
      </c>
      <c r="C47" s="335"/>
      <c r="D47" s="336"/>
      <c r="E47" s="337"/>
      <c r="F47" s="335"/>
      <c r="G47" s="336"/>
      <c r="H47" s="337"/>
      <c r="I47" s="335"/>
      <c r="J47" s="336"/>
      <c r="K47" s="337"/>
      <c r="L47" s="335"/>
      <c r="M47" s="336"/>
      <c r="N47" s="337"/>
      <c r="O47" s="335"/>
      <c r="P47" s="336"/>
      <c r="Q47" s="337"/>
      <c r="R47" s="335"/>
      <c r="S47" s="336"/>
      <c r="T47" s="337"/>
      <c r="U47" s="335"/>
      <c r="V47" s="336"/>
      <c r="W47" s="337"/>
      <c r="X47" s="335"/>
      <c r="Y47" s="336"/>
      <c r="Z47" s="337"/>
      <c r="AA47" s="335"/>
      <c r="AB47" s="336"/>
      <c r="AC47" s="337"/>
      <c r="AD47" s="335"/>
      <c r="AE47" s="336"/>
      <c r="AF47" s="338"/>
    </row>
    <row r="48" spans="1:32" ht="10" customHeight="1" x14ac:dyDescent="0.25">
      <c r="A48" s="327">
        <v>12</v>
      </c>
      <c r="B48" s="328" t="s">
        <v>242</v>
      </c>
      <c r="C48" s="329"/>
      <c r="D48" s="330"/>
      <c r="E48" s="331"/>
      <c r="F48" s="329"/>
      <c r="G48" s="330"/>
      <c r="H48" s="331"/>
      <c r="I48" s="329"/>
      <c r="J48" s="330"/>
      <c r="K48" s="331"/>
      <c r="L48" s="329"/>
      <c r="M48" s="330"/>
      <c r="N48" s="331"/>
      <c r="O48" s="329"/>
      <c r="P48" s="330"/>
      <c r="Q48" s="331"/>
      <c r="R48" s="329"/>
      <c r="S48" s="330"/>
      <c r="T48" s="331"/>
      <c r="U48" s="329"/>
      <c r="V48" s="330"/>
      <c r="W48" s="331"/>
      <c r="X48" s="329"/>
      <c r="Y48" s="330"/>
      <c r="Z48" s="331"/>
      <c r="AA48" s="329"/>
      <c r="AB48" s="330"/>
      <c r="AC48" s="331"/>
      <c r="AD48" s="329"/>
      <c r="AE48" s="330"/>
      <c r="AF48" s="332"/>
    </row>
    <row r="49" spans="1:32" ht="10" customHeight="1" x14ac:dyDescent="0.25">
      <c r="A49" s="333">
        <v>13</v>
      </c>
      <c r="B49" s="334" t="s">
        <v>243</v>
      </c>
      <c r="C49" s="335"/>
      <c r="D49" s="336"/>
      <c r="E49" s="337"/>
      <c r="F49" s="335"/>
      <c r="G49" s="336"/>
      <c r="H49" s="337"/>
      <c r="I49" s="335"/>
      <c r="J49" s="336"/>
      <c r="K49" s="337"/>
      <c r="L49" s="335"/>
      <c r="M49" s="336"/>
      <c r="N49" s="337"/>
      <c r="O49" s="335"/>
      <c r="P49" s="336"/>
      <c r="Q49" s="337"/>
      <c r="R49" s="335"/>
      <c r="S49" s="336"/>
      <c r="T49" s="337"/>
      <c r="U49" s="335"/>
      <c r="V49" s="336"/>
      <c r="W49" s="337"/>
      <c r="X49" s="335"/>
      <c r="Y49" s="336"/>
      <c r="Z49" s="337"/>
      <c r="AA49" s="335"/>
      <c r="AB49" s="336"/>
      <c r="AC49" s="337"/>
      <c r="AD49" s="335"/>
      <c r="AE49" s="336"/>
      <c r="AF49" s="338"/>
    </row>
    <row r="50" spans="1:32" ht="10" customHeight="1" thickBot="1" x14ac:dyDescent="0.3">
      <c r="A50" s="339">
        <v>14</v>
      </c>
      <c r="B50" s="340" t="s">
        <v>244</v>
      </c>
      <c r="C50" s="341"/>
      <c r="D50" s="342"/>
      <c r="E50" s="343"/>
      <c r="F50" s="341"/>
      <c r="G50" s="342"/>
      <c r="H50" s="343"/>
      <c r="I50" s="341"/>
      <c r="J50" s="342"/>
      <c r="K50" s="343"/>
      <c r="L50" s="341"/>
      <c r="M50" s="342"/>
      <c r="N50" s="343"/>
      <c r="O50" s="341"/>
      <c r="P50" s="342"/>
      <c r="Q50" s="343"/>
      <c r="R50" s="341"/>
      <c r="S50" s="342"/>
      <c r="T50" s="343"/>
      <c r="U50" s="341"/>
      <c r="V50" s="342"/>
      <c r="W50" s="343"/>
      <c r="X50" s="341"/>
      <c r="Y50" s="342"/>
      <c r="Z50" s="343"/>
      <c r="AA50" s="341"/>
      <c r="AB50" s="342"/>
      <c r="AC50" s="343"/>
      <c r="AD50" s="341"/>
      <c r="AE50" s="342"/>
      <c r="AF50" s="344"/>
    </row>
    <row r="51" spans="1:32" ht="10" customHeight="1" thickBot="1" x14ac:dyDescent="0.3"/>
    <row r="52" spans="1:32" ht="10" customHeight="1" x14ac:dyDescent="0.25">
      <c r="A52" s="419" t="s">
        <v>245</v>
      </c>
      <c r="B52" s="420"/>
      <c r="C52" s="401" t="s">
        <v>388</v>
      </c>
      <c r="D52" s="402"/>
      <c r="E52" s="403"/>
      <c r="F52" s="401" t="s">
        <v>388</v>
      </c>
      <c r="G52" s="402"/>
      <c r="H52" s="403"/>
      <c r="I52" s="401" t="s">
        <v>388</v>
      </c>
      <c r="J52" s="402"/>
      <c r="K52" s="403"/>
      <c r="L52" s="401" t="s">
        <v>388</v>
      </c>
      <c r="M52" s="402"/>
      <c r="N52" s="403"/>
      <c r="O52" s="401" t="s">
        <v>388</v>
      </c>
      <c r="P52" s="402"/>
      <c r="Q52" s="403"/>
      <c r="R52" s="401" t="s">
        <v>388</v>
      </c>
      <c r="S52" s="402"/>
      <c r="T52" s="403"/>
      <c r="U52" s="401" t="s">
        <v>388</v>
      </c>
      <c r="V52" s="402"/>
      <c r="W52" s="403"/>
      <c r="X52" s="401" t="s">
        <v>388</v>
      </c>
      <c r="Y52" s="402"/>
      <c r="Z52" s="403"/>
      <c r="AA52" s="401" t="s">
        <v>388</v>
      </c>
      <c r="AB52" s="402"/>
      <c r="AC52" s="403"/>
      <c r="AD52" s="401" t="s">
        <v>388</v>
      </c>
      <c r="AE52" s="402"/>
      <c r="AF52" s="413"/>
    </row>
    <row r="53" spans="1:32" ht="10" customHeight="1" x14ac:dyDescent="0.25">
      <c r="A53" s="414" t="s">
        <v>160</v>
      </c>
      <c r="B53" s="415"/>
      <c r="C53" s="345" t="s">
        <v>389</v>
      </c>
      <c r="D53" s="346" t="s">
        <v>390</v>
      </c>
      <c r="E53" s="347" t="s">
        <v>391</v>
      </c>
      <c r="F53" s="345" t="s">
        <v>389</v>
      </c>
      <c r="G53" s="346" t="s">
        <v>390</v>
      </c>
      <c r="H53" s="347" t="s">
        <v>391</v>
      </c>
      <c r="I53" s="345" t="s">
        <v>389</v>
      </c>
      <c r="J53" s="346" t="s">
        <v>390</v>
      </c>
      <c r="K53" s="347" t="s">
        <v>391</v>
      </c>
      <c r="L53" s="345" t="s">
        <v>389</v>
      </c>
      <c r="M53" s="346" t="s">
        <v>390</v>
      </c>
      <c r="N53" s="347" t="s">
        <v>391</v>
      </c>
      <c r="O53" s="345" t="s">
        <v>389</v>
      </c>
      <c r="P53" s="346" t="s">
        <v>390</v>
      </c>
      <c r="Q53" s="347" t="s">
        <v>391</v>
      </c>
      <c r="R53" s="345" t="s">
        <v>389</v>
      </c>
      <c r="S53" s="346" t="s">
        <v>390</v>
      </c>
      <c r="T53" s="347" t="s">
        <v>391</v>
      </c>
      <c r="U53" s="345" t="s">
        <v>389</v>
      </c>
      <c r="V53" s="346" t="s">
        <v>390</v>
      </c>
      <c r="W53" s="347" t="s">
        <v>391</v>
      </c>
      <c r="X53" s="345" t="s">
        <v>389</v>
      </c>
      <c r="Y53" s="346" t="s">
        <v>390</v>
      </c>
      <c r="Z53" s="347" t="s">
        <v>391</v>
      </c>
      <c r="AA53" s="345" t="s">
        <v>389</v>
      </c>
      <c r="AB53" s="346" t="s">
        <v>390</v>
      </c>
      <c r="AC53" s="347" t="s">
        <v>391</v>
      </c>
      <c r="AD53" s="348" t="s">
        <v>389</v>
      </c>
      <c r="AE53" s="346" t="s">
        <v>390</v>
      </c>
      <c r="AF53" s="349" t="s">
        <v>391</v>
      </c>
    </row>
    <row r="54" spans="1:32" ht="10" customHeight="1" x14ac:dyDescent="0.25">
      <c r="A54" s="350">
        <v>1</v>
      </c>
      <c r="B54" s="351" t="s">
        <v>246</v>
      </c>
      <c r="C54" s="352"/>
      <c r="D54" s="353"/>
      <c r="E54" s="354"/>
      <c r="F54" s="352"/>
      <c r="G54" s="353"/>
      <c r="H54" s="354"/>
      <c r="I54" s="352"/>
      <c r="J54" s="353"/>
      <c r="K54" s="354"/>
      <c r="L54" s="352"/>
      <c r="M54" s="353"/>
      <c r="N54" s="354"/>
      <c r="O54" s="352"/>
      <c r="P54" s="353"/>
      <c r="Q54" s="354"/>
      <c r="R54" s="352"/>
      <c r="S54" s="353"/>
      <c r="T54" s="354"/>
      <c r="U54" s="352"/>
      <c r="V54" s="353"/>
      <c r="W54" s="354"/>
      <c r="X54" s="352"/>
      <c r="Y54" s="353"/>
      <c r="Z54" s="354"/>
      <c r="AA54" s="352"/>
      <c r="AB54" s="353"/>
      <c r="AC54" s="354"/>
      <c r="AD54" s="352"/>
      <c r="AE54" s="353"/>
      <c r="AF54" s="355"/>
    </row>
    <row r="55" spans="1:32" ht="10" customHeight="1" x14ac:dyDescent="0.25">
      <c r="A55" s="356">
        <v>2</v>
      </c>
      <c r="B55" s="357" t="s">
        <v>247</v>
      </c>
      <c r="C55" s="358"/>
      <c r="D55" s="359"/>
      <c r="E55" s="360"/>
      <c r="F55" s="358"/>
      <c r="G55" s="359"/>
      <c r="H55" s="360"/>
      <c r="I55" s="358"/>
      <c r="J55" s="359"/>
      <c r="K55" s="360"/>
      <c r="L55" s="358"/>
      <c r="M55" s="359"/>
      <c r="N55" s="360"/>
      <c r="O55" s="358"/>
      <c r="P55" s="359"/>
      <c r="Q55" s="360"/>
      <c r="R55" s="358"/>
      <c r="S55" s="359"/>
      <c r="T55" s="360"/>
      <c r="U55" s="358"/>
      <c r="V55" s="359"/>
      <c r="W55" s="360"/>
      <c r="X55" s="358"/>
      <c r="Y55" s="359"/>
      <c r="Z55" s="360"/>
      <c r="AA55" s="358"/>
      <c r="AB55" s="359"/>
      <c r="AC55" s="360"/>
      <c r="AD55" s="358"/>
      <c r="AE55" s="359"/>
      <c r="AF55" s="361"/>
    </row>
    <row r="56" spans="1:32" ht="10" customHeight="1" x14ac:dyDescent="0.25">
      <c r="A56" s="362">
        <v>3</v>
      </c>
      <c r="B56" s="363" t="s">
        <v>248</v>
      </c>
      <c r="C56" s="364"/>
      <c r="D56" s="365"/>
      <c r="E56" s="366"/>
      <c r="F56" s="364"/>
      <c r="G56" s="365"/>
      <c r="H56" s="366"/>
      <c r="I56" s="364"/>
      <c r="J56" s="365"/>
      <c r="K56" s="366"/>
      <c r="L56" s="364"/>
      <c r="M56" s="365"/>
      <c r="N56" s="366"/>
      <c r="O56" s="364"/>
      <c r="P56" s="365"/>
      <c r="Q56" s="366"/>
      <c r="R56" s="364"/>
      <c r="S56" s="365"/>
      <c r="T56" s="366"/>
      <c r="U56" s="364"/>
      <c r="V56" s="365"/>
      <c r="W56" s="366"/>
      <c r="X56" s="364"/>
      <c r="Y56" s="365"/>
      <c r="Z56" s="366"/>
      <c r="AA56" s="364"/>
      <c r="AB56" s="365"/>
      <c r="AC56" s="366"/>
      <c r="AD56" s="364"/>
      <c r="AE56" s="365"/>
      <c r="AF56" s="367"/>
    </row>
    <row r="57" spans="1:32" ht="10" customHeight="1" x14ac:dyDescent="0.25">
      <c r="A57" s="356">
        <v>4</v>
      </c>
      <c r="B57" s="357" t="s">
        <v>249</v>
      </c>
      <c r="C57" s="358"/>
      <c r="D57" s="359"/>
      <c r="E57" s="360"/>
      <c r="F57" s="358"/>
      <c r="G57" s="359"/>
      <c r="H57" s="360"/>
      <c r="I57" s="358"/>
      <c r="J57" s="359"/>
      <c r="K57" s="360"/>
      <c r="L57" s="358"/>
      <c r="M57" s="359"/>
      <c r="N57" s="360"/>
      <c r="O57" s="358"/>
      <c r="P57" s="359"/>
      <c r="Q57" s="360"/>
      <c r="R57" s="358"/>
      <c r="S57" s="359"/>
      <c r="T57" s="360"/>
      <c r="U57" s="358"/>
      <c r="V57" s="359"/>
      <c r="W57" s="360"/>
      <c r="X57" s="358"/>
      <c r="Y57" s="359"/>
      <c r="Z57" s="360"/>
      <c r="AA57" s="358"/>
      <c r="AB57" s="359"/>
      <c r="AC57" s="360"/>
      <c r="AD57" s="358"/>
      <c r="AE57" s="359"/>
      <c r="AF57" s="361"/>
    </row>
    <row r="58" spans="1:32" ht="10" customHeight="1" x14ac:dyDescent="0.25">
      <c r="A58" s="362">
        <v>5</v>
      </c>
      <c r="B58" s="363" t="s">
        <v>401</v>
      </c>
      <c r="C58" s="364"/>
      <c r="D58" s="365"/>
      <c r="E58" s="366"/>
      <c r="F58" s="364"/>
      <c r="G58" s="365"/>
      <c r="H58" s="366"/>
      <c r="I58" s="364"/>
      <c r="J58" s="365"/>
      <c r="K58" s="366"/>
      <c r="L58" s="364"/>
      <c r="M58" s="365"/>
      <c r="N58" s="366"/>
      <c r="O58" s="364"/>
      <c r="P58" s="365"/>
      <c r="Q58" s="366"/>
      <c r="R58" s="364"/>
      <c r="S58" s="365"/>
      <c r="T58" s="366"/>
      <c r="U58" s="364"/>
      <c r="V58" s="365"/>
      <c r="W58" s="366"/>
      <c r="X58" s="364"/>
      <c r="Y58" s="365"/>
      <c r="Z58" s="366"/>
      <c r="AA58" s="364"/>
      <c r="AB58" s="365"/>
      <c r="AC58" s="366"/>
      <c r="AD58" s="364"/>
      <c r="AE58" s="365"/>
      <c r="AF58" s="367"/>
    </row>
    <row r="59" spans="1:32" ht="10" customHeight="1" x14ac:dyDescent="0.25">
      <c r="A59" s="356">
        <v>6</v>
      </c>
      <c r="B59" s="357" t="s">
        <v>250</v>
      </c>
      <c r="C59" s="358"/>
      <c r="D59" s="359"/>
      <c r="E59" s="360"/>
      <c r="F59" s="358"/>
      <c r="G59" s="359"/>
      <c r="H59" s="360"/>
      <c r="I59" s="358"/>
      <c r="J59" s="359"/>
      <c r="K59" s="360"/>
      <c r="L59" s="358"/>
      <c r="M59" s="359"/>
      <c r="N59" s="360"/>
      <c r="O59" s="358"/>
      <c r="P59" s="359"/>
      <c r="Q59" s="360"/>
      <c r="R59" s="358"/>
      <c r="S59" s="359"/>
      <c r="T59" s="360"/>
      <c r="U59" s="358"/>
      <c r="V59" s="359"/>
      <c r="W59" s="360"/>
      <c r="X59" s="358"/>
      <c r="Y59" s="359"/>
      <c r="Z59" s="360"/>
      <c r="AA59" s="358"/>
      <c r="AB59" s="359"/>
      <c r="AC59" s="360"/>
      <c r="AD59" s="358"/>
      <c r="AE59" s="359"/>
      <c r="AF59" s="361"/>
    </row>
    <row r="60" spans="1:32" ht="10" customHeight="1" thickBot="1" x14ac:dyDescent="0.3">
      <c r="A60" s="368">
        <v>7</v>
      </c>
      <c r="B60" s="369" t="s">
        <v>251</v>
      </c>
      <c r="C60" s="370"/>
      <c r="D60" s="371"/>
      <c r="E60" s="372"/>
      <c r="F60" s="370"/>
      <c r="G60" s="371"/>
      <c r="H60" s="372"/>
      <c r="I60" s="370"/>
      <c r="J60" s="371"/>
      <c r="K60" s="372"/>
      <c r="L60" s="370"/>
      <c r="M60" s="371"/>
      <c r="N60" s="372"/>
      <c r="O60" s="370"/>
      <c r="P60" s="371"/>
      <c r="Q60" s="372"/>
      <c r="R60" s="370"/>
      <c r="S60" s="371"/>
      <c r="T60" s="372"/>
      <c r="U60" s="370"/>
      <c r="V60" s="371"/>
      <c r="W60" s="372"/>
      <c r="X60" s="370"/>
      <c r="Y60" s="371"/>
      <c r="Z60" s="372"/>
      <c r="AA60" s="370"/>
      <c r="AB60" s="371"/>
      <c r="AC60" s="372"/>
      <c r="AD60" s="370"/>
      <c r="AE60" s="371"/>
      <c r="AF60" s="373"/>
    </row>
  </sheetData>
  <mergeCells count="48">
    <mergeCell ref="AA52:AC52"/>
    <mergeCell ref="AD52:AF52"/>
    <mergeCell ref="A53:B53"/>
    <mergeCell ref="AA35:AC35"/>
    <mergeCell ref="AD35:AF35"/>
    <mergeCell ref="A36:B36"/>
    <mergeCell ref="A52:B52"/>
    <mergeCell ref="C52:E52"/>
    <mergeCell ref="F52:H52"/>
    <mergeCell ref="I52:K52"/>
    <mergeCell ref="L52:N52"/>
    <mergeCell ref="O52:Q52"/>
    <mergeCell ref="R52:T52"/>
    <mergeCell ref="R35:T35"/>
    <mergeCell ref="U35:W35"/>
    <mergeCell ref="X35:Z35"/>
    <mergeCell ref="U52:W52"/>
    <mergeCell ref="X52:Z52"/>
    <mergeCell ref="L12:N12"/>
    <mergeCell ref="O12:Q12"/>
    <mergeCell ref="A35:B35"/>
    <mergeCell ref="C35:E35"/>
    <mergeCell ref="F35:H35"/>
    <mergeCell ref="I35:K35"/>
    <mergeCell ref="L35:N35"/>
    <mergeCell ref="O35:Q35"/>
    <mergeCell ref="A13:B13"/>
    <mergeCell ref="A12:B12"/>
    <mergeCell ref="C12:E12"/>
    <mergeCell ref="F12:H12"/>
    <mergeCell ref="I12:K12"/>
    <mergeCell ref="R12:T12"/>
    <mergeCell ref="U12:W12"/>
    <mergeCell ref="X12:Z12"/>
    <mergeCell ref="AA12:AC12"/>
    <mergeCell ref="AD12:AF12"/>
    <mergeCell ref="U2:W2"/>
    <mergeCell ref="X2:Z2"/>
    <mergeCell ref="AA2:AC2"/>
    <mergeCell ref="AD2:AF2"/>
    <mergeCell ref="L2:N2"/>
    <mergeCell ref="O2:Q2"/>
    <mergeCell ref="R2:T2"/>
    <mergeCell ref="A3:B3"/>
    <mergeCell ref="A2:B2"/>
    <mergeCell ref="C2:E2"/>
    <mergeCell ref="F2:H2"/>
    <mergeCell ref="I2:K2"/>
  </mergeCells>
  <pageMargins left="0.19791666666666666" right="0.30208333333333331" top="0.23958333333333334" bottom="0.1875" header="0.3" footer="0.3"/>
  <pageSetup paperSize="9" scale="85" orientation="portrait" r:id="rId1"/>
  <rowBreaks count="1" manualBreakCount="1">
    <brk id="10" max="3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5855-0F17-4C2B-A67D-51C12DDEA286}">
  <dimension ref="B1:J100"/>
  <sheetViews>
    <sheetView topLeftCell="A2" zoomScaleNormal="100" workbookViewId="0">
      <selection activeCell="C4" sqref="C4:C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797</v>
      </c>
      <c r="D4" s="499" t="s">
        <v>797</v>
      </c>
      <c r="E4" s="500" t="s">
        <v>787</v>
      </c>
      <c r="F4" s="499" t="s">
        <v>801</v>
      </c>
      <c r="G4" s="499" t="s">
        <v>801</v>
      </c>
      <c r="H4" s="499" t="s">
        <v>801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 t="s">
        <v>798</v>
      </c>
      <c r="D9" s="502" t="s">
        <v>798</v>
      </c>
      <c r="E9" s="500"/>
      <c r="F9" s="502" t="s">
        <v>798</v>
      </c>
      <c r="G9" s="502" t="s">
        <v>798</v>
      </c>
      <c r="H9" s="502" t="s">
        <v>798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777</v>
      </c>
      <c r="E14" s="499" t="s">
        <v>785</v>
      </c>
      <c r="F14" s="502" t="s">
        <v>777</v>
      </c>
      <c r="G14" s="500" t="s">
        <v>787</v>
      </c>
      <c r="H14" s="502" t="s">
        <v>777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777</v>
      </c>
      <c r="E18" s="248" t="s">
        <v>5</v>
      </c>
      <c r="F18" s="502" t="s">
        <v>777</v>
      </c>
      <c r="G18" s="500"/>
      <c r="H18" s="502" t="s">
        <v>777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777</v>
      </c>
      <c r="D26" s="497" t="s">
        <v>799</v>
      </c>
      <c r="E26" s="502" t="s">
        <v>777</v>
      </c>
      <c r="F26" s="497" t="s">
        <v>799</v>
      </c>
      <c r="G26" s="502" t="s">
        <v>777</v>
      </c>
      <c r="H26" s="497" t="s">
        <v>799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497"/>
      <c r="E27" s="502"/>
      <c r="F27" s="497"/>
      <c r="G27" s="502"/>
      <c r="H27" s="497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497"/>
      <c r="E28" s="502"/>
      <c r="F28" s="497"/>
      <c r="G28" s="502"/>
      <c r="H28" s="497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497"/>
      <c r="E29" s="502"/>
      <c r="F29" s="497"/>
      <c r="G29" s="502"/>
      <c r="H29" s="497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777</v>
      </c>
      <c r="D30" s="497" t="s">
        <v>799</v>
      </c>
      <c r="E30" s="502" t="s">
        <v>777</v>
      </c>
      <c r="F30" s="497" t="s">
        <v>799</v>
      </c>
      <c r="G30" s="502" t="s">
        <v>777</v>
      </c>
      <c r="H30" s="497" t="s">
        <v>799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497"/>
      <c r="E31" s="502"/>
      <c r="F31" s="497"/>
      <c r="G31" s="502"/>
      <c r="H31" s="497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497"/>
      <c r="E32" s="502"/>
      <c r="F32" s="497"/>
      <c r="G32" s="502"/>
      <c r="H32" s="497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497"/>
      <c r="E33" s="502"/>
      <c r="F33" s="497"/>
      <c r="G33" s="502"/>
      <c r="H33" s="497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802</v>
      </c>
      <c r="D36" s="503" t="s">
        <v>802</v>
      </c>
      <c r="E36" s="503" t="s">
        <v>802</v>
      </c>
      <c r="F36" s="503" t="s">
        <v>802</v>
      </c>
      <c r="G36" s="500" t="s">
        <v>803</v>
      </c>
      <c r="H36" s="500" t="s">
        <v>803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804</v>
      </c>
      <c r="D44" s="501" t="s">
        <v>804</v>
      </c>
      <c r="E44" s="501" t="s">
        <v>804</v>
      </c>
      <c r="F44" s="501" t="s">
        <v>804</v>
      </c>
      <c r="G44" s="501" t="s">
        <v>804</v>
      </c>
      <c r="H44" s="501" t="s">
        <v>804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  <mergeCell ref="C14:C21"/>
    <mergeCell ref="D14:D17"/>
    <mergeCell ref="E14:E17"/>
    <mergeCell ref="F14:F17"/>
    <mergeCell ref="G14:G21"/>
    <mergeCell ref="F26:F29"/>
    <mergeCell ref="G26:G29"/>
    <mergeCell ref="H14:H17"/>
    <mergeCell ref="D18:D21"/>
    <mergeCell ref="F18:F21"/>
    <mergeCell ref="H18:H21"/>
    <mergeCell ref="E19:E22"/>
    <mergeCell ref="H26:H29"/>
    <mergeCell ref="H30:H33"/>
    <mergeCell ref="C36:C41"/>
    <mergeCell ref="D36:D41"/>
    <mergeCell ref="E36:E41"/>
    <mergeCell ref="F36:F41"/>
    <mergeCell ref="G36:G41"/>
    <mergeCell ref="C30:C33"/>
    <mergeCell ref="D30:D33"/>
    <mergeCell ref="E30:E33"/>
    <mergeCell ref="F30:F33"/>
    <mergeCell ref="G30:G33"/>
    <mergeCell ref="C26:C29"/>
    <mergeCell ref="D26:D29"/>
    <mergeCell ref="E26:E29"/>
    <mergeCell ref="H52:H55"/>
    <mergeCell ref="C44:C49"/>
    <mergeCell ref="D44:D49"/>
    <mergeCell ref="E44:E49"/>
    <mergeCell ref="F44:F49"/>
    <mergeCell ref="G44:G49"/>
    <mergeCell ref="H44:H49"/>
    <mergeCell ref="C52:C55"/>
    <mergeCell ref="D52:D55"/>
    <mergeCell ref="E52:E55"/>
    <mergeCell ref="F52:F55"/>
    <mergeCell ref="G52:G55"/>
    <mergeCell ref="H36:H41"/>
  </mergeCells>
  <dataValidations count="8">
    <dataValidation allowBlank="1" showInputMessage="1" showErrorMessage="1" prompt="Bu çalışma kitabının başlığı bu hücrededir. Sağdaki hücreye dönem ismini girin" sqref="B1" xr:uid="{D756A989-60BC-4987-96FC-E88DC7B9897C}"/>
    <dataValidation allowBlank="1" showInputMessage="1" showErrorMessage="1" prompt="Bu hücreye dakika cinsinden Zaman Aralığını girin" sqref="E2" xr:uid="{80FDF4D3-0E39-4094-9695-1C0C6B9E8BDC}"/>
    <dataValidation allowBlank="1" showInputMessage="1" showErrorMessage="1" prompt="Sağdaki hücreye dakika cinsinden Zaman Aralığını girin" sqref="D2" xr:uid="{BECC5600-9C28-46AF-AC61-5EBAD929E74A}"/>
    <dataValidation allowBlank="1" showInputMessage="1" showErrorMessage="1" prompt="Bu hücreye Başlangıç Zamanını girin" sqref="C2" xr:uid="{7B8A03C3-814F-4DE5-85BD-B6F813AD2886}"/>
    <dataValidation allowBlank="1" showInputMessage="1" showErrorMessage="1" prompt="Sağdaki hücreye Başlangıç Zamanını girin" sqref="B2" xr:uid="{645A1B9C-77DB-4C82-A0FA-B070FB036BC3}"/>
    <dataValidation allowBlank="1" showInputMessage="1" showErrorMessage="1" prompt="Zaman, bu sütundaki bu başlığın altında otomatik olarak güncelleştirilir." sqref="B3" xr:uid="{3392471A-8DA4-45C0-B952-6554B7DBA3F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A67C872-A6B4-417A-9F62-DB88F7DE9B5E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36A6823-02BC-4B88-BAA3-0AB233C6C967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AA33-0155-4085-A8F9-0346B5348862}">
  <dimension ref="B1:J100"/>
  <sheetViews>
    <sheetView topLeftCell="A10" zoomScaleNormal="100" workbookViewId="0">
      <selection activeCell="D44" sqref="D44:H49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797</v>
      </c>
      <c r="D4" s="499" t="s">
        <v>797</v>
      </c>
      <c r="E4" s="500" t="s">
        <v>787</v>
      </c>
      <c r="F4" s="499" t="s">
        <v>801</v>
      </c>
      <c r="G4" s="499" t="s">
        <v>801</v>
      </c>
      <c r="H4" s="499" t="s">
        <v>801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 t="s">
        <v>798</v>
      </c>
      <c r="D9" s="502" t="s">
        <v>798</v>
      </c>
      <c r="E9" s="500"/>
      <c r="F9" s="502" t="s">
        <v>798</v>
      </c>
      <c r="G9" s="502" t="s">
        <v>798</v>
      </c>
      <c r="H9" s="502" t="s">
        <v>798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777</v>
      </c>
      <c r="E14" s="499" t="s">
        <v>785</v>
      </c>
      <c r="F14" s="502" t="s">
        <v>777</v>
      </c>
      <c r="G14" s="500" t="s">
        <v>787</v>
      </c>
      <c r="H14" s="502" t="s">
        <v>777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777</v>
      </c>
      <c r="E18" s="248" t="s">
        <v>5</v>
      </c>
      <c r="F18" s="502" t="s">
        <v>777</v>
      </c>
      <c r="G18" s="500"/>
      <c r="H18" s="502" t="s">
        <v>777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777</v>
      </c>
      <c r="D26" s="497" t="s">
        <v>805</v>
      </c>
      <c r="E26" s="502" t="s">
        <v>777</v>
      </c>
      <c r="F26" s="497" t="s">
        <v>805</v>
      </c>
      <c r="G26" s="502" t="s">
        <v>777</v>
      </c>
      <c r="H26" s="497" t="s">
        <v>805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497"/>
      <c r="E27" s="502"/>
      <c r="F27" s="497"/>
      <c r="G27" s="502"/>
      <c r="H27" s="497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497"/>
      <c r="E28" s="502"/>
      <c r="F28" s="497"/>
      <c r="G28" s="502"/>
      <c r="H28" s="497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497"/>
      <c r="E29" s="502"/>
      <c r="F29" s="497"/>
      <c r="G29" s="502"/>
      <c r="H29" s="497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777</v>
      </c>
      <c r="D30" s="497" t="s">
        <v>805</v>
      </c>
      <c r="E30" s="502" t="s">
        <v>777</v>
      </c>
      <c r="F30" s="497" t="s">
        <v>805</v>
      </c>
      <c r="G30" s="502" t="s">
        <v>777</v>
      </c>
      <c r="H30" s="497" t="s">
        <v>805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497"/>
      <c r="E31" s="502"/>
      <c r="F31" s="497"/>
      <c r="G31" s="502"/>
      <c r="H31" s="497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497"/>
      <c r="E32" s="502"/>
      <c r="F32" s="497"/>
      <c r="G32" s="502"/>
      <c r="H32" s="497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497"/>
      <c r="E33" s="502"/>
      <c r="F33" s="497"/>
      <c r="G33" s="502"/>
      <c r="H33" s="497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806</v>
      </c>
      <c r="D36" s="503" t="s">
        <v>806</v>
      </c>
      <c r="E36" s="503" t="s">
        <v>806</v>
      </c>
      <c r="F36" s="503" t="s">
        <v>806</v>
      </c>
      <c r="G36" s="500" t="s">
        <v>807</v>
      </c>
      <c r="H36" s="500" t="s">
        <v>807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808</v>
      </c>
      <c r="D44" s="501" t="s">
        <v>808</v>
      </c>
      <c r="E44" s="501" t="s">
        <v>808</v>
      </c>
      <c r="F44" s="501" t="s">
        <v>808</v>
      </c>
      <c r="G44" s="501" t="s">
        <v>808</v>
      </c>
      <c r="H44" s="501" t="s">
        <v>808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C26:C29"/>
    <mergeCell ref="D26:D29"/>
    <mergeCell ref="E26:E29"/>
    <mergeCell ref="H52:H55"/>
    <mergeCell ref="C44:C49"/>
    <mergeCell ref="D44:D49"/>
    <mergeCell ref="E44:E49"/>
    <mergeCell ref="F44:F49"/>
    <mergeCell ref="G44:G49"/>
    <mergeCell ref="H44:H49"/>
    <mergeCell ref="C52:C55"/>
    <mergeCell ref="D52:D55"/>
    <mergeCell ref="E52:E55"/>
    <mergeCell ref="F52:F55"/>
    <mergeCell ref="G52:G55"/>
    <mergeCell ref="H36:H41"/>
    <mergeCell ref="H30:H33"/>
    <mergeCell ref="C36:C41"/>
    <mergeCell ref="D36:D41"/>
    <mergeCell ref="E36:E41"/>
    <mergeCell ref="F36:F41"/>
    <mergeCell ref="G36:G41"/>
    <mergeCell ref="C30:C33"/>
    <mergeCell ref="D30:D33"/>
    <mergeCell ref="E30:E33"/>
    <mergeCell ref="F30:F33"/>
    <mergeCell ref="G30:G33"/>
    <mergeCell ref="F26:F29"/>
    <mergeCell ref="G26:G29"/>
    <mergeCell ref="H14:H17"/>
    <mergeCell ref="D18:D21"/>
    <mergeCell ref="F18:F21"/>
    <mergeCell ref="H18:H21"/>
    <mergeCell ref="E19:E22"/>
    <mergeCell ref="H26:H29"/>
    <mergeCell ref="C14:C21"/>
    <mergeCell ref="D14:D17"/>
    <mergeCell ref="E14:E17"/>
    <mergeCell ref="F14:F17"/>
    <mergeCell ref="G14:G21"/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1C288536-180D-44A0-99DD-48EE7F40F79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B1BD466-537D-4C86-826B-C09F87B13B83}"/>
    <dataValidation allowBlank="1" showInputMessage="1" showErrorMessage="1" prompt="Zaman, bu sütundaki bu başlığın altında otomatik olarak güncelleştirilir." sqref="B3" xr:uid="{FF11D02F-E7EE-4756-AF56-A86602BA889E}"/>
    <dataValidation allowBlank="1" showInputMessage="1" showErrorMessage="1" prompt="Sağdaki hücreye Başlangıç Zamanını girin" sqref="B2" xr:uid="{E0D4065A-33FE-42BE-A064-AF0203CFDB5B}"/>
    <dataValidation allowBlank="1" showInputMessage="1" showErrorMessage="1" prompt="Bu hücreye Başlangıç Zamanını girin" sqref="C2" xr:uid="{AAA323CB-7272-44EB-B96A-5F13DD9D3A18}"/>
    <dataValidation allowBlank="1" showInputMessage="1" showErrorMessage="1" prompt="Sağdaki hücreye dakika cinsinden Zaman Aralığını girin" sqref="D2" xr:uid="{E24ABB6E-5021-46EF-AC04-5BE566EC1A0B}"/>
    <dataValidation allowBlank="1" showInputMessage="1" showErrorMessage="1" prompt="Bu hücreye dakika cinsinden Zaman Aralığını girin" sqref="E2" xr:uid="{DAAAE4D9-016E-4980-9B7E-51138DF89634}"/>
    <dataValidation allowBlank="1" showInputMessage="1" showErrorMessage="1" prompt="Bu çalışma kitabının başlığı bu hücrededir. Sağdaki hücreye dönem ismini girin" sqref="B1" xr:uid="{E720914C-F39A-4695-AE50-7155F4E29CF5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F69C-AD7F-4454-9E1A-EFBCFCCE18A4}">
  <dimension ref="B1:J100"/>
  <sheetViews>
    <sheetView topLeftCell="A24" zoomScaleNormal="100" workbookViewId="0">
      <selection activeCell="H26" sqref="H26:H33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797</v>
      </c>
      <c r="D4" s="499" t="s">
        <v>797</v>
      </c>
      <c r="E4" s="500" t="s">
        <v>787</v>
      </c>
      <c r="F4" s="499" t="s">
        <v>801</v>
      </c>
      <c r="G4" s="499" t="s">
        <v>801</v>
      </c>
      <c r="H4" s="499" t="s">
        <v>801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 t="s">
        <v>798</v>
      </c>
      <c r="D9" s="502" t="s">
        <v>798</v>
      </c>
      <c r="E9" s="500"/>
      <c r="F9" s="502" t="s">
        <v>798</v>
      </c>
      <c r="G9" s="502" t="s">
        <v>798</v>
      </c>
      <c r="H9" s="502" t="s">
        <v>798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777</v>
      </c>
      <c r="E14" s="499" t="s">
        <v>785</v>
      </c>
      <c r="F14" s="502" t="s">
        <v>777</v>
      </c>
      <c r="G14" s="500" t="s">
        <v>787</v>
      </c>
      <c r="H14" s="502" t="s">
        <v>777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777</v>
      </c>
      <c r="E18" s="248" t="s">
        <v>5</v>
      </c>
      <c r="F18" s="502" t="s">
        <v>777</v>
      </c>
      <c r="G18" s="500"/>
      <c r="H18" s="502" t="s">
        <v>777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777</v>
      </c>
      <c r="D26" s="497" t="s">
        <v>812</v>
      </c>
      <c r="E26" s="502" t="s">
        <v>777</v>
      </c>
      <c r="F26" s="497" t="s">
        <v>812</v>
      </c>
      <c r="G26" s="502" t="s">
        <v>777</v>
      </c>
      <c r="H26" s="497" t="s">
        <v>812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497"/>
      <c r="E27" s="502"/>
      <c r="F27" s="497"/>
      <c r="G27" s="502"/>
      <c r="H27" s="497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497"/>
      <c r="E28" s="502"/>
      <c r="F28" s="497"/>
      <c r="G28" s="502"/>
      <c r="H28" s="497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497"/>
      <c r="E29" s="502"/>
      <c r="F29" s="497"/>
      <c r="G29" s="502"/>
      <c r="H29" s="497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777</v>
      </c>
      <c r="D30" s="497" t="s">
        <v>812</v>
      </c>
      <c r="E30" s="502" t="s">
        <v>777</v>
      </c>
      <c r="F30" s="497" t="s">
        <v>812</v>
      </c>
      <c r="G30" s="502" t="s">
        <v>777</v>
      </c>
      <c r="H30" s="497" t="s">
        <v>812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497"/>
      <c r="E31" s="502"/>
      <c r="F31" s="497"/>
      <c r="G31" s="502"/>
      <c r="H31" s="497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497"/>
      <c r="E32" s="502"/>
      <c r="F32" s="497"/>
      <c r="G32" s="502"/>
      <c r="H32" s="497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497"/>
      <c r="E33" s="502"/>
      <c r="F33" s="497"/>
      <c r="G33" s="502"/>
      <c r="H33" s="497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809</v>
      </c>
      <c r="D36" s="503" t="s">
        <v>809</v>
      </c>
      <c r="E36" s="503" t="s">
        <v>809</v>
      </c>
      <c r="F36" s="503" t="s">
        <v>809</v>
      </c>
      <c r="G36" s="500" t="s">
        <v>811</v>
      </c>
      <c r="H36" s="500" t="s">
        <v>811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810</v>
      </c>
      <c r="D44" s="501" t="s">
        <v>810</v>
      </c>
      <c r="E44" s="501" t="s">
        <v>810</v>
      </c>
      <c r="F44" s="501" t="s">
        <v>810</v>
      </c>
      <c r="G44" s="501" t="s">
        <v>810</v>
      </c>
      <c r="H44" s="501" t="s">
        <v>810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  <mergeCell ref="C14:C21"/>
    <mergeCell ref="D14:D17"/>
    <mergeCell ref="E14:E17"/>
    <mergeCell ref="F14:F17"/>
    <mergeCell ref="G14:G21"/>
    <mergeCell ref="F26:F29"/>
    <mergeCell ref="G26:G29"/>
    <mergeCell ref="H14:H17"/>
    <mergeCell ref="D18:D21"/>
    <mergeCell ref="F18:F21"/>
    <mergeCell ref="H18:H21"/>
    <mergeCell ref="E19:E22"/>
    <mergeCell ref="H26:H29"/>
    <mergeCell ref="H30:H33"/>
    <mergeCell ref="C36:C41"/>
    <mergeCell ref="D36:D41"/>
    <mergeCell ref="E36:E41"/>
    <mergeCell ref="F36:F41"/>
    <mergeCell ref="G36:G41"/>
    <mergeCell ref="C30:C33"/>
    <mergeCell ref="D30:D33"/>
    <mergeCell ref="E30:E33"/>
    <mergeCell ref="F30:F33"/>
    <mergeCell ref="G30:G33"/>
    <mergeCell ref="C26:C29"/>
    <mergeCell ref="D26:D29"/>
    <mergeCell ref="E26:E29"/>
    <mergeCell ref="H52:H55"/>
    <mergeCell ref="C44:C49"/>
    <mergeCell ref="D44:D49"/>
    <mergeCell ref="E44:E49"/>
    <mergeCell ref="F44:F49"/>
    <mergeCell ref="G44:G49"/>
    <mergeCell ref="H44:H49"/>
    <mergeCell ref="C52:C55"/>
    <mergeCell ref="D52:D55"/>
    <mergeCell ref="E52:E55"/>
    <mergeCell ref="F52:F55"/>
    <mergeCell ref="G52:G55"/>
    <mergeCell ref="H36:H41"/>
  </mergeCells>
  <dataValidations count="8">
    <dataValidation allowBlank="1" showInputMessage="1" showErrorMessage="1" prompt="Bu çalışma kitabının başlığı bu hücrededir. Sağdaki hücreye dönem ismini girin" sqref="B1" xr:uid="{3D6DDF05-83D3-4DE7-B25D-22FCF9F7A7B0}"/>
    <dataValidation allowBlank="1" showInputMessage="1" showErrorMessage="1" prompt="Bu hücreye dakika cinsinden Zaman Aralığını girin" sqref="E2" xr:uid="{9EED7EC8-AE27-4FBD-8E55-4435B3F041EF}"/>
    <dataValidation allowBlank="1" showInputMessage="1" showErrorMessage="1" prompt="Sağdaki hücreye dakika cinsinden Zaman Aralığını girin" sqref="D2" xr:uid="{CB83CE18-14BB-42CA-8C09-5740870957F2}"/>
    <dataValidation allowBlank="1" showInputMessage="1" showErrorMessage="1" prompt="Bu hücreye Başlangıç Zamanını girin" sqref="C2" xr:uid="{44E315B2-3898-48D3-AC05-B42AD785EE8D}"/>
    <dataValidation allowBlank="1" showInputMessage="1" showErrorMessage="1" prompt="Sağdaki hücreye Başlangıç Zamanını girin" sqref="B2" xr:uid="{95A388BF-FAD8-4CFA-9EA6-4618B97F80F1}"/>
    <dataValidation allowBlank="1" showInputMessage="1" showErrorMessage="1" prompt="Zaman, bu sütundaki bu başlığın altında otomatik olarak güncelleştirilir." sqref="B3" xr:uid="{C74DD637-18B1-41D5-88B4-6E7FEBA99F7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7114900-CFA0-42D7-87B5-5B5C31464FC1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23971E8-6BFF-48BF-B74A-E2EB2BD822D9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64E7-1A11-434A-9829-9463B106C38F}">
  <dimension ref="B1:J100"/>
  <sheetViews>
    <sheetView topLeftCell="A6" zoomScaleNormal="100" workbookViewId="0">
      <selection activeCell="C14" sqref="C14:C21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797</v>
      </c>
      <c r="D4" s="499" t="s">
        <v>797</v>
      </c>
      <c r="E4" s="500" t="s">
        <v>787</v>
      </c>
      <c r="F4" s="499" t="s">
        <v>801</v>
      </c>
      <c r="G4" s="499" t="s">
        <v>801</v>
      </c>
      <c r="H4" s="499" t="s">
        <v>801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 t="s">
        <v>798</v>
      </c>
      <c r="D9" s="502" t="s">
        <v>798</v>
      </c>
      <c r="E9" s="500"/>
      <c r="F9" s="502" t="s">
        <v>798</v>
      </c>
      <c r="G9" s="502" t="s">
        <v>798</v>
      </c>
      <c r="H9" s="502" t="s">
        <v>798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777</v>
      </c>
      <c r="E14" s="499" t="s">
        <v>785</v>
      </c>
      <c r="F14" s="502" t="s">
        <v>777</v>
      </c>
      <c r="G14" s="500" t="s">
        <v>787</v>
      </c>
      <c r="H14" s="502" t="s">
        <v>777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777</v>
      </c>
      <c r="E18" s="248" t="s">
        <v>5</v>
      </c>
      <c r="F18" s="502" t="s">
        <v>777</v>
      </c>
      <c r="G18" s="500"/>
      <c r="H18" s="502" t="s">
        <v>777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777</v>
      </c>
      <c r="D26" s="497" t="s">
        <v>812</v>
      </c>
      <c r="E26" s="502" t="s">
        <v>777</v>
      </c>
      <c r="F26" s="497" t="s">
        <v>812</v>
      </c>
      <c r="G26" s="502" t="s">
        <v>777</v>
      </c>
      <c r="H26" s="497" t="s">
        <v>812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497"/>
      <c r="E27" s="502"/>
      <c r="F27" s="497"/>
      <c r="G27" s="502"/>
      <c r="H27" s="497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497"/>
      <c r="E28" s="502"/>
      <c r="F28" s="497"/>
      <c r="G28" s="502"/>
      <c r="H28" s="497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497"/>
      <c r="E29" s="502"/>
      <c r="F29" s="497"/>
      <c r="G29" s="502"/>
      <c r="H29" s="497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777</v>
      </c>
      <c r="D30" s="497" t="s">
        <v>812</v>
      </c>
      <c r="E30" s="502" t="s">
        <v>777</v>
      </c>
      <c r="F30" s="497" t="s">
        <v>812</v>
      </c>
      <c r="G30" s="502" t="s">
        <v>777</v>
      </c>
      <c r="H30" s="497" t="s">
        <v>812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497"/>
      <c r="E31" s="502"/>
      <c r="F31" s="497"/>
      <c r="G31" s="502"/>
      <c r="H31" s="497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497"/>
      <c r="E32" s="502"/>
      <c r="F32" s="497"/>
      <c r="G32" s="502"/>
      <c r="H32" s="497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497"/>
      <c r="E33" s="502"/>
      <c r="F33" s="497"/>
      <c r="G33" s="502"/>
      <c r="H33" s="497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809</v>
      </c>
      <c r="D36" s="503" t="s">
        <v>809</v>
      </c>
      <c r="E36" s="503" t="s">
        <v>809</v>
      </c>
      <c r="F36" s="503" t="s">
        <v>809</v>
      </c>
      <c r="G36" s="500" t="s">
        <v>811</v>
      </c>
      <c r="H36" s="500" t="s">
        <v>811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810</v>
      </c>
      <c r="D44" s="501" t="s">
        <v>810</v>
      </c>
      <c r="E44" s="501" t="s">
        <v>810</v>
      </c>
      <c r="F44" s="501" t="s">
        <v>810</v>
      </c>
      <c r="G44" s="501" t="s">
        <v>810</v>
      </c>
      <c r="H44" s="501" t="s">
        <v>810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C26:C29"/>
    <mergeCell ref="D26:D29"/>
    <mergeCell ref="E26:E29"/>
    <mergeCell ref="H52:H55"/>
    <mergeCell ref="C44:C49"/>
    <mergeCell ref="D44:D49"/>
    <mergeCell ref="E44:E49"/>
    <mergeCell ref="F44:F49"/>
    <mergeCell ref="G44:G49"/>
    <mergeCell ref="H44:H49"/>
    <mergeCell ref="C52:C55"/>
    <mergeCell ref="D52:D55"/>
    <mergeCell ref="E52:E55"/>
    <mergeCell ref="F52:F55"/>
    <mergeCell ref="G52:G55"/>
    <mergeCell ref="H36:H41"/>
    <mergeCell ref="H30:H33"/>
    <mergeCell ref="C36:C41"/>
    <mergeCell ref="D36:D41"/>
    <mergeCell ref="E36:E41"/>
    <mergeCell ref="F36:F41"/>
    <mergeCell ref="G36:G41"/>
    <mergeCell ref="C30:C33"/>
    <mergeCell ref="D30:D33"/>
    <mergeCell ref="E30:E33"/>
    <mergeCell ref="F30:F33"/>
    <mergeCell ref="G30:G33"/>
    <mergeCell ref="F26:F29"/>
    <mergeCell ref="G26:G29"/>
    <mergeCell ref="H14:H17"/>
    <mergeCell ref="D18:D21"/>
    <mergeCell ref="F18:F21"/>
    <mergeCell ref="H18:H21"/>
    <mergeCell ref="E19:E22"/>
    <mergeCell ref="H26:H29"/>
    <mergeCell ref="C14:C21"/>
    <mergeCell ref="D14:D17"/>
    <mergeCell ref="E14:E17"/>
    <mergeCell ref="F14:F17"/>
    <mergeCell ref="G14:G21"/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0C11BFC-B831-4AF2-8053-84609B48284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2DF64029-64E1-4A21-8F49-A5AE19153B43}"/>
    <dataValidation allowBlank="1" showInputMessage="1" showErrorMessage="1" prompt="Zaman, bu sütundaki bu başlığın altında otomatik olarak güncelleştirilir." sqref="B3" xr:uid="{C7569A28-A0D6-4D52-ACED-4E13D2F8B5F4}"/>
    <dataValidation allowBlank="1" showInputMessage="1" showErrorMessage="1" prompt="Sağdaki hücreye Başlangıç Zamanını girin" sqref="B2" xr:uid="{A896D4ED-03E8-450B-9215-EBBDFB5CF10D}"/>
    <dataValidation allowBlank="1" showInputMessage="1" showErrorMessage="1" prompt="Bu hücreye Başlangıç Zamanını girin" sqref="C2" xr:uid="{7363960E-B9FC-43D6-976D-864B94DE4123}"/>
    <dataValidation allowBlank="1" showInputMessage="1" showErrorMessage="1" prompt="Sağdaki hücreye dakika cinsinden Zaman Aralığını girin" sqref="D2" xr:uid="{8CCC91EC-3C2A-4332-A0D3-AAF49ACCC0FE}"/>
    <dataValidation allowBlank="1" showInputMessage="1" showErrorMessage="1" prompt="Bu hücreye dakika cinsinden Zaman Aralığını girin" sqref="E2" xr:uid="{8095804A-99B5-411F-8A48-8DE3BDC46D89}"/>
    <dataValidation allowBlank="1" showInputMessage="1" showErrorMessage="1" prompt="Bu çalışma kitabının başlığı bu hücrededir. Sağdaki hücreye dönem ismini girin" sqref="B1" xr:uid="{288DB942-3993-4E07-85FF-1A19696B8B9B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6631-B4B9-4A09-A640-2F6869BBC509}">
  <dimension ref="B1:J100"/>
  <sheetViews>
    <sheetView topLeftCell="A41" zoomScaleNormal="100" workbookViewId="0">
      <selection activeCell="E36" sqref="E36:E41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797</v>
      </c>
      <c r="D4" s="499" t="s">
        <v>797</v>
      </c>
      <c r="E4" s="500" t="s">
        <v>787</v>
      </c>
      <c r="F4" s="499" t="s">
        <v>801</v>
      </c>
      <c r="G4" s="499" t="s">
        <v>801</v>
      </c>
      <c r="H4" s="499" t="s">
        <v>801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/>
      <c r="D9" s="502" t="s">
        <v>760</v>
      </c>
      <c r="E9" s="500"/>
      <c r="F9" s="502" t="s">
        <v>760</v>
      </c>
      <c r="G9" s="502"/>
      <c r="H9" s="502" t="s">
        <v>760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486</v>
      </c>
      <c r="E14" s="499" t="s">
        <v>785</v>
      </c>
      <c r="F14" s="502" t="s">
        <v>486</v>
      </c>
      <c r="G14" s="500" t="s">
        <v>787</v>
      </c>
      <c r="H14" s="502" t="s">
        <v>486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510" t="s">
        <v>824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510"/>
    </row>
    <row r="18" spans="2:9" ht="14.5" customHeight="1" thickBot="1" x14ac:dyDescent="0.3">
      <c r="B18" s="4">
        <f t="shared" si="0"/>
        <v>0.52083333333333348</v>
      </c>
      <c r="C18" s="500"/>
      <c r="D18" s="502" t="s">
        <v>486</v>
      </c>
      <c r="E18" s="248" t="s">
        <v>5</v>
      </c>
      <c r="F18" s="502" t="s">
        <v>486</v>
      </c>
      <c r="G18" s="500"/>
      <c r="H18" s="502" t="s">
        <v>486</v>
      </c>
      <c r="I18" s="510"/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510"/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510"/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510"/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510"/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510"/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510"/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510"/>
    </row>
    <row r="26" spans="2:9" ht="14.5" customHeight="1" thickBot="1" x14ac:dyDescent="0.3">
      <c r="B26" s="4">
        <f t="shared" si="0"/>
        <v>0.60416666666666652</v>
      </c>
      <c r="C26" s="502" t="s">
        <v>822</v>
      </c>
      <c r="D26" s="502" t="s">
        <v>486</v>
      </c>
      <c r="E26" s="502" t="s">
        <v>822</v>
      </c>
      <c r="F26" s="502" t="s">
        <v>486</v>
      </c>
      <c r="G26" s="502" t="s">
        <v>822</v>
      </c>
      <c r="H26" s="502" t="s">
        <v>486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2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2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2"/>
      <c r="F29" s="502"/>
      <c r="G29" s="502"/>
      <c r="H29" s="502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822</v>
      </c>
      <c r="D30" s="502" t="s">
        <v>486</v>
      </c>
      <c r="E30" s="502" t="s">
        <v>822</v>
      </c>
      <c r="F30" s="502" t="s">
        <v>486</v>
      </c>
      <c r="G30" s="502" t="s">
        <v>822</v>
      </c>
      <c r="H30" s="502" t="s">
        <v>486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502"/>
      <c r="E31" s="502"/>
      <c r="F31" s="502"/>
      <c r="G31" s="502"/>
      <c r="H31" s="502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2"/>
      <c r="F32" s="502"/>
      <c r="G32" s="502"/>
      <c r="H32" s="502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2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/>
      <c r="D36" s="503" t="s">
        <v>823</v>
      </c>
      <c r="E36" s="503" t="s">
        <v>823</v>
      </c>
      <c r="F36" s="503" t="s">
        <v>823</v>
      </c>
      <c r="G36" s="503" t="s">
        <v>823</v>
      </c>
      <c r="H36" s="503" t="s">
        <v>823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/>
      <c r="D44" s="503" t="s">
        <v>823</v>
      </c>
      <c r="E44" s="503" t="s">
        <v>823</v>
      </c>
      <c r="F44" s="503" t="s">
        <v>823</v>
      </c>
      <c r="G44" s="503" t="s">
        <v>823</v>
      </c>
      <c r="H44" s="503" t="s">
        <v>823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3"/>
      <c r="E45" s="503"/>
      <c r="F45" s="503"/>
      <c r="G45" s="503"/>
      <c r="H45" s="503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3"/>
      <c r="E46" s="503"/>
      <c r="F46" s="503"/>
      <c r="G46" s="503"/>
      <c r="H46" s="503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3"/>
      <c r="E47" s="503"/>
      <c r="F47" s="503"/>
      <c r="G47" s="503"/>
      <c r="H47" s="503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3"/>
      <c r="E48" s="503"/>
      <c r="F48" s="503"/>
      <c r="G48" s="503"/>
      <c r="H48" s="503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3"/>
      <c r="E49" s="503"/>
      <c r="F49" s="503"/>
      <c r="G49" s="503"/>
      <c r="H49" s="503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4"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  <mergeCell ref="C14:C21"/>
    <mergeCell ref="D14:D17"/>
    <mergeCell ref="E14:E17"/>
    <mergeCell ref="F14:F17"/>
    <mergeCell ref="G14:G21"/>
    <mergeCell ref="H14:H17"/>
    <mergeCell ref="D18:D21"/>
    <mergeCell ref="F18:F21"/>
    <mergeCell ref="H18:H21"/>
    <mergeCell ref="E19:E22"/>
    <mergeCell ref="H26:H29"/>
    <mergeCell ref="F36:F41"/>
    <mergeCell ref="G36:G41"/>
    <mergeCell ref="H36:H41"/>
    <mergeCell ref="C30:C33"/>
    <mergeCell ref="D30:D33"/>
    <mergeCell ref="E30:E33"/>
    <mergeCell ref="F30:F33"/>
    <mergeCell ref="G30:G33"/>
    <mergeCell ref="H30:H33"/>
    <mergeCell ref="C26:C29"/>
    <mergeCell ref="D26:D29"/>
    <mergeCell ref="E26:E29"/>
    <mergeCell ref="F26:F29"/>
    <mergeCell ref="G26:G29"/>
    <mergeCell ref="I16:I25"/>
    <mergeCell ref="C52:C55"/>
    <mergeCell ref="D52:D55"/>
    <mergeCell ref="E52:E55"/>
    <mergeCell ref="F52:F55"/>
    <mergeCell ref="G52:G55"/>
    <mergeCell ref="H52:H55"/>
    <mergeCell ref="C44:C49"/>
    <mergeCell ref="D44:D49"/>
    <mergeCell ref="E44:E49"/>
    <mergeCell ref="F44:F49"/>
    <mergeCell ref="G44:G49"/>
    <mergeCell ref="H44:H49"/>
    <mergeCell ref="C36:C41"/>
    <mergeCell ref="D36:D41"/>
    <mergeCell ref="E36:E41"/>
  </mergeCells>
  <dataValidations count="8">
    <dataValidation allowBlank="1" showInputMessage="1" showErrorMessage="1" prompt="Bu çalışma kitabının başlığı bu hücrededir. Sağdaki hücreye dönem ismini girin" sqref="B1" xr:uid="{C4F6F19E-B694-4729-B0BC-FE33AA19460A}"/>
    <dataValidation allowBlank="1" showInputMessage="1" showErrorMessage="1" prompt="Bu hücreye dakika cinsinden Zaman Aralığını girin" sqref="E2" xr:uid="{C426FC96-36C2-471A-8D49-6F2BA709CB39}"/>
    <dataValidation allowBlank="1" showInputMessage="1" showErrorMessage="1" prompt="Sağdaki hücreye dakika cinsinden Zaman Aralığını girin" sqref="D2" xr:uid="{4BF98856-8F50-496A-8356-A051142DC9B4}"/>
    <dataValidation allowBlank="1" showInputMessage="1" showErrorMessage="1" prompt="Bu hücreye Başlangıç Zamanını girin" sqref="C2" xr:uid="{83C6D204-5883-4E80-BCF6-FF365ED3DA74}"/>
    <dataValidation allowBlank="1" showInputMessage="1" showErrorMessage="1" prompt="Sağdaki hücreye Başlangıç Zamanını girin" sqref="B2" xr:uid="{E355C2B3-A801-4C24-844C-36A1E218E85B}"/>
    <dataValidation allowBlank="1" showInputMessage="1" showErrorMessage="1" prompt="Zaman, bu sütundaki bu başlığın altında otomatik olarak güncelleştirilir." sqref="B3" xr:uid="{DAD8C20D-424B-4014-A122-FAD5AA4DA13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84D2F1B-97D6-4716-98A0-745666F54E10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6C848E9-FD6E-4FBB-A3DC-D0C6AD2E1BCD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B592-C93D-4F7F-8C9B-043FE572C161}">
  <dimension ref="B1:J100"/>
  <sheetViews>
    <sheetView topLeftCell="A20" zoomScaleNormal="100" workbookViewId="0">
      <selection activeCell="D4" sqref="D4:D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/>
      <c r="D4" s="499" t="s">
        <v>797</v>
      </c>
      <c r="E4" s="500" t="s">
        <v>787</v>
      </c>
      <c r="F4" s="499" t="s">
        <v>801</v>
      </c>
      <c r="G4" s="499" t="s">
        <v>801</v>
      </c>
      <c r="H4" s="499" t="s">
        <v>801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/>
      <c r="D9" s="502" t="s">
        <v>760</v>
      </c>
      <c r="E9" s="500"/>
      <c r="F9" s="502" t="s">
        <v>760</v>
      </c>
      <c r="G9" s="502"/>
      <c r="H9" s="502" t="s">
        <v>760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486</v>
      </c>
      <c r="E14" s="499" t="s">
        <v>785</v>
      </c>
      <c r="F14" s="502" t="s">
        <v>486</v>
      </c>
      <c r="G14" s="500" t="s">
        <v>787</v>
      </c>
      <c r="H14" s="502" t="s">
        <v>486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510" t="s">
        <v>824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510"/>
    </row>
    <row r="18" spans="2:9" ht="14.5" customHeight="1" thickBot="1" x14ac:dyDescent="0.3">
      <c r="B18" s="4">
        <f t="shared" si="0"/>
        <v>0.52083333333333348</v>
      </c>
      <c r="C18" s="500"/>
      <c r="D18" s="502" t="s">
        <v>486</v>
      </c>
      <c r="E18" s="248" t="s">
        <v>5</v>
      </c>
      <c r="F18" s="502" t="s">
        <v>486</v>
      </c>
      <c r="G18" s="500"/>
      <c r="H18" s="502" t="s">
        <v>486</v>
      </c>
      <c r="I18" s="510"/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510"/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510"/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510"/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510"/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510"/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510"/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510"/>
    </row>
    <row r="26" spans="2:9" ht="14.5" customHeight="1" thickBot="1" x14ac:dyDescent="0.3">
      <c r="B26" s="4">
        <f t="shared" si="0"/>
        <v>0.60416666666666652</v>
      </c>
      <c r="C26" s="502"/>
      <c r="D26" s="502" t="s">
        <v>486</v>
      </c>
      <c r="E26" s="502" t="s">
        <v>822</v>
      </c>
      <c r="F26" s="502" t="s">
        <v>486</v>
      </c>
      <c r="G26" s="502" t="s">
        <v>822</v>
      </c>
      <c r="H26" s="502" t="s">
        <v>486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2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2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2"/>
      <c r="F29" s="502"/>
      <c r="G29" s="502"/>
      <c r="H29" s="502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/>
      <c r="D30" s="502" t="s">
        <v>486</v>
      </c>
      <c r="E30" s="502" t="s">
        <v>822</v>
      </c>
      <c r="F30" s="502" t="s">
        <v>486</v>
      </c>
      <c r="G30" s="502" t="s">
        <v>822</v>
      </c>
      <c r="H30" s="502" t="s">
        <v>486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502"/>
      <c r="E31" s="502"/>
      <c r="F31" s="502"/>
      <c r="G31" s="502"/>
      <c r="H31" s="502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2"/>
      <c r="F32" s="502"/>
      <c r="G32" s="502"/>
      <c r="H32" s="502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2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/>
      <c r="D36" s="503" t="s">
        <v>825</v>
      </c>
      <c r="E36" s="503" t="s">
        <v>825</v>
      </c>
      <c r="F36" s="503" t="s">
        <v>825</v>
      </c>
      <c r="G36" s="503" t="s">
        <v>825</v>
      </c>
      <c r="H36" s="503" t="s">
        <v>825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/>
      <c r="D44" s="510" t="s">
        <v>826</v>
      </c>
      <c r="E44" s="510" t="s">
        <v>826</v>
      </c>
      <c r="F44" s="510" t="s">
        <v>826</v>
      </c>
      <c r="G44" s="510" t="s">
        <v>826</v>
      </c>
      <c r="H44" s="510" t="s">
        <v>826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10"/>
      <c r="E45" s="510"/>
      <c r="F45" s="510"/>
      <c r="G45" s="510"/>
      <c r="H45" s="510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10"/>
      <c r="E46" s="510"/>
      <c r="F46" s="510"/>
      <c r="G46" s="510"/>
      <c r="H46" s="510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10"/>
      <c r="E47" s="510"/>
      <c r="F47" s="510"/>
      <c r="G47" s="510"/>
      <c r="H47" s="510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10"/>
      <c r="E48" s="510"/>
      <c r="F48" s="510"/>
      <c r="G48" s="510"/>
      <c r="H48" s="510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10"/>
      <c r="E49" s="510"/>
      <c r="F49" s="510"/>
      <c r="G49" s="510"/>
      <c r="H49" s="510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4">
    <mergeCell ref="C36:C41"/>
    <mergeCell ref="H52:H55"/>
    <mergeCell ref="C44:C49"/>
    <mergeCell ref="D44:D49"/>
    <mergeCell ref="E44:E49"/>
    <mergeCell ref="F44:F49"/>
    <mergeCell ref="G44:G49"/>
    <mergeCell ref="H44:H49"/>
    <mergeCell ref="C52:C55"/>
    <mergeCell ref="D52:D55"/>
    <mergeCell ref="E52:E55"/>
    <mergeCell ref="F52:F55"/>
    <mergeCell ref="G52:G55"/>
    <mergeCell ref="D36:D41"/>
    <mergeCell ref="E36:E41"/>
    <mergeCell ref="C26:C29"/>
    <mergeCell ref="D26:D29"/>
    <mergeCell ref="E26:E29"/>
    <mergeCell ref="F26:F29"/>
    <mergeCell ref="G26:G29"/>
    <mergeCell ref="C30:C33"/>
    <mergeCell ref="D30:D33"/>
    <mergeCell ref="E30:E33"/>
    <mergeCell ref="F30:F33"/>
    <mergeCell ref="G30:G33"/>
    <mergeCell ref="H14:H17"/>
    <mergeCell ref="I16:I25"/>
    <mergeCell ref="D18:D21"/>
    <mergeCell ref="F18:F21"/>
    <mergeCell ref="H18:H21"/>
    <mergeCell ref="E19:E22"/>
    <mergeCell ref="H26:H29"/>
    <mergeCell ref="H30:H33"/>
    <mergeCell ref="F36:F41"/>
    <mergeCell ref="G36:G41"/>
    <mergeCell ref="H36:H41"/>
    <mergeCell ref="C14:C21"/>
    <mergeCell ref="D14:D17"/>
    <mergeCell ref="E14:E17"/>
    <mergeCell ref="F14:F17"/>
    <mergeCell ref="G14:G21"/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6F7446F-B261-42FD-B6B7-C1F36D9A2AB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46FDD10-514D-4D93-8427-62914C84AF0E}"/>
    <dataValidation allowBlank="1" showInputMessage="1" showErrorMessage="1" prompt="Zaman, bu sütundaki bu başlığın altında otomatik olarak güncelleştirilir." sqref="B3" xr:uid="{DAC5792C-6A9C-4B92-893B-FCBB2952D973}"/>
    <dataValidation allowBlank="1" showInputMessage="1" showErrorMessage="1" prompt="Sağdaki hücreye Başlangıç Zamanını girin" sqref="B2" xr:uid="{A6F8AD5E-CACF-45FE-B285-9AD986504DDC}"/>
    <dataValidation allowBlank="1" showInputMessage="1" showErrorMessage="1" prompt="Bu hücreye Başlangıç Zamanını girin" sqref="C2" xr:uid="{BA765206-7ACC-443F-A7A8-DF771920BDC1}"/>
    <dataValidation allowBlank="1" showInputMessage="1" showErrorMessage="1" prompt="Sağdaki hücreye dakika cinsinden Zaman Aralığını girin" sqref="D2" xr:uid="{0CFFAA43-F416-42F0-8B37-5FC0058567A9}"/>
    <dataValidation allowBlank="1" showInputMessage="1" showErrorMessage="1" prompt="Bu hücreye dakika cinsinden Zaman Aralığını girin" sqref="E2" xr:uid="{9498BD77-01C9-405A-88B6-7B03ECBDF32B}"/>
    <dataValidation allowBlank="1" showInputMessage="1" showErrorMessage="1" prompt="Bu çalışma kitabının başlığı bu hücrededir. Sağdaki hücreye dönem ismini girin" sqref="B1" xr:uid="{3B20AC64-473C-4DB8-97FF-B41F87408684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3632-315B-45AC-84C0-56DE96CFA3CD}">
  <dimension ref="B1:J100"/>
  <sheetViews>
    <sheetView topLeftCell="A8" zoomScaleNormal="100" workbookViewId="0">
      <selection activeCell="I15" sqref="I15:I25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499" t="s">
        <v>828</v>
      </c>
      <c r="E4" s="500" t="s">
        <v>787</v>
      </c>
      <c r="F4" s="499" t="s">
        <v>828</v>
      </c>
      <c r="G4" s="499" t="s">
        <v>828</v>
      </c>
      <c r="H4" s="499" t="s">
        <v>828</v>
      </c>
      <c r="I4" s="500" t="s">
        <v>827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0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0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0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0"/>
    </row>
    <row r="9" spans="2:10" ht="14.5" customHeight="1" thickBot="1" x14ac:dyDescent="0.3">
      <c r="B9" s="3">
        <f t="shared" si="0"/>
        <v>0.42708333333333343</v>
      </c>
      <c r="C9" s="502" t="s">
        <v>760</v>
      </c>
      <c r="D9" s="502" t="s">
        <v>760</v>
      </c>
      <c r="E9" s="500"/>
      <c r="F9" s="502" t="s">
        <v>760</v>
      </c>
      <c r="G9" s="502" t="s">
        <v>760</v>
      </c>
      <c r="H9" s="502" t="s">
        <v>760</v>
      </c>
      <c r="I9" s="500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0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0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248" t="s">
        <v>5</v>
      </c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248" t="s">
        <v>5</v>
      </c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486</v>
      </c>
      <c r="E14" s="499" t="s">
        <v>828</v>
      </c>
      <c r="F14" s="502" t="s">
        <v>486</v>
      </c>
      <c r="G14" s="500" t="s">
        <v>787</v>
      </c>
      <c r="H14" s="502" t="s">
        <v>486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486</v>
      </c>
      <c r="E18" s="248" t="s">
        <v>5</v>
      </c>
      <c r="F18" s="502" t="s">
        <v>486</v>
      </c>
      <c r="G18" s="500"/>
      <c r="H18" s="502" t="s">
        <v>486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486</v>
      </c>
      <c r="D26" s="502" t="s">
        <v>486</v>
      </c>
      <c r="E26" s="502" t="s">
        <v>822</v>
      </c>
      <c r="F26" s="502" t="s">
        <v>486</v>
      </c>
      <c r="G26" s="500" t="s">
        <v>827</v>
      </c>
      <c r="H26" s="502" t="s">
        <v>822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2"/>
      <c r="F27" s="502"/>
      <c r="G27" s="500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2"/>
      <c r="F28" s="502"/>
      <c r="G28" s="500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2"/>
      <c r="F29" s="502"/>
      <c r="G29" s="500"/>
      <c r="H29" s="502"/>
      <c r="I29" s="499" t="s">
        <v>828</v>
      </c>
    </row>
    <row r="30" spans="2:9" ht="14.5" customHeight="1" thickBot="1" x14ac:dyDescent="0.3">
      <c r="B30" s="4">
        <f t="shared" si="0"/>
        <v>0.64583333333333304</v>
      </c>
      <c r="C30" s="502" t="s">
        <v>486</v>
      </c>
      <c r="D30" s="502" t="s">
        <v>486</v>
      </c>
      <c r="E30" s="502" t="s">
        <v>822</v>
      </c>
      <c r="F30" s="502" t="s">
        <v>486</v>
      </c>
      <c r="G30" s="500"/>
      <c r="H30" s="502" t="s">
        <v>822</v>
      </c>
      <c r="I30" s="499"/>
    </row>
    <row r="31" spans="2:9" ht="14.5" customHeight="1" thickBot="1" x14ac:dyDescent="0.3">
      <c r="B31" s="3">
        <f t="shared" si="0"/>
        <v>0.65624999999999967</v>
      </c>
      <c r="C31" s="502"/>
      <c r="D31" s="502"/>
      <c r="E31" s="502"/>
      <c r="F31" s="502"/>
      <c r="G31" s="500"/>
      <c r="H31" s="502"/>
      <c r="I31" s="499"/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2"/>
      <c r="F32" s="502"/>
      <c r="G32" s="500"/>
      <c r="H32" s="502"/>
      <c r="I32" s="499"/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2"/>
      <c r="F33" s="502"/>
      <c r="G33" s="500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829</v>
      </c>
      <c r="D36" s="503" t="s">
        <v>829</v>
      </c>
      <c r="E36" s="503" t="s">
        <v>829</v>
      </c>
      <c r="F36" s="503" t="s">
        <v>829</v>
      </c>
      <c r="G36" s="503" t="s">
        <v>829</v>
      </c>
      <c r="H36" s="503" t="s">
        <v>829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830</v>
      </c>
      <c r="D44" s="501" t="s">
        <v>830</v>
      </c>
      <c r="E44" s="501" t="s">
        <v>830</v>
      </c>
      <c r="F44" s="501" t="s">
        <v>830</v>
      </c>
      <c r="G44" s="501" t="s">
        <v>830</v>
      </c>
      <c r="H44" s="501" t="s">
        <v>830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00" t="s">
        <v>831</v>
      </c>
      <c r="D52" s="500" t="s">
        <v>831</v>
      </c>
      <c r="E52" s="500" t="s">
        <v>831</v>
      </c>
      <c r="F52" s="500" t="s">
        <v>831</v>
      </c>
      <c r="G52" s="500" t="s">
        <v>831</v>
      </c>
      <c r="H52" s="500" t="s">
        <v>831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0"/>
      <c r="D53" s="500"/>
      <c r="E53" s="500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00"/>
      <c r="D54" s="500"/>
      <c r="E54" s="500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00"/>
      <c r="D55" s="500"/>
      <c r="E55" s="500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00"/>
      <c r="D56" s="500"/>
      <c r="E56" s="500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00"/>
      <c r="D57" s="500"/>
      <c r="E57" s="500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B1:I1"/>
    <mergeCell ref="C4:C7"/>
    <mergeCell ref="D4:D7"/>
    <mergeCell ref="E4:E11"/>
    <mergeCell ref="F4:F7"/>
    <mergeCell ref="G4:G7"/>
    <mergeCell ref="H4:H7"/>
    <mergeCell ref="C9:C12"/>
    <mergeCell ref="D9:D12"/>
    <mergeCell ref="F9:F12"/>
    <mergeCell ref="G9:G12"/>
    <mergeCell ref="H9:H12"/>
    <mergeCell ref="I4:I11"/>
    <mergeCell ref="C14:C21"/>
    <mergeCell ref="D14:D17"/>
    <mergeCell ref="E14:E17"/>
    <mergeCell ref="F14:F17"/>
    <mergeCell ref="G14:G21"/>
    <mergeCell ref="H14:H17"/>
    <mergeCell ref="D18:D21"/>
    <mergeCell ref="F18:F21"/>
    <mergeCell ref="H18:H21"/>
    <mergeCell ref="E19:E22"/>
    <mergeCell ref="C26:C29"/>
    <mergeCell ref="D26:D29"/>
    <mergeCell ref="E26:E29"/>
    <mergeCell ref="F26:F29"/>
    <mergeCell ref="C30:C33"/>
    <mergeCell ref="D30:D33"/>
    <mergeCell ref="E30:E33"/>
    <mergeCell ref="F30:F33"/>
    <mergeCell ref="G26:G33"/>
    <mergeCell ref="E36:E41"/>
    <mergeCell ref="F36:F41"/>
    <mergeCell ref="G36:G41"/>
    <mergeCell ref="H36:H41"/>
    <mergeCell ref="H26:H29"/>
    <mergeCell ref="I29:I32"/>
    <mergeCell ref="C52:C57"/>
    <mergeCell ref="D52:D57"/>
    <mergeCell ref="E52:E57"/>
    <mergeCell ref="F52:F57"/>
    <mergeCell ref="G52:G57"/>
    <mergeCell ref="H52:H57"/>
    <mergeCell ref="C44:C49"/>
    <mergeCell ref="D44:D49"/>
    <mergeCell ref="E44:E49"/>
    <mergeCell ref="F44:F49"/>
    <mergeCell ref="G44:G49"/>
    <mergeCell ref="H44:H49"/>
    <mergeCell ref="C36:C41"/>
    <mergeCell ref="D36:D41"/>
    <mergeCell ref="H30:H33"/>
  </mergeCells>
  <dataValidations count="8">
    <dataValidation allowBlank="1" showInputMessage="1" showErrorMessage="1" prompt="Bu çalışma kitabının başlığı bu hücrededir. Sağdaki hücreye dönem ismini girin" sqref="B1" xr:uid="{2C8602D5-C37A-474B-9DC9-3FF75F04CBCE}"/>
    <dataValidation allowBlank="1" showInputMessage="1" showErrorMessage="1" prompt="Bu hücreye dakika cinsinden Zaman Aralığını girin" sqref="E2" xr:uid="{94165D23-46F5-41DA-AC25-0E485E1A6A87}"/>
    <dataValidation allowBlank="1" showInputMessage="1" showErrorMessage="1" prompt="Sağdaki hücreye dakika cinsinden Zaman Aralığını girin" sqref="D2" xr:uid="{A51AB3F6-D16C-4F4D-8E1D-87459D00E6A8}"/>
    <dataValidation allowBlank="1" showInputMessage="1" showErrorMessage="1" prompt="Bu hücreye Başlangıç Zamanını girin" sqref="C2" xr:uid="{9C1DC4BD-640F-4E57-BB5A-47B7A1DE3046}"/>
    <dataValidation allowBlank="1" showInputMessage="1" showErrorMessage="1" prompt="Sağdaki hücreye Başlangıç Zamanını girin" sqref="B2" xr:uid="{9F3FA53E-220E-4DD6-ACDD-998206E70143}"/>
    <dataValidation allowBlank="1" showInputMessage="1" showErrorMessage="1" prompt="Zaman, bu sütundaki bu başlığın altında otomatik olarak güncelleştirilir." sqref="B3" xr:uid="{697C5556-4C2E-408E-A543-AD15A450B4A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01EFD12-13A5-4BD7-B0EF-697F439DEC56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ACDA608-226C-40CD-9FD1-A70762B632A5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DD0B-78DD-43B7-8CA1-DF22137B3BCF}">
  <dimension ref="B1:J100"/>
  <sheetViews>
    <sheetView topLeftCell="A22" zoomScaleNormal="100" workbookViewId="0">
      <selection activeCell="D59" sqref="D59:D60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499" t="s">
        <v>828</v>
      </c>
      <c r="E4" s="248" t="s">
        <v>5</v>
      </c>
      <c r="F4" s="499" t="s">
        <v>828</v>
      </c>
      <c r="G4" s="499" t="s">
        <v>828</v>
      </c>
      <c r="H4" s="499" t="s">
        <v>828</v>
      </c>
      <c r="I4" s="500" t="s">
        <v>827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2" t="s">
        <v>822</v>
      </c>
      <c r="F5" s="499"/>
      <c r="G5" s="499"/>
      <c r="H5" s="499"/>
      <c r="I5" s="500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2"/>
      <c r="F6" s="499"/>
      <c r="G6" s="499"/>
      <c r="H6" s="499"/>
      <c r="I6" s="500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2"/>
      <c r="F7" s="499"/>
      <c r="G7" s="499"/>
      <c r="H7" s="499"/>
      <c r="I7" s="500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2"/>
      <c r="F8" s="248" t="s">
        <v>5</v>
      </c>
      <c r="G8" s="248" t="s">
        <v>5</v>
      </c>
      <c r="H8" s="248" t="s">
        <v>5</v>
      </c>
      <c r="I8" s="500"/>
    </row>
    <row r="9" spans="2:10" ht="14.5" customHeight="1" thickBot="1" x14ac:dyDescent="0.3">
      <c r="B9" s="3">
        <f t="shared" si="0"/>
        <v>0.42708333333333343</v>
      </c>
      <c r="C9" s="502" t="s">
        <v>760</v>
      </c>
      <c r="D9" s="502" t="s">
        <v>760</v>
      </c>
      <c r="E9" s="502" t="s">
        <v>822</v>
      </c>
      <c r="F9" s="502" t="s">
        <v>760</v>
      </c>
      <c r="G9" s="502" t="s">
        <v>760</v>
      </c>
      <c r="H9" s="502" t="s">
        <v>760</v>
      </c>
      <c r="I9" s="500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02"/>
      <c r="I10" s="500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02"/>
      <c r="I11" s="500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502"/>
      <c r="F12" s="502"/>
      <c r="G12" s="502"/>
      <c r="H12" s="502"/>
      <c r="I12" s="248" t="s">
        <v>5</v>
      </c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248" t="s">
        <v>5</v>
      </c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0" t="s">
        <v>787</v>
      </c>
      <c r="E14" s="499" t="s">
        <v>828</v>
      </c>
      <c r="F14" s="502" t="s">
        <v>822</v>
      </c>
      <c r="G14" s="500" t="s">
        <v>787</v>
      </c>
      <c r="H14" s="502" t="s">
        <v>486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0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0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0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0"/>
      <c r="E18" s="248" t="s">
        <v>5</v>
      </c>
      <c r="F18" s="502" t="s">
        <v>822</v>
      </c>
      <c r="G18" s="500"/>
      <c r="H18" s="502" t="s">
        <v>486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0"/>
      <c r="E19" s="248" t="s">
        <v>5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0"/>
      <c r="E20" s="248" t="s">
        <v>5</v>
      </c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0"/>
      <c r="E21" s="248" t="s">
        <v>5</v>
      </c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486</v>
      </c>
      <c r="D26" s="502" t="s">
        <v>486</v>
      </c>
      <c r="E26" s="502" t="s">
        <v>486</v>
      </c>
      <c r="F26" s="502" t="s">
        <v>486</v>
      </c>
      <c r="G26" s="500" t="s">
        <v>827</v>
      </c>
      <c r="H26" s="502" t="s">
        <v>486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2"/>
      <c r="F27" s="502"/>
      <c r="G27" s="500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2"/>
      <c r="F28" s="502"/>
      <c r="G28" s="500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2"/>
      <c r="F29" s="502"/>
      <c r="G29" s="500"/>
      <c r="H29" s="502"/>
      <c r="I29" s="499" t="s">
        <v>828</v>
      </c>
    </row>
    <row r="30" spans="2:9" ht="14.5" customHeight="1" thickBot="1" x14ac:dyDescent="0.3">
      <c r="B30" s="4">
        <f t="shared" si="0"/>
        <v>0.64583333333333304</v>
      </c>
      <c r="C30" s="502" t="s">
        <v>486</v>
      </c>
      <c r="D30" s="502" t="s">
        <v>486</v>
      </c>
      <c r="E30" s="502" t="s">
        <v>486</v>
      </c>
      <c r="F30" s="502" t="s">
        <v>486</v>
      </c>
      <c r="G30" s="500"/>
      <c r="H30" s="502" t="s">
        <v>486</v>
      </c>
      <c r="I30" s="499"/>
    </row>
    <row r="31" spans="2:9" ht="14.5" customHeight="1" thickBot="1" x14ac:dyDescent="0.3">
      <c r="B31" s="3">
        <f t="shared" si="0"/>
        <v>0.65624999999999967</v>
      </c>
      <c r="C31" s="502"/>
      <c r="D31" s="502"/>
      <c r="E31" s="502"/>
      <c r="F31" s="502"/>
      <c r="G31" s="500"/>
      <c r="H31" s="502"/>
      <c r="I31" s="499"/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2"/>
      <c r="F32" s="502"/>
      <c r="G32" s="500"/>
      <c r="H32" s="502"/>
      <c r="I32" s="499"/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2"/>
      <c r="F33" s="502"/>
      <c r="G33" s="500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829</v>
      </c>
      <c r="D36" s="503" t="s">
        <v>835</v>
      </c>
      <c r="E36" s="503" t="s">
        <v>837</v>
      </c>
      <c r="F36" s="503" t="s">
        <v>838</v>
      </c>
      <c r="G36" s="503" t="s">
        <v>838</v>
      </c>
      <c r="H36" s="503" t="s">
        <v>838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830</v>
      </c>
      <c r="D44" s="501" t="s">
        <v>830</v>
      </c>
      <c r="E44" s="501" t="s">
        <v>830</v>
      </c>
      <c r="F44" s="501" t="s">
        <v>830</v>
      </c>
      <c r="G44" s="501" t="s">
        <v>830</v>
      </c>
      <c r="H44" s="501" t="s">
        <v>830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03" t="s">
        <v>829</v>
      </c>
      <c r="D52" s="503" t="s">
        <v>836</v>
      </c>
      <c r="E52" s="503" t="s">
        <v>838</v>
      </c>
      <c r="F52" s="503" t="s">
        <v>838</v>
      </c>
      <c r="G52" s="500" t="s">
        <v>833</v>
      </c>
      <c r="H52" s="500" t="s">
        <v>833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3"/>
      <c r="D53" s="503"/>
      <c r="E53" s="503"/>
      <c r="F53" s="503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03"/>
      <c r="D54" s="503"/>
      <c r="E54" s="503"/>
      <c r="F54" s="503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03"/>
      <c r="D55" s="503"/>
      <c r="E55" s="503"/>
      <c r="F55" s="503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03"/>
      <c r="D56" s="503"/>
      <c r="E56" s="503"/>
      <c r="F56" s="503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03"/>
      <c r="D57" s="503"/>
      <c r="E57" s="503"/>
      <c r="F57" s="503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1" t="s">
        <v>832</v>
      </c>
      <c r="D59" s="511" t="s">
        <v>832</v>
      </c>
      <c r="E59" s="511" t="s">
        <v>832</v>
      </c>
      <c r="F59" s="511" t="s">
        <v>832</v>
      </c>
      <c r="G59" s="511" t="s">
        <v>832</v>
      </c>
      <c r="H59" s="511" t="s">
        <v>832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1"/>
      <c r="D60" s="511"/>
      <c r="E60" s="511"/>
      <c r="F60" s="511"/>
      <c r="G60" s="511"/>
      <c r="H60" s="511"/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834</v>
      </c>
      <c r="D62" s="512" t="s">
        <v>834</v>
      </c>
      <c r="E62" s="512" t="s">
        <v>834</v>
      </c>
      <c r="F62" s="512" t="s">
        <v>834</v>
      </c>
      <c r="G62" s="512" t="s">
        <v>834</v>
      </c>
      <c r="H62" s="512" t="s">
        <v>834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4">
    <mergeCell ref="H62:H65"/>
    <mergeCell ref="F59:F60"/>
    <mergeCell ref="C62:C65"/>
    <mergeCell ref="D62:D65"/>
    <mergeCell ref="E62:E65"/>
    <mergeCell ref="F62:F65"/>
    <mergeCell ref="G62:G65"/>
    <mergeCell ref="C36:C41"/>
    <mergeCell ref="D36:D41"/>
    <mergeCell ref="E36:E41"/>
    <mergeCell ref="G59:G60"/>
    <mergeCell ref="H59:H60"/>
    <mergeCell ref="C59:C60"/>
    <mergeCell ref="D59:D60"/>
    <mergeCell ref="E59:E60"/>
    <mergeCell ref="C52:C57"/>
    <mergeCell ref="D52:D57"/>
    <mergeCell ref="E52:E57"/>
    <mergeCell ref="F52:F57"/>
    <mergeCell ref="G52:G57"/>
    <mergeCell ref="H52:H57"/>
    <mergeCell ref="C44:C49"/>
    <mergeCell ref="D44:D49"/>
    <mergeCell ref="E44:E49"/>
    <mergeCell ref="F44:F49"/>
    <mergeCell ref="G44:G49"/>
    <mergeCell ref="H44:H49"/>
    <mergeCell ref="I29:I32"/>
    <mergeCell ref="H26:H29"/>
    <mergeCell ref="C30:C33"/>
    <mergeCell ref="D30:D33"/>
    <mergeCell ref="E30:E33"/>
    <mergeCell ref="F30:F33"/>
    <mergeCell ref="H30:H33"/>
    <mergeCell ref="D14:D21"/>
    <mergeCell ref="F36:F41"/>
    <mergeCell ref="G36:G41"/>
    <mergeCell ref="H36:H41"/>
    <mergeCell ref="C26:C29"/>
    <mergeCell ref="D26:D29"/>
    <mergeCell ref="E26:E29"/>
    <mergeCell ref="F26:F29"/>
    <mergeCell ref="G26:G33"/>
    <mergeCell ref="C14:C21"/>
    <mergeCell ref="E14:E17"/>
    <mergeCell ref="F14:F17"/>
    <mergeCell ref="G14:G21"/>
    <mergeCell ref="H14:H17"/>
    <mergeCell ref="F18:F21"/>
    <mergeCell ref="H18:H21"/>
    <mergeCell ref="B1:I1"/>
    <mergeCell ref="C4:C7"/>
    <mergeCell ref="D4:D7"/>
    <mergeCell ref="F4:F7"/>
    <mergeCell ref="G4:G7"/>
    <mergeCell ref="H4:H7"/>
    <mergeCell ref="I4:I11"/>
    <mergeCell ref="C9:C12"/>
    <mergeCell ref="D9:D12"/>
    <mergeCell ref="F9:F12"/>
    <mergeCell ref="G9:G12"/>
    <mergeCell ref="H9:H12"/>
    <mergeCell ref="E5:E8"/>
    <mergeCell ref="E9:E12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6DAC966-7D9B-41A4-B9E3-991B8F67381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DF73D5A-6E92-4575-9A02-804D8C3E461D}"/>
    <dataValidation allowBlank="1" showInputMessage="1" showErrorMessage="1" prompt="Zaman, bu sütundaki bu başlığın altında otomatik olarak güncelleştirilir." sqref="B3" xr:uid="{9E14BD2E-75EF-4998-BD68-52BF616413E1}"/>
    <dataValidation allowBlank="1" showInputMessage="1" showErrorMessage="1" prompt="Sağdaki hücreye Başlangıç Zamanını girin" sqref="B2" xr:uid="{D58D2A16-F572-4F47-A38E-18C4F492C875}"/>
    <dataValidation allowBlank="1" showInputMessage="1" showErrorMessage="1" prompt="Bu hücreye Başlangıç Zamanını girin" sqref="C2" xr:uid="{3E9473A5-3D59-42DF-918F-585D577C393F}"/>
    <dataValidation allowBlank="1" showInputMessage="1" showErrorMessage="1" prompt="Sağdaki hücreye dakika cinsinden Zaman Aralığını girin" sqref="D2" xr:uid="{CCF17195-8612-4314-8C4C-06B2BFE1C47F}"/>
    <dataValidation allowBlank="1" showInputMessage="1" showErrorMessage="1" prompt="Bu hücreye dakika cinsinden Zaman Aralığını girin" sqref="E2" xr:uid="{DDD7BFEF-7B98-4FAF-A06F-F6FA53C31C78}"/>
    <dataValidation allowBlank="1" showInputMessage="1" showErrorMessage="1" prompt="Bu çalışma kitabının başlığı bu hücrededir. Sağdaki hücreye dönem ismini girin" sqref="B1" xr:uid="{7FF96090-8C10-4CF8-8EA7-B2D3FA3918A9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3AC5-7283-434F-B824-2F23FD019368}">
  <dimension ref="B1:J100"/>
  <sheetViews>
    <sheetView topLeftCell="A55" zoomScaleNormal="100" workbookViewId="0">
      <selection activeCell="E52" sqref="E52:E5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502" t="s">
        <v>843</v>
      </c>
      <c r="E4" s="248" t="s">
        <v>5</v>
      </c>
      <c r="F4" s="502" t="s">
        <v>760</v>
      </c>
      <c r="G4" s="499" t="s">
        <v>828</v>
      </c>
      <c r="H4" s="502" t="s">
        <v>760</v>
      </c>
      <c r="I4" s="500" t="s">
        <v>827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502"/>
      <c r="E5" s="502" t="s">
        <v>842</v>
      </c>
      <c r="F5" s="502"/>
      <c r="G5" s="499"/>
      <c r="H5" s="502"/>
      <c r="I5" s="500"/>
    </row>
    <row r="6" spans="2:10" ht="15.75" customHeight="1" thickBot="1" x14ac:dyDescent="0.3">
      <c r="B6" s="4">
        <f>B5+TIME(0,Aralık,0)</f>
        <v>0.39583333333333337</v>
      </c>
      <c r="C6" s="499"/>
      <c r="D6" s="502"/>
      <c r="E6" s="502"/>
      <c r="F6" s="502"/>
      <c r="G6" s="499"/>
      <c r="H6" s="502"/>
      <c r="I6" s="500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502"/>
      <c r="E7" s="502"/>
      <c r="F7" s="502"/>
      <c r="G7" s="499"/>
      <c r="H7" s="502"/>
      <c r="I7" s="500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2"/>
      <c r="F8" s="248" t="s">
        <v>5</v>
      </c>
      <c r="G8" s="248" t="s">
        <v>5</v>
      </c>
      <c r="H8" s="248" t="s">
        <v>5</v>
      </c>
      <c r="I8" s="500"/>
    </row>
    <row r="9" spans="2:10" ht="14.5" customHeight="1" thickBot="1" x14ac:dyDescent="0.3">
      <c r="B9" s="3">
        <f t="shared" si="0"/>
        <v>0.42708333333333343</v>
      </c>
      <c r="C9" s="502" t="s">
        <v>843</v>
      </c>
      <c r="D9" s="502" t="s">
        <v>843</v>
      </c>
      <c r="E9" s="502" t="s">
        <v>843</v>
      </c>
      <c r="F9" s="502" t="s">
        <v>760</v>
      </c>
      <c r="G9" s="502" t="s">
        <v>760</v>
      </c>
      <c r="H9" s="502" t="s">
        <v>760</v>
      </c>
      <c r="I9" s="500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02"/>
      <c r="I10" s="500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02"/>
      <c r="I11" s="500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502"/>
      <c r="F12" s="502"/>
      <c r="G12" s="502"/>
      <c r="H12" s="502"/>
      <c r="I12" s="248" t="s">
        <v>5</v>
      </c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248" t="s">
        <v>5</v>
      </c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248" t="s">
        <v>5</v>
      </c>
      <c r="E14" s="499" t="s">
        <v>828</v>
      </c>
      <c r="F14" s="502" t="s">
        <v>822</v>
      </c>
      <c r="G14" s="500" t="s">
        <v>787</v>
      </c>
      <c r="H14" s="502" t="s">
        <v>486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2" t="s">
        <v>842</v>
      </c>
      <c r="D15" s="502" t="s">
        <v>842</v>
      </c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2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2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2"/>
      <c r="D18" s="502"/>
      <c r="E18" s="248" t="s">
        <v>5</v>
      </c>
      <c r="F18" s="502" t="s">
        <v>822</v>
      </c>
      <c r="G18" s="500"/>
      <c r="H18" s="502" t="s">
        <v>486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2" t="s">
        <v>842</v>
      </c>
      <c r="D19" s="502" t="s">
        <v>842</v>
      </c>
      <c r="E19" s="248" t="s">
        <v>5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2"/>
      <c r="D20" s="502"/>
      <c r="E20" s="248" t="s">
        <v>5</v>
      </c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2"/>
      <c r="D21" s="502"/>
      <c r="E21" s="248" t="s">
        <v>5</v>
      </c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502"/>
      <c r="D22" s="502"/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842</v>
      </c>
      <c r="D26" s="502" t="s">
        <v>842</v>
      </c>
      <c r="E26" s="500" t="s">
        <v>787</v>
      </c>
      <c r="F26" s="502" t="s">
        <v>486</v>
      </c>
      <c r="G26" s="502" t="s">
        <v>486</v>
      </c>
      <c r="H26" s="502" t="s">
        <v>486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0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0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0"/>
      <c r="F29" s="502"/>
      <c r="G29" s="502"/>
      <c r="H29" s="502"/>
      <c r="I29" s="499" t="s">
        <v>828</v>
      </c>
    </row>
    <row r="30" spans="2:9" ht="14.5" customHeight="1" thickBot="1" x14ac:dyDescent="0.3">
      <c r="B30" s="4">
        <f t="shared" si="0"/>
        <v>0.64583333333333304</v>
      </c>
      <c r="C30" s="502" t="s">
        <v>842</v>
      </c>
      <c r="D30" s="502" t="s">
        <v>842</v>
      </c>
      <c r="E30" s="500"/>
      <c r="F30" s="502" t="s">
        <v>486</v>
      </c>
      <c r="G30" s="502" t="s">
        <v>486</v>
      </c>
      <c r="H30" s="502" t="s">
        <v>486</v>
      </c>
      <c r="I30" s="499"/>
    </row>
    <row r="31" spans="2:9" ht="14.5" customHeight="1" thickBot="1" x14ac:dyDescent="0.3">
      <c r="B31" s="3">
        <f t="shared" si="0"/>
        <v>0.65624999999999967</v>
      </c>
      <c r="C31" s="502"/>
      <c r="D31" s="502"/>
      <c r="E31" s="500"/>
      <c r="F31" s="502"/>
      <c r="G31" s="502"/>
      <c r="H31" s="502"/>
      <c r="I31" s="499"/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0"/>
      <c r="F32" s="502"/>
      <c r="G32" s="502"/>
      <c r="H32" s="502"/>
      <c r="I32" s="499"/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0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844</v>
      </c>
      <c r="D36" s="503" t="s">
        <v>844</v>
      </c>
      <c r="E36" s="503" t="s">
        <v>845</v>
      </c>
      <c r="F36" s="501" t="s">
        <v>840</v>
      </c>
      <c r="G36" s="501" t="s">
        <v>840</v>
      </c>
      <c r="H36" s="501" t="s">
        <v>840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1"/>
      <c r="G37" s="501"/>
      <c r="H37" s="501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1"/>
      <c r="G38" s="501"/>
      <c r="H38" s="501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1"/>
      <c r="G39" s="501"/>
      <c r="H39" s="501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1"/>
      <c r="G40" s="501"/>
      <c r="H40" s="501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1"/>
      <c r="G41" s="501"/>
      <c r="H41" s="501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839</v>
      </c>
      <c r="D44" s="501" t="s">
        <v>839</v>
      </c>
      <c r="E44" s="501" t="s">
        <v>839</v>
      </c>
      <c r="F44" s="501" t="s">
        <v>840</v>
      </c>
      <c r="G44" s="501" t="s">
        <v>840</v>
      </c>
      <c r="H44" s="501" t="s">
        <v>840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10" t="s">
        <v>846</v>
      </c>
      <c r="D52" s="510" t="s">
        <v>846</v>
      </c>
      <c r="E52" s="501" t="s">
        <v>839</v>
      </c>
      <c r="F52" s="500" t="s">
        <v>841</v>
      </c>
      <c r="G52" s="500" t="s">
        <v>841</v>
      </c>
      <c r="H52" s="500" t="s">
        <v>841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0"/>
      <c r="D53" s="510"/>
      <c r="E53" s="501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10"/>
      <c r="D54" s="510"/>
      <c r="E54" s="501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10"/>
      <c r="D55" s="510"/>
      <c r="E55" s="501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10"/>
      <c r="D56" s="510"/>
      <c r="E56" s="501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10"/>
      <c r="D57" s="510"/>
      <c r="E57" s="501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1" t="s">
        <v>832</v>
      </c>
      <c r="D59" s="511" t="s">
        <v>832</v>
      </c>
      <c r="E59" s="511" t="s">
        <v>832</v>
      </c>
      <c r="F59" s="511" t="s">
        <v>832</v>
      </c>
      <c r="G59" s="511" t="s">
        <v>832</v>
      </c>
      <c r="H59" s="511" t="s">
        <v>832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1"/>
      <c r="D60" s="511"/>
      <c r="E60" s="511"/>
      <c r="F60" s="511"/>
      <c r="G60" s="511"/>
      <c r="H60" s="511"/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834</v>
      </c>
      <c r="D62" s="512" t="s">
        <v>834</v>
      </c>
      <c r="E62" s="512" t="s">
        <v>834</v>
      </c>
      <c r="F62" s="512" t="s">
        <v>834</v>
      </c>
      <c r="G62" s="512" t="s">
        <v>834</v>
      </c>
      <c r="H62" s="512" t="s">
        <v>834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6">
    <mergeCell ref="H62:H65"/>
    <mergeCell ref="C59:C60"/>
    <mergeCell ref="D59:D60"/>
    <mergeCell ref="E59:E60"/>
    <mergeCell ref="F59:F60"/>
    <mergeCell ref="G59:G60"/>
    <mergeCell ref="H59:H60"/>
    <mergeCell ref="C62:C65"/>
    <mergeCell ref="D62:D65"/>
    <mergeCell ref="E62:E65"/>
    <mergeCell ref="F62:F65"/>
    <mergeCell ref="G62:G65"/>
    <mergeCell ref="H52:H57"/>
    <mergeCell ref="C44:C49"/>
    <mergeCell ref="D44:D49"/>
    <mergeCell ref="E44:E49"/>
    <mergeCell ref="F44:F49"/>
    <mergeCell ref="G44:G49"/>
    <mergeCell ref="H44:H49"/>
    <mergeCell ref="C52:C57"/>
    <mergeCell ref="D52:D57"/>
    <mergeCell ref="E52:E57"/>
    <mergeCell ref="F52:F57"/>
    <mergeCell ref="G52:G57"/>
    <mergeCell ref="H36:H41"/>
    <mergeCell ref="I29:I32"/>
    <mergeCell ref="C30:C33"/>
    <mergeCell ref="D30:D33"/>
    <mergeCell ref="F30:F33"/>
    <mergeCell ref="H30:H33"/>
    <mergeCell ref="C36:C41"/>
    <mergeCell ref="D36:D41"/>
    <mergeCell ref="E36:E41"/>
    <mergeCell ref="F36:F41"/>
    <mergeCell ref="G36:G41"/>
    <mergeCell ref="C26:C29"/>
    <mergeCell ref="D26:D29"/>
    <mergeCell ref="F26:F29"/>
    <mergeCell ref="H26:H29"/>
    <mergeCell ref="E26:E33"/>
    <mergeCell ref="G26:G29"/>
    <mergeCell ref="G30:G33"/>
    <mergeCell ref="E14:E17"/>
    <mergeCell ref="F14:F17"/>
    <mergeCell ref="G14:G21"/>
    <mergeCell ref="H14:H17"/>
    <mergeCell ref="C15:C18"/>
    <mergeCell ref="C19:C22"/>
    <mergeCell ref="D15:D18"/>
    <mergeCell ref="D19:D22"/>
    <mergeCell ref="F18:F21"/>
    <mergeCell ref="H18:H21"/>
    <mergeCell ref="B1:I1"/>
    <mergeCell ref="C4:C7"/>
    <mergeCell ref="D4:D7"/>
    <mergeCell ref="F4:F7"/>
    <mergeCell ref="G4:G7"/>
    <mergeCell ref="H4:H7"/>
    <mergeCell ref="I4:I11"/>
    <mergeCell ref="E5:E8"/>
    <mergeCell ref="C9:C12"/>
    <mergeCell ref="D9:D12"/>
    <mergeCell ref="E9:E12"/>
    <mergeCell ref="F9:F12"/>
    <mergeCell ref="G9:G12"/>
    <mergeCell ref="H9:H12"/>
  </mergeCells>
  <dataValidations count="8">
    <dataValidation allowBlank="1" showInputMessage="1" showErrorMessage="1" prompt="Bu çalışma kitabının başlığı bu hücrededir. Sağdaki hücreye dönem ismini girin" sqref="B1" xr:uid="{40DF0F2A-848C-4AB8-ADDD-78CB5F82D757}"/>
    <dataValidation allowBlank="1" showInputMessage="1" showErrorMessage="1" prompt="Bu hücreye dakika cinsinden Zaman Aralığını girin" sqref="E2" xr:uid="{88E073C5-CFDA-45AA-AEE7-FE32B598EBE5}"/>
    <dataValidation allowBlank="1" showInputMessage="1" showErrorMessage="1" prompt="Sağdaki hücreye dakika cinsinden Zaman Aralığını girin" sqref="D2" xr:uid="{706FC6A9-1C06-479A-9B11-F45A90A10319}"/>
    <dataValidation allowBlank="1" showInputMessage="1" showErrorMessage="1" prompt="Bu hücreye Başlangıç Zamanını girin" sqref="C2" xr:uid="{94A67E30-983F-4604-87C9-49630350F941}"/>
    <dataValidation allowBlank="1" showInputMessage="1" showErrorMessage="1" prompt="Sağdaki hücreye Başlangıç Zamanını girin" sqref="B2" xr:uid="{958EA69E-9028-4F6A-B0C2-DDC2A25CD6F6}"/>
    <dataValidation allowBlank="1" showInputMessage="1" showErrorMessage="1" prompt="Zaman, bu sütundaki bu başlığın altında otomatik olarak güncelleştirilir." sqref="B3" xr:uid="{165DC1A9-BBB4-4673-A02E-604806E9871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4FA60C0-5A7F-4196-8292-D8152C093F8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07B94C8-347C-4368-9DE5-4C6EEA645A47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8CC5-33AE-46BB-B1BA-505F40DF3DC1}">
  <dimension ref="B1:J100"/>
  <sheetViews>
    <sheetView topLeftCell="A52" zoomScaleNormal="100" workbookViewId="0">
      <selection activeCell="E62" sqref="E62:E65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502" t="s">
        <v>843</v>
      </c>
      <c r="E4" s="248" t="s">
        <v>5</v>
      </c>
      <c r="F4" s="502" t="s">
        <v>760</v>
      </c>
      <c r="G4" s="499" t="s">
        <v>828</v>
      </c>
      <c r="H4" s="502" t="s">
        <v>760</v>
      </c>
      <c r="I4" s="500" t="s">
        <v>827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502"/>
      <c r="E5" s="502" t="s">
        <v>842</v>
      </c>
      <c r="F5" s="502"/>
      <c r="G5" s="499"/>
      <c r="H5" s="502"/>
      <c r="I5" s="500"/>
    </row>
    <row r="6" spans="2:10" ht="15.75" customHeight="1" thickBot="1" x14ac:dyDescent="0.3">
      <c r="B6" s="4">
        <f>B5+TIME(0,Aralık,0)</f>
        <v>0.39583333333333337</v>
      </c>
      <c r="C6" s="499"/>
      <c r="D6" s="502"/>
      <c r="E6" s="502"/>
      <c r="F6" s="502"/>
      <c r="G6" s="499"/>
      <c r="H6" s="502"/>
      <c r="I6" s="500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502"/>
      <c r="E7" s="502"/>
      <c r="F7" s="502"/>
      <c r="G7" s="499"/>
      <c r="H7" s="502"/>
      <c r="I7" s="500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2"/>
      <c r="F8" s="248" t="s">
        <v>5</v>
      </c>
      <c r="G8" s="248" t="s">
        <v>5</v>
      </c>
      <c r="H8" s="248" t="s">
        <v>5</v>
      </c>
      <c r="I8" s="500"/>
    </row>
    <row r="9" spans="2:10" ht="14.5" customHeight="1" thickBot="1" x14ac:dyDescent="0.3">
      <c r="B9" s="3">
        <f t="shared" si="0"/>
        <v>0.42708333333333343</v>
      </c>
      <c r="C9" s="502" t="s">
        <v>843</v>
      </c>
      <c r="D9" s="502" t="s">
        <v>843</v>
      </c>
      <c r="E9" s="502" t="s">
        <v>843</v>
      </c>
      <c r="F9" s="502" t="s">
        <v>760</v>
      </c>
      <c r="G9" s="502" t="s">
        <v>760</v>
      </c>
      <c r="H9" s="502" t="s">
        <v>760</v>
      </c>
      <c r="I9" s="500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02"/>
      <c r="I10" s="500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02"/>
      <c r="I11" s="500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502"/>
      <c r="F12" s="502"/>
      <c r="G12" s="502"/>
      <c r="H12" s="502"/>
      <c r="I12" s="248" t="s">
        <v>5</v>
      </c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248" t="s">
        <v>5</v>
      </c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248" t="s">
        <v>5</v>
      </c>
      <c r="E14" s="499" t="s">
        <v>828</v>
      </c>
      <c r="F14" s="502" t="s">
        <v>822</v>
      </c>
      <c r="G14" s="500" t="s">
        <v>787</v>
      </c>
      <c r="H14" s="502" t="s">
        <v>486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2" t="s">
        <v>842</v>
      </c>
      <c r="D15" s="502" t="s">
        <v>842</v>
      </c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2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2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2"/>
      <c r="D18" s="502"/>
      <c r="E18" s="248" t="s">
        <v>5</v>
      </c>
      <c r="F18" s="502" t="s">
        <v>822</v>
      </c>
      <c r="G18" s="500"/>
      <c r="H18" s="502" t="s">
        <v>486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2" t="s">
        <v>842</v>
      </c>
      <c r="D19" s="502" t="s">
        <v>842</v>
      </c>
      <c r="E19" s="248" t="s">
        <v>5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2"/>
      <c r="D20" s="502"/>
      <c r="E20" s="248" t="s">
        <v>5</v>
      </c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2"/>
      <c r="D21" s="502"/>
      <c r="E21" s="248" t="s">
        <v>5</v>
      </c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502"/>
      <c r="D22" s="502"/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842</v>
      </c>
      <c r="D26" s="502" t="s">
        <v>842</v>
      </c>
      <c r="E26" s="500" t="s">
        <v>787</v>
      </c>
      <c r="F26" s="502" t="s">
        <v>486</v>
      </c>
      <c r="G26" s="502" t="s">
        <v>486</v>
      </c>
      <c r="H26" s="502" t="s">
        <v>486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0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0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0"/>
      <c r="F29" s="502"/>
      <c r="G29" s="502"/>
      <c r="H29" s="502"/>
      <c r="I29" s="499" t="s">
        <v>828</v>
      </c>
    </row>
    <row r="30" spans="2:9" ht="14.5" customHeight="1" thickBot="1" x14ac:dyDescent="0.3">
      <c r="B30" s="4">
        <f t="shared" si="0"/>
        <v>0.64583333333333304</v>
      </c>
      <c r="C30" s="502" t="s">
        <v>842</v>
      </c>
      <c r="D30" s="502" t="s">
        <v>842</v>
      </c>
      <c r="E30" s="500"/>
      <c r="F30" s="502" t="s">
        <v>486</v>
      </c>
      <c r="G30" s="502" t="s">
        <v>486</v>
      </c>
      <c r="H30" s="502" t="s">
        <v>486</v>
      </c>
      <c r="I30" s="499"/>
    </row>
    <row r="31" spans="2:9" ht="14.5" customHeight="1" thickBot="1" x14ac:dyDescent="0.3">
      <c r="B31" s="3">
        <f t="shared" si="0"/>
        <v>0.65624999999999967</v>
      </c>
      <c r="C31" s="502"/>
      <c r="D31" s="502"/>
      <c r="E31" s="500"/>
      <c r="F31" s="502"/>
      <c r="G31" s="502"/>
      <c r="H31" s="502"/>
      <c r="I31" s="499"/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0"/>
      <c r="F32" s="502"/>
      <c r="G32" s="502"/>
      <c r="H32" s="502"/>
      <c r="I32" s="499"/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0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844</v>
      </c>
      <c r="D36" s="503" t="s">
        <v>844</v>
      </c>
      <c r="E36" s="503" t="s">
        <v>845</v>
      </c>
      <c r="F36" s="501" t="s">
        <v>847</v>
      </c>
      <c r="G36" s="501" t="s">
        <v>847</v>
      </c>
      <c r="H36" s="501" t="s">
        <v>847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1"/>
      <c r="G37" s="501"/>
      <c r="H37" s="501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1"/>
      <c r="G38" s="501"/>
      <c r="H38" s="501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1"/>
      <c r="G39" s="501"/>
      <c r="H39" s="501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1"/>
      <c r="G40" s="501"/>
      <c r="H40" s="501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1"/>
      <c r="G41" s="501"/>
      <c r="H41" s="501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839</v>
      </c>
      <c r="D44" s="501" t="s">
        <v>839</v>
      </c>
      <c r="E44" s="501" t="s">
        <v>847</v>
      </c>
      <c r="F44" s="501" t="s">
        <v>847</v>
      </c>
      <c r="G44" s="501" t="s">
        <v>847</v>
      </c>
      <c r="H44" s="501" t="s">
        <v>847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10" t="s">
        <v>846</v>
      </c>
      <c r="D52" s="510" t="s">
        <v>846</v>
      </c>
      <c r="E52" s="501" t="s">
        <v>847</v>
      </c>
      <c r="F52" s="500" t="s">
        <v>848</v>
      </c>
      <c r="G52" s="500" t="s">
        <v>848</v>
      </c>
      <c r="H52" s="500" t="s">
        <v>848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0"/>
      <c r="D53" s="510"/>
      <c r="E53" s="501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10"/>
      <c r="D54" s="510"/>
      <c r="E54" s="501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10"/>
      <c r="D55" s="510"/>
      <c r="E55" s="501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10"/>
      <c r="D56" s="510"/>
      <c r="E56" s="501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10"/>
      <c r="D57" s="510"/>
      <c r="E57" s="501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1" t="s">
        <v>832</v>
      </c>
      <c r="D59" s="511" t="s">
        <v>832</v>
      </c>
      <c r="E59" s="511" t="s">
        <v>832</v>
      </c>
      <c r="F59" s="511" t="s">
        <v>832</v>
      </c>
      <c r="G59" s="511" t="s">
        <v>832</v>
      </c>
      <c r="H59" s="511" t="s">
        <v>832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1"/>
      <c r="D60" s="511"/>
      <c r="E60" s="511"/>
      <c r="F60" s="511"/>
      <c r="G60" s="511"/>
      <c r="H60" s="511"/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849</v>
      </c>
      <c r="D62" s="512" t="s">
        <v>850</v>
      </c>
      <c r="E62" s="512" t="s">
        <v>851</v>
      </c>
      <c r="F62" s="512" t="s">
        <v>852</v>
      </c>
      <c r="G62" s="512" t="s">
        <v>853</v>
      </c>
      <c r="H62" s="512" t="s">
        <v>854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6">
    <mergeCell ref="B1:I1"/>
    <mergeCell ref="C4:C7"/>
    <mergeCell ref="D4:D7"/>
    <mergeCell ref="F4:F7"/>
    <mergeCell ref="G4:G7"/>
    <mergeCell ref="H4:H7"/>
    <mergeCell ref="I4:I11"/>
    <mergeCell ref="E5:E8"/>
    <mergeCell ref="C9:C12"/>
    <mergeCell ref="D9:D12"/>
    <mergeCell ref="E9:E12"/>
    <mergeCell ref="F9:F12"/>
    <mergeCell ref="G9:G12"/>
    <mergeCell ref="H9:H12"/>
    <mergeCell ref="H14:H17"/>
    <mergeCell ref="C15:C18"/>
    <mergeCell ref="D15:D18"/>
    <mergeCell ref="F18:F21"/>
    <mergeCell ref="H18:H21"/>
    <mergeCell ref="C19:C22"/>
    <mergeCell ref="D19:D22"/>
    <mergeCell ref="D36:D41"/>
    <mergeCell ref="E36:E41"/>
    <mergeCell ref="E14:E17"/>
    <mergeCell ref="F14:F17"/>
    <mergeCell ref="G14:G21"/>
    <mergeCell ref="F36:F41"/>
    <mergeCell ref="G36:G41"/>
    <mergeCell ref="I29:I32"/>
    <mergeCell ref="C30:C33"/>
    <mergeCell ref="D30:D33"/>
    <mergeCell ref="F30:F33"/>
    <mergeCell ref="G30:G33"/>
    <mergeCell ref="H30:H33"/>
    <mergeCell ref="C26:C29"/>
    <mergeCell ref="D26:D29"/>
    <mergeCell ref="E26:E33"/>
    <mergeCell ref="F26:F29"/>
    <mergeCell ref="G26:G29"/>
    <mergeCell ref="H26:H29"/>
    <mergeCell ref="C52:C57"/>
    <mergeCell ref="D52:D57"/>
    <mergeCell ref="E52:E57"/>
    <mergeCell ref="F52:F57"/>
    <mergeCell ref="G52:G57"/>
    <mergeCell ref="D44:D49"/>
    <mergeCell ref="E44:E49"/>
    <mergeCell ref="F44:F49"/>
    <mergeCell ref="G44:G49"/>
    <mergeCell ref="H44:H49"/>
    <mergeCell ref="H36:H41"/>
    <mergeCell ref="C36:C41"/>
    <mergeCell ref="H62:H65"/>
    <mergeCell ref="C59:C60"/>
    <mergeCell ref="D59:D60"/>
    <mergeCell ref="E59:E60"/>
    <mergeCell ref="F59:F60"/>
    <mergeCell ref="G59:G60"/>
    <mergeCell ref="H59:H60"/>
    <mergeCell ref="C62:C65"/>
    <mergeCell ref="D62:D65"/>
    <mergeCell ref="E62:E65"/>
    <mergeCell ref="F62:F65"/>
    <mergeCell ref="G62:G65"/>
    <mergeCell ref="H52:H57"/>
    <mergeCell ref="C44:C49"/>
  </mergeCells>
  <phoneticPr fontId="55" type="noConversion"/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C76A871-D8F1-404A-94E3-6EABBA91836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B11A6D3-7DEE-431D-8210-B0A25A618375}"/>
    <dataValidation allowBlank="1" showInputMessage="1" showErrorMessage="1" prompt="Zaman, bu sütundaki bu başlığın altında otomatik olarak güncelleştirilir." sqref="B3" xr:uid="{A828E4B4-3CAF-463D-B2DE-3F51BEFF6209}"/>
    <dataValidation allowBlank="1" showInputMessage="1" showErrorMessage="1" prompt="Sağdaki hücreye Başlangıç Zamanını girin" sqref="B2" xr:uid="{EBC1FA42-4935-4AD8-80B2-3239851EAF98}"/>
    <dataValidation allowBlank="1" showInputMessage="1" showErrorMessage="1" prompt="Bu hücreye Başlangıç Zamanını girin" sqref="C2" xr:uid="{34EF815F-7D6B-4DA3-810D-F379175F69DC}"/>
    <dataValidation allowBlank="1" showInputMessage="1" showErrorMessage="1" prompt="Sağdaki hücreye dakika cinsinden Zaman Aralığını girin" sqref="D2" xr:uid="{AA715237-B21F-4D37-A143-007221333AE7}"/>
    <dataValidation allowBlank="1" showInputMessage="1" showErrorMessage="1" prompt="Bu hücreye dakika cinsinden Zaman Aralığını girin" sqref="E2" xr:uid="{9C2951A5-009E-4E10-A122-43D39EF64930}"/>
    <dataValidation allowBlank="1" showInputMessage="1" showErrorMessage="1" prompt="Bu çalışma kitabının başlığı bu hücrededir. Sağdaki hücreye dönem ismini girin" sqref="B1" xr:uid="{E0567B3C-4997-48D3-8E78-73BDC623038C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4"/>
  <sheetViews>
    <sheetView workbookViewId="0">
      <selection activeCell="G20" sqref="G20"/>
    </sheetView>
  </sheetViews>
  <sheetFormatPr defaultColWidth="8.7109375" defaultRowHeight="14" thickBottom="1" x14ac:dyDescent="0.3"/>
  <cols>
    <col min="1" max="1" width="10.7109375" style="12" customWidth="1"/>
    <col min="2" max="16384" width="8.7109375" style="8"/>
  </cols>
  <sheetData>
    <row r="1" spans="1:42" thickBot="1" x14ac:dyDescent="0.3">
      <c r="A1" s="421" t="s">
        <v>22</v>
      </c>
      <c r="B1" s="422"/>
      <c r="C1" s="422"/>
      <c r="D1" s="422"/>
      <c r="E1" s="422"/>
      <c r="F1" s="422"/>
      <c r="G1" s="422"/>
      <c r="H1" s="422"/>
      <c r="I1" s="422"/>
      <c r="J1" s="422"/>
      <c r="K1" s="423"/>
    </row>
    <row r="2" spans="1:42" thickBot="1" x14ac:dyDescent="0.3">
      <c r="A2" s="424"/>
      <c r="B2" s="425"/>
      <c r="C2" s="425"/>
      <c r="D2" s="425"/>
      <c r="E2" s="425"/>
      <c r="F2" s="425"/>
      <c r="G2" s="425"/>
      <c r="H2" s="425"/>
      <c r="I2" s="425"/>
      <c r="J2" s="425"/>
      <c r="K2" s="426"/>
    </row>
    <row r="3" spans="1:42" thickBot="1" x14ac:dyDescent="0.3">
      <c r="A3" s="427"/>
      <c r="B3" s="428"/>
      <c r="C3" s="428"/>
      <c r="D3" s="428"/>
      <c r="E3" s="428"/>
      <c r="F3" s="428"/>
      <c r="G3" s="428"/>
      <c r="H3" s="428"/>
      <c r="I3" s="428"/>
      <c r="J3" s="428"/>
      <c r="K3" s="429"/>
    </row>
    <row r="4" spans="1:42" ht="30" customHeight="1" thickBot="1" x14ac:dyDescent="0.3">
      <c r="A4" s="430" t="s">
        <v>23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</row>
    <row r="5" spans="1:42" s="12" customFormat="1" thickBot="1" x14ac:dyDescent="0.3">
      <c r="A5" s="9" t="s">
        <v>24</v>
      </c>
      <c r="B5" s="10" t="s">
        <v>346</v>
      </c>
      <c r="C5" s="10" t="s">
        <v>347</v>
      </c>
      <c r="D5" s="10" t="s">
        <v>344</v>
      </c>
      <c r="E5" s="10" t="s">
        <v>345</v>
      </c>
      <c r="F5" s="10" t="s">
        <v>341</v>
      </c>
      <c r="G5" s="10" t="s">
        <v>342</v>
      </c>
      <c r="H5" s="10" t="s">
        <v>343</v>
      </c>
      <c r="I5" s="10" t="s">
        <v>32</v>
      </c>
      <c r="J5" s="10" t="s">
        <v>357</v>
      </c>
      <c r="K5" s="11" t="s">
        <v>358</v>
      </c>
      <c r="L5" s="11" t="s">
        <v>359</v>
      </c>
      <c r="M5" s="11" t="s">
        <v>360</v>
      </c>
      <c r="N5" s="11" t="s">
        <v>341</v>
      </c>
      <c r="O5" s="11" t="s">
        <v>361</v>
      </c>
      <c r="P5" s="11" t="s">
        <v>362</v>
      </c>
      <c r="Q5" s="11" t="s">
        <v>364</v>
      </c>
      <c r="R5" s="11" t="s">
        <v>365</v>
      </c>
      <c r="S5" s="11" t="s">
        <v>42</v>
      </c>
      <c r="T5" s="11" t="s">
        <v>366</v>
      </c>
      <c r="U5" s="11" t="s">
        <v>368</v>
      </c>
      <c r="V5" s="11" t="s">
        <v>369</v>
      </c>
      <c r="W5" s="11" t="s">
        <v>46</v>
      </c>
      <c r="X5" s="11" t="s">
        <v>47</v>
      </c>
      <c r="Y5" s="11" t="s">
        <v>48</v>
      </c>
      <c r="Z5" s="11" t="s">
        <v>49</v>
      </c>
      <c r="AA5" s="11" t="s">
        <v>50</v>
      </c>
      <c r="AB5" s="11" t="s">
        <v>51</v>
      </c>
      <c r="AC5" s="11" t="s">
        <v>52</v>
      </c>
      <c r="AD5" s="11" t="s">
        <v>53</v>
      </c>
      <c r="AE5" s="11" t="s">
        <v>54</v>
      </c>
      <c r="AF5" s="11" t="s">
        <v>55</v>
      </c>
      <c r="AG5" s="11" t="s">
        <v>56</v>
      </c>
      <c r="AH5" s="11" t="s">
        <v>57</v>
      </c>
      <c r="AI5" s="11" t="s">
        <v>58</v>
      </c>
      <c r="AJ5" s="11" t="s">
        <v>59</v>
      </c>
      <c r="AK5" s="11" t="s">
        <v>60</v>
      </c>
      <c r="AL5" s="11" t="s">
        <v>61</v>
      </c>
      <c r="AM5" s="11" t="s">
        <v>62</v>
      </c>
      <c r="AN5" s="11" t="s">
        <v>63</v>
      </c>
      <c r="AO5" s="11" t="s">
        <v>64</v>
      </c>
      <c r="AP5" s="11" t="s">
        <v>65</v>
      </c>
    </row>
    <row r="6" spans="1:42" s="12" customFormat="1" thickBot="1" x14ac:dyDescent="0.3">
      <c r="A6" s="13" t="b">
        <v>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</row>
    <row r="7" spans="1:42" s="12" customFormat="1" thickBot="1" x14ac:dyDescent="0.3">
      <c r="A7" s="13" t="b">
        <v>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</row>
    <row r="8" spans="1:42" s="12" customFormat="1" thickBot="1" x14ac:dyDescent="0.3">
      <c r="A8" s="15" t="s">
        <v>66</v>
      </c>
      <c r="B8" s="16">
        <f>B6-(B7/4)</f>
        <v>0</v>
      </c>
      <c r="C8" s="16">
        <f t="shared" ref="C8:AP8" si="0">C6-(C7/4)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  <c r="H8" s="16">
        <f t="shared" si="0"/>
        <v>0</v>
      </c>
      <c r="I8" s="16">
        <f t="shared" si="0"/>
        <v>0</v>
      </c>
      <c r="J8" s="16">
        <f t="shared" si="0"/>
        <v>0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f t="shared" si="0"/>
        <v>0</v>
      </c>
      <c r="O8" s="17">
        <f t="shared" si="0"/>
        <v>0</v>
      </c>
      <c r="P8" s="17">
        <f t="shared" si="0"/>
        <v>0</v>
      </c>
      <c r="Q8" s="17">
        <f t="shared" si="0"/>
        <v>0</v>
      </c>
      <c r="R8" s="17">
        <f t="shared" si="0"/>
        <v>0</v>
      </c>
      <c r="S8" s="17">
        <f t="shared" si="0"/>
        <v>0</v>
      </c>
      <c r="T8" s="17">
        <f t="shared" si="0"/>
        <v>0</v>
      </c>
      <c r="U8" s="17">
        <f t="shared" si="0"/>
        <v>0</v>
      </c>
      <c r="V8" s="17">
        <f t="shared" si="0"/>
        <v>0</v>
      </c>
      <c r="W8" s="17">
        <f t="shared" si="0"/>
        <v>0</v>
      </c>
      <c r="X8" s="17">
        <f t="shared" si="0"/>
        <v>0</v>
      </c>
      <c r="Y8" s="17">
        <f t="shared" si="0"/>
        <v>0</v>
      </c>
      <c r="Z8" s="17">
        <f t="shared" si="0"/>
        <v>0</v>
      </c>
      <c r="AA8" s="17">
        <f t="shared" si="0"/>
        <v>0</v>
      </c>
      <c r="AB8" s="17">
        <f t="shared" si="0"/>
        <v>0</v>
      </c>
      <c r="AC8" s="17">
        <f t="shared" si="0"/>
        <v>0</v>
      </c>
      <c r="AD8" s="17">
        <f t="shared" si="0"/>
        <v>0</v>
      </c>
      <c r="AE8" s="17">
        <f t="shared" si="0"/>
        <v>0</v>
      </c>
      <c r="AF8" s="17">
        <f t="shared" si="0"/>
        <v>0</v>
      </c>
      <c r="AG8" s="17">
        <f t="shared" si="0"/>
        <v>0</v>
      </c>
      <c r="AH8" s="17">
        <f t="shared" si="0"/>
        <v>0</v>
      </c>
      <c r="AI8" s="17">
        <f t="shared" si="0"/>
        <v>0</v>
      </c>
      <c r="AJ8" s="17">
        <f t="shared" si="0"/>
        <v>0</v>
      </c>
      <c r="AK8" s="17">
        <f t="shared" si="0"/>
        <v>0</v>
      </c>
      <c r="AL8" s="17">
        <f t="shared" si="0"/>
        <v>0</v>
      </c>
      <c r="AM8" s="17">
        <f t="shared" si="0"/>
        <v>0</v>
      </c>
      <c r="AN8" s="17">
        <f t="shared" si="0"/>
        <v>0</v>
      </c>
      <c r="AO8" s="17">
        <f t="shared" si="0"/>
        <v>0</v>
      </c>
      <c r="AP8" s="17">
        <f t="shared" si="0"/>
        <v>0</v>
      </c>
    </row>
    <row r="9" spans="1:42" thickBot="1" x14ac:dyDescent="0.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42" thickBot="1" x14ac:dyDescent="0.3">
      <c r="A10" s="9" t="s">
        <v>67</v>
      </c>
      <c r="B10" s="10" t="s">
        <v>25</v>
      </c>
      <c r="C10" s="10" t="s">
        <v>26</v>
      </c>
      <c r="D10" s="10" t="s">
        <v>27</v>
      </c>
      <c r="E10" s="10" t="s">
        <v>75</v>
      </c>
      <c r="F10" s="10" t="s">
        <v>29</v>
      </c>
      <c r="G10" s="10" t="s">
        <v>30</v>
      </c>
      <c r="H10" s="10" t="s">
        <v>31</v>
      </c>
      <c r="I10" s="10" t="s">
        <v>32</v>
      </c>
      <c r="J10" s="10" t="s">
        <v>33</v>
      </c>
      <c r="K10" s="11" t="s">
        <v>34</v>
      </c>
      <c r="L10" s="11" t="s">
        <v>35</v>
      </c>
      <c r="M10" s="11" t="s">
        <v>36</v>
      </c>
      <c r="N10" s="11" t="s">
        <v>37</v>
      </c>
      <c r="O10" s="11" t="s">
        <v>38</v>
      </c>
      <c r="P10" s="11" t="s">
        <v>39</v>
      </c>
      <c r="Q10" s="11" t="s">
        <v>40</v>
      </c>
      <c r="R10" s="11" t="s">
        <v>41</v>
      </c>
      <c r="S10" s="11" t="s">
        <v>42</v>
      </c>
      <c r="T10" s="11" t="s">
        <v>43</v>
      </c>
      <c r="U10" s="11" t="s">
        <v>44</v>
      </c>
      <c r="V10" s="11" t="s">
        <v>45</v>
      </c>
      <c r="W10" s="11" t="s">
        <v>46</v>
      </c>
      <c r="X10" s="11" t="s">
        <v>47</v>
      </c>
      <c r="Y10" s="11" t="s">
        <v>48</v>
      </c>
      <c r="Z10" s="11" t="s">
        <v>49</v>
      </c>
      <c r="AA10" s="11" t="s">
        <v>50</v>
      </c>
      <c r="AB10" s="11" t="s">
        <v>51</v>
      </c>
      <c r="AC10" s="11" t="s">
        <v>52</v>
      </c>
      <c r="AD10" s="11" t="s">
        <v>53</v>
      </c>
      <c r="AE10" s="11" t="s">
        <v>54</v>
      </c>
      <c r="AF10" s="11" t="s">
        <v>55</v>
      </c>
      <c r="AG10" s="11" t="s">
        <v>56</v>
      </c>
      <c r="AH10" s="11" t="s">
        <v>57</v>
      </c>
      <c r="AI10" s="11" t="s">
        <v>58</v>
      </c>
      <c r="AJ10" s="11" t="s">
        <v>59</v>
      </c>
      <c r="AK10" s="11" t="s">
        <v>60</v>
      </c>
      <c r="AL10" s="11" t="s">
        <v>61</v>
      </c>
      <c r="AM10" s="11" t="s">
        <v>62</v>
      </c>
      <c r="AN10" s="11" t="s">
        <v>63</v>
      </c>
      <c r="AO10" s="11" t="s">
        <v>64</v>
      </c>
      <c r="AP10" s="11" t="s">
        <v>65</v>
      </c>
    </row>
    <row r="11" spans="1:42" thickBot="1" x14ac:dyDescent="0.3">
      <c r="A11" s="13" t="b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</row>
    <row r="12" spans="1:42" thickBot="1" x14ac:dyDescent="0.3">
      <c r="A12" s="13" t="b">
        <v>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</row>
    <row r="13" spans="1:42" thickBot="1" x14ac:dyDescent="0.3">
      <c r="A13" s="15" t="s">
        <v>66</v>
      </c>
      <c r="B13" s="16">
        <f>+B11-(B12/4)</f>
        <v>0</v>
      </c>
      <c r="C13" s="16">
        <f t="shared" ref="C13:AP13" si="1">+C11-(C12/4)</f>
        <v>0</v>
      </c>
      <c r="D13" s="16">
        <f t="shared" si="1"/>
        <v>0</v>
      </c>
      <c r="E13" s="16">
        <f t="shared" si="1"/>
        <v>0</v>
      </c>
      <c r="F13" s="16">
        <f t="shared" si="1"/>
        <v>0</v>
      </c>
      <c r="G13" s="16">
        <f t="shared" si="1"/>
        <v>0</v>
      </c>
      <c r="H13" s="16">
        <f t="shared" si="1"/>
        <v>0</v>
      </c>
      <c r="I13" s="16">
        <f t="shared" si="1"/>
        <v>0</v>
      </c>
      <c r="J13" s="16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17">
        <f t="shared" si="1"/>
        <v>0</v>
      </c>
      <c r="T13" s="17">
        <f t="shared" si="1"/>
        <v>0</v>
      </c>
      <c r="U13" s="17">
        <f t="shared" si="1"/>
        <v>0</v>
      </c>
      <c r="V13" s="17">
        <f t="shared" si="1"/>
        <v>0</v>
      </c>
      <c r="W13" s="17">
        <f t="shared" si="1"/>
        <v>0</v>
      </c>
      <c r="X13" s="17">
        <f t="shared" si="1"/>
        <v>0</v>
      </c>
      <c r="Y13" s="17">
        <f t="shared" si="1"/>
        <v>0</v>
      </c>
      <c r="Z13" s="17">
        <f t="shared" si="1"/>
        <v>0</v>
      </c>
      <c r="AA13" s="17">
        <f t="shared" si="1"/>
        <v>0</v>
      </c>
      <c r="AB13" s="17">
        <f t="shared" si="1"/>
        <v>0</v>
      </c>
      <c r="AC13" s="17">
        <f t="shared" si="1"/>
        <v>0</v>
      </c>
      <c r="AD13" s="17">
        <f t="shared" si="1"/>
        <v>0</v>
      </c>
      <c r="AE13" s="17">
        <f t="shared" si="1"/>
        <v>0</v>
      </c>
      <c r="AF13" s="17">
        <f t="shared" si="1"/>
        <v>0</v>
      </c>
      <c r="AG13" s="17">
        <f t="shared" si="1"/>
        <v>0</v>
      </c>
      <c r="AH13" s="17">
        <f t="shared" si="1"/>
        <v>0</v>
      </c>
      <c r="AI13" s="17">
        <f t="shared" si="1"/>
        <v>0</v>
      </c>
      <c r="AJ13" s="17">
        <f t="shared" si="1"/>
        <v>0</v>
      </c>
      <c r="AK13" s="17">
        <f t="shared" si="1"/>
        <v>0</v>
      </c>
      <c r="AL13" s="17">
        <f t="shared" si="1"/>
        <v>0</v>
      </c>
      <c r="AM13" s="17">
        <f t="shared" si="1"/>
        <v>0</v>
      </c>
      <c r="AN13" s="17">
        <f t="shared" si="1"/>
        <v>0</v>
      </c>
      <c r="AO13" s="17">
        <f t="shared" si="1"/>
        <v>0</v>
      </c>
      <c r="AP13" s="17">
        <f t="shared" si="1"/>
        <v>0</v>
      </c>
    </row>
    <row r="14" spans="1:42" thickBot="1" x14ac:dyDescent="0.3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42" thickBot="1" x14ac:dyDescent="0.3">
      <c r="A15" s="9" t="s">
        <v>68</v>
      </c>
      <c r="B15" s="10" t="s">
        <v>25</v>
      </c>
      <c r="C15" s="10" t="s">
        <v>26</v>
      </c>
      <c r="D15" s="10" t="s">
        <v>27</v>
      </c>
      <c r="E15" s="10" t="s">
        <v>75</v>
      </c>
      <c r="F15" s="10" t="s">
        <v>29</v>
      </c>
      <c r="G15" s="10" t="s">
        <v>30</v>
      </c>
      <c r="H15" s="10" t="s">
        <v>31</v>
      </c>
      <c r="I15" s="10" t="s">
        <v>32</v>
      </c>
      <c r="J15" s="10" t="s">
        <v>33</v>
      </c>
      <c r="K15" s="11" t="s">
        <v>34</v>
      </c>
      <c r="L15" s="11" t="s">
        <v>35</v>
      </c>
      <c r="M15" s="11" t="s">
        <v>36</v>
      </c>
      <c r="N15" s="11" t="s">
        <v>37</v>
      </c>
      <c r="O15" s="11" t="s">
        <v>38</v>
      </c>
      <c r="P15" s="11" t="s">
        <v>39</v>
      </c>
      <c r="Q15" s="11" t="s">
        <v>40</v>
      </c>
      <c r="R15" s="11" t="s">
        <v>41</v>
      </c>
      <c r="S15" s="11" t="s">
        <v>42</v>
      </c>
      <c r="T15" s="11" t="s">
        <v>43</v>
      </c>
      <c r="U15" s="11" t="s">
        <v>44</v>
      </c>
      <c r="V15" s="11" t="s">
        <v>45</v>
      </c>
      <c r="W15" s="11" t="s">
        <v>46</v>
      </c>
      <c r="X15" s="11" t="s">
        <v>47</v>
      </c>
      <c r="Y15" s="11" t="s">
        <v>48</v>
      </c>
      <c r="Z15" s="11" t="s">
        <v>49</v>
      </c>
      <c r="AA15" s="11" t="s">
        <v>50</v>
      </c>
      <c r="AB15" s="11" t="s">
        <v>51</v>
      </c>
      <c r="AC15" s="11" t="s">
        <v>52</v>
      </c>
      <c r="AD15" s="11" t="s">
        <v>53</v>
      </c>
      <c r="AE15" s="11" t="s">
        <v>54</v>
      </c>
      <c r="AF15" s="11" t="s">
        <v>55</v>
      </c>
      <c r="AG15" s="11" t="s">
        <v>56</v>
      </c>
      <c r="AH15" s="11" t="s">
        <v>57</v>
      </c>
      <c r="AI15" s="11" t="s">
        <v>58</v>
      </c>
      <c r="AJ15" s="11" t="s">
        <v>59</v>
      </c>
      <c r="AK15" s="11" t="s">
        <v>60</v>
      </c>
      <c r="AL15" s="11" t="s">
        <v>61</v>
      </c>
      <c r="AM15" s="11" t="s">
        <v>62</v>
      </c>
      <c r="AN15" s="11" t="s">
        <v>63</v>
      </c>
      <c r="AO15" s="11" t="s">
        <v>64</v>
      </c>
      <c r="AP15" s="11" t="s">
        <v>65</v>
      </c>
    </row>
    <row r="16" spans="1:42" thickBot="1" x14ac:dyDescent="0.3">
      <c r="A16" s="13" t="b">
        <v>1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</row>
    <row r="17" spans="1:42" thickBot="1" x14ac:dyDescent="0.3">
      <c r="A17" s="13" t="b">
        <v>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</row>
    <row r="18" spans="1:42" thickBot="1" x14ac:dyDescent="0.3">
      <c r="A18" s="15" t="s">
        <v>66</v>
      </c>
      <c r="B18" s="16">
        <f>B16-(B17/4)</f>
        <v>0</v>
      </c>
      <c r="C18" s="16">
        <f t="shared" ref="C18:AP18" si="2">C16-(C17/4)</f>
        <v>0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 t="shared" si="2"/>
        <v>0</v>
      </c>
      <c r="S18" s="17">
        <f t="shared" si="2"/>
        <v>0</v>
      </c>
      <c r="T18" s="17">
        <f t="shared" si="2"/>
        <v>0</v>
      </c>
      <c r="U18" s="17">
        <f t="shared" si="2"/>
        <v>0</v>
      </c>
      <c r="V18" s="17">
        <f t="shared" si="2"/>
        <v>0</v>
      </c>
      <c r="W18" s="17">
        <f t="shared" si="2"/>
        <v>0</v>
      </c>
      <c r="X18" s="17">
        <f t="shared" si="2"/>
        <v>0</v>
      </c>
      <c r="Y18" s="17">
        <f t="shared" si="2"/>
        <v>0</v>
      </c>
      <c r="Z18" s="17">
        <f t="shared" si="2"/>
        <v>0</v>
      </c>
      <c r="AA18" s="17">
        <f t="shared" si="2"/>
        <v>0</v>
      </c>
      <c r="AB18" s="17">
        <f t="shared" si="2"/>
        <v>0</v>
      </c>
      <c r="AC18" s="17">
        <f t="shared" si="2"/>
        <v>0</v>
      </c>
      <c r="AD18" s="17">
        <f t="shared" si="2"/>
        <v>0</v>
      </c>
      <c r="AE18" s="17">
        <f t="shared" si="2"/>
        <v>0</v>
      </c>
      <c r="AF18" s="17">
        <f t="shared" si="2"/>
        <v>0</v>
      </c>
      <c r="AG18" s="17">
        <f t="shared" si="2"/>
        <v>0</v>
      </c>
      <c r="AH18" s="17">
        <f t="shared" si="2"/>
        <v>0</v>
      </c>
      <c r="AI18" s="17">
        <f t="shared" si="2"/>
        <v>0</v>
      </c>
      <c r="AJ18" s="17">
        <f t="shared" si="2"/>
        <v>0</v>
      </c>
      <c r="AK18" s="17">
        <f t="shared" si="2"/>
        <v>0</v>
      </c>
      <c r="AL18" s="17">
        <f t="shared" si="2"/>
        <v>0</v>
      </c>
      <c r="AM18" s="17">
        <f t="shared" si="2"/>
        <v>0</v>
      </c>
      <c r="AN18" s="17">
        <f t="shared" si="2"/>
        <v>0</v>
      </c>
      <c r="AO18" s="17">
        <f t="shared" si="2"/>
        <v>0</v>
      </c>
      <c r="AP18" s="17">
        <f t="shared" si="2"/>
        <v>0</v>
      </c>
    </row>
    <row r="19" spans="1:42" s="22" customFormat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42" thickBot="1" x14ac:dyDescent="0.3">
      <c r="A20" s="9" t="s">
        <v>69</v>
      </c>
      <c r="B20" s="10" t="s">
        <v>25</v>
      </c>
      <c r="C20" s="10" t="s">
        <v>26</v>
      </c>
      <c r="D20" s="10" t="s">
        <v>27</v>
      </c>
      <c r="E20" s="10" t="s">
        <v>75</v>
      </c>
      <c r="F20" s="10" t="s">
        <v>29</v>
      </c>
      <c r="G20" s="10" t="s">
        <v>30</v>
      </c>
      <c r="H20" s="10" t="s">
        <v>31</v>
      </c>
      <c r="I20" s="10" t="s">
        <v>32</v>
      </c>
      <c r="J20" s="10" t="s">
        <v>33</v>
      </c>
      <c r="K20" s="11" t="s">
        <v>34</v>
      </c>
      <c r="L20" s="11" t="s">
        <v>35</v>
      </c>
      <c r="M20" s="11" t="s">
        <v>36</v>
      </c>
      <c r="N20" s="11" t="s">
        <v>37</v>
      </c>
      <c r="O20" s="11" t="s">
        <v>38</v>
      </c>
      <c r="P20" s="11" t="s">
        <v>39</v>
      </c>
      <c r="Q20" s="11" t="s">
        <v>40</v>
      </c>
      <c r="R20" s="11" t="s">
        <v>41</v>
      </c>
      <c r="S20" s="11" t="s">
        <v>42</v>
      </c>
      <c r="T20" s="11" t="s">
        <v>43</v>
      </c>
      <c r="U20" s="11" t="s">
        <v>44</v>
      </c>
      <c r="V20" s="11" t="s">
        <v>45</v>
      </c>
      <c r="W20" s="11" t="s">
        <v>46</v>
      </c>
      <c r="X20" s="11" t="s">
        <v>47</v>
      </c>
      <c r="Y20" s="11" t="s">
        <v>48</v>
      </c>
      <c r="Z20" s="11" t="s">
        <v>49</v>
      </c>
      <c r="AA20" s="11" t="s">
        <v>50</v>
      </c>
      <c r="AB20" s="11" t="s">
        <v>51</v>
      </c>
      <c r="AC20" s="11" t="s">
        <v>52</v>
      </c>
      <c r="AD20" s="11" t="s">
        <v>53</v>
      </c>
      <c r="AE20" s="11" t="s">
        <v>54</v>
      </c>
      <c r="AF20" s="11" t="s">
        <v>55</v>
      </c>
      <c r="AG20" s="11" t="s">
        <v>56</v>
      </c>
      <c r="AH20" s="11" t="s">
        <v>57</v>
      </c>
      <c r="AI20" s="11" t="s">
        <v>58</v>
      </c>
      <c r="AJ20" s="11" t="s">
        <v>59</v>
      </c>
      <c r="AK20" s="11" t="s">
        <v>60</v>
      </c>
      <c r="AL20" s="11" t="s">
        <v>61</v>
      </c>
      <c r="AM20" s="11" t="s">
        <v>62</v>
      </c>
      <c r="AN20" s="11" t="s">
        <v>63</v>
      </c>
      <c r="AO20" s="11" t="s">
        <v>64</v>
      </c>
      <c r="AP20" s="11" t="s">
        <v>65</v>
      </c>
    </row>
    <row r="21" spans="1:42" thickBot="1" x14ac:dyDescent="0.3">
      <c r="A21" s="13" t="b">
        <v>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</row>
    <row r="22" spans="1:42" thickBot="1" x14ac:dyDescent="0.3">
      <c r="A22" s="13" t="b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</row>
    <row r="23" spans="1:42" thickBot="1" x14ac:dyDescent="0.3">
      <c r="A23" s="15" t="s">
        <v>66</v>
      </c>
      <c r="B23" s="16">
        <f>+B21-(B22/4)</f>
        <v>0</v>
      </c>
      <c r="C23" s="16">
        <f t="shared" ref="C23:AP23" si="3">+C21-(C22/4)</f>
        <v>0</v>
      </c>
      <c r="D23" s="16">
        <f t="shared" si="3"/>
        <v>0</v>
      </c>
      <c r="E23" s="16">
        <f t="shared" si="3"/>
        <v>0</v>
      </c>
      <c r="F23" s="16">
        <f t="shared" si="3"/>
        <v>0</v>
      </c>
      <c r="G23" s="16">
        <f t="shared" si="3"/>
        <v>0</v>
      </c>
      <c r="H23" s="16">
        <f t="shared" si="3"/>
        <v>0</v>
      </c>
      <c r="I23" s="16">
        <f t="shared" si="3"/>
        <v>0</v>
      </c>
      <c r="J23" s="16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R23" s="17">
        <f t="shared" si="3"/>
        <v>0</v>
      </c>
      <c r="S23" s="17">
        <f t="shared" si="3"/>
        <v>0</v>
      </c>
      <c r="T23" s="17">
        <f t="shared" si="3"/>
        <v>0</v>
      </c>
      <c r="U23" s="17">
        <f t="shared" si="3"/>
        <v>0</v>
      </c>
      <c r="V23" s="17">
        <f t="shared" si="3"/>
        <v>0</v>
      </c>
      <c r="W23" s="17">
        <f t="shared" si="3"/>
        <v>0</v>
      </c>
      <c r="X23" s="17">
        <f t="shared" si="3"/>
        <v>0</v>
      </c>
      <c r="Y23" s="17">
        <f t="shared" si="3"/>
        <v>0</v>
      </c>
      <c r="Z23" s="17">
        <f t="shared" si="3"/>
        <v>0</v>
      </c>
      <c r="AA23" s="17">
        <f t="shared" si="3"/>
        <v>0</v>
      </c>
      <c r="AB23" s="17">
        <f t="shared" si="3"/>
        <v>0</v>
      </c>
      <c r="AC23" s="17">
        <f t="shared" si="3"/>
        <v>0</v>
      </c>
      <c r="AD23" s="17">
        <f t="shared" si="3"/>
        <v>0</v>
      </c>
      <c r="AE23" s="17">
        <f t="shared" si="3"/>
        <v>0</v>
      </c>
      <c r="AF23" s="17">
        <f t="shared" si="3"/>
        <v>0</v>
      </c>
      <c r="AG23" s="17">
        <f t="shared" si="3"/>
        <v>0</v>
      </c>
      <c r="AH23" s="17">
        <f t="shared" si="3"/>
        <v>0</v>
      </c>
      <c r="AI23" s="17">
        <f t="shared" si="3"/>
        <v>0</v>
      </c>
      <c r="AJ23" s="17">
        <f t="shared" si="3"/>
        <v>0</v>
      </c>
      <c r="AK23" s="17">
        <f t="shared" si="3"/>
        <v>0</v>
      </c>
      <c r="AL23" s="17">
        <f t="shared" si="3"/>
        <v>0</v>
      </c>
      <c r="AM23" s="17">
        <f t="shared" si="3"/>
        <v>0</v>
      </c>
      <c r="AN23" s="17">
        <f t="shared" si="3"/>
        <v>0</v>
      </c>
      <c r="AO23" s="17">
        <f t="shared" si="3"/>
        <v>0</v>
      </c>
      <c r="AP23" s="17">
        <f t="shared" si="3"/>
        <v>0</v>
      </c>
    </row>
    <row r="25" spans="1:42" ht="24.75" customHeight="1" thickBot="1" x14ac:dyDescent="0.3">
      <c r="A25" s="240" t="s">
        <v>356</v>
      </c>
      <c r="B25" s="241">
        <f t="shared" ref="B25:I25" si="4">B8+B13+B18+B23</f>
        <v>0</v>
      </c>
      <c r="C25" s="241">
        <f t="shared" si="4"/>
        <v>0</v>
      </c>
      <c r="D25" s="241">
        <f t="shared" si="4"/>
        <v>0</v>
      </c>
      <c r="E25" s="241">
        <f t="shared" si="4"/>
        <v>0</v>
      </c>
      <c r="F25" s="241">
        <f t="shared" si="4"/>
        <v>0</v>
      </c>
      <c r="G25" s="241">
        <f t="shared" si="4"/>
        <v>0</v>
      </c>
      <c r="H25" s="241">
        <f t="shared" si="4"/>
        <v>0</v>
      </c>
      <c r="I25" s="241">
        <f t="shared" si="4"/>
        <v>0</v>
      </c>
      <c r="J25" s="241">
        <v>87.25</v>
      </c>
      <c r="K25" s="241">
        <v>75.75</v>
      </c>
      <c r="L25" s="241">
        <v>97.5</v>
      </c>
      <c r="M25" s="241">
        <v>79.25</v>
      </c>
      <c r="N25" s="241">
        <f>(N8+N13+N18+N23)</f>
        <v>0</v>
      </c>
      <c r="O25" s="241">
        <f t="shared" ref="O25:AP25" si="5">(O8+O13+O18+O23)</f>
        <v>0</v>
      </c>
      <c r="P25" s="241">
        <f t="shared" si="5"/>
        <v>0</v>
      </c>
      <c r="Q25" s="241">
        <f t="shared" si="5"/>
        <v>0</v>
      </c>
      <c r="R25" s="241">
        <f t="shared" si="5"/>
        <v>0</v>
      </c>
      <c r="S25" s="241">
        <f t="shared" si="5"/>
        <v>0</v>
      </c>
      <c r="T25" s="241">
        <f t="shared" si="5"/>
        <v>0</v>
      </c>
      <c r="U25" s="241">
        <f t="shared" si="5"/>
        <v>0</v>
      </c>
      <c r="V25" s="241">
        <f t="shared" si="5"/>
        <v>0</v>
      </c>
      <c r="W25" s="241">
        <f t="shared" si="5"/>
        <v>0</v>
      </c>
      <c r="X25" s="241">
        <f t="shared" si="5"/>
        <v>0</v>
      </c>
      <c r="Y25" s="241">
        <f t="shared" si="5"/>
        <v>0</v>
      </c>
      <c r="Z25" s="241">
        <f t="shared" si="5"/>
        <v>0</v>
      </c>
      <c r="AA25" s="241">
        <f t="shared" si="5"/>
        <v>0</v>
      </c>
      <c r="AB25" s="241">
        <f t="shared" si="5"/>
        <v>0</v>
      </c>
      <c r="AC25" s="241">
        <f t="shared" si="5"/>
        <v>0</v>
      </c>
      <c r="AD25" s="241">
        <f t="shared" si="5"/>
        <v>0</v>
      </c>
      <c r="AE25" s="241">
        <f t="shared" si="5"/>
        <v>0</v>
      </c>
      <c r="AF25" s="241">
        <f t="shared" si="5"/>
        <v>0</v>
      </c>
      <c r="AG25" s="241">
        <f t="shared" si="5"/>
        <v>0</v>
      </c>
      <c r="AH25" s="241">
        <f t="shared" si="5"/>
        <v>0</v>
      </c>
      <c r="AI25" s="241">
        <f t="shared" si="5"/>
        <v>0</v>
      </c>
      <c r="AJ25" s="241">
        <f t="shared" si="5"/>
        <v>0</v>
      </c>
      <c r="AK25" s="241">
        <f t="shared" si="5"/>
        <v>0</v>
      </c>
      <c r="AL25" s="241">
        <f t="shared" si="5"/>
        <v>0</v>
      </c>
      <c r="AM25" s="241">
        <f t="shared" si="5"/>
        <v>0</v>
      </c>
      <c r="AN25" s="241">
        <f t="shared" si="5"/>
        <v>0</v>
      </c>
      <c r="AO25" s="241">
        <f t="shared" si="5"/>
        <v>0</v>
      </c>
      <c r="AP25" s="241">
        <f t="shared" si="5"/>
        <v>0</v>
      </c>
    </row>
    <row r="53" spans="1:11" ht="20.25" customHeight="1" thickBot="1" x14ac:dyDescent="0.3">
      <c r="A53" s="432"/>
      <c r="B53" s="432"/>
      <c r="C53" s="432"/>
      <c r="D53" s="432"/>
      <c r="E53" s="432"/>
      <c r="F53" s="432"/>
      <c r="G53" s="432"/>
      <c r="H53" s="432"/>
      <c r="I53" s="432"/>
      <c r="J53" s="432"/>
      <c r="K53" s="432"/>
    </row>
    <row r="54" spans="1:11" ht="20.25" customHeight="1" thickBot="1" x14ac:dyDescent="0.3">
      <c r="A54" s="432"/>
      <c r="B54" s="432"/>
      <c r="C54" s="432"/>
      <c r="D54" s="432"/>
      <c r="E54" s="432"/>
      <c r="F54" s="432"/>
      <c r="G54" s="432"/>
      <c r="H54" s="432"/>
      <c r="I54" s="432"/>
      <c r="J54" s="432"/>
      <c r="K54" s="432"/>
    </row>
  </sheetData>
  <mergeCells count="3">
    <mergeCell ref="A1:K3"/>
    <mergeCell ref="A4:K4"/>
    <mergeCell ref="A53:K54"/>
  </mergeCells>
  <dataValidations count="1">
    <dataValidation type="decimal" allowBlank="1" showInputMessage="1" showErrorMessage="1" error="EN FAZLA 40 SORU VAR :)" sqref="B16:AP17 B6:AP7 B11:AP12 B21:AP22" xr:uid="{00000000-0002-0000-0100-000000000000}">
      <formula1>0</formula1>
      <formula2>40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5476-817E-484E-B172-A2A163BF79D8}">
  <dimension ref="B1:J100"/>
  <sheetViews>
    <sheetView topLeftCell="A35" zoomScaleNormal="100" workbookViewId="0">
      <selection activeCell="E16" sqref="E16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502" t="s">
        <v>843</v>
      </c>
      <c r="E4" s="502" t="s">
        <v>855</v>
      </c>
      <c r="F4" s="502" t="s">
        <v>760</v>
      </c>
      <c r="G4" s="499" t="s">
        <v>828</v>
      </c>
      <c r="H4" s="512" t="s">
        <v>860</v>
      </c>
      <c r="I4" s="512" t="s">
        <v>860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502"/>
      <c r="E5" s="502"/>
      <c r="F5" s="502"/>
      <c r="G5" s="499"/>
      <c r="H5" s="512"/>
      <c r="I5" s="512"/>
    </row>
    <row r="6" spans="2:10" ht="15.75" customHeight="1" thickBot="1" x14ac:dyDescent="0.3">
      <c r="B6" s="4">
        <f>B5+TIME(0,Aralık,0)</f>
        <v>0.39583333333333337</v>
      </c>
      <c r="C6" s="499"/>
      <c r="D6" s="502"/>
      <c r="E6" s="502"/>
      <c r="F6" s="502"/>
      <c r="G6" s="499"/>
      <c r="H6" s="512"/>
      <c r="I6" s="512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502"/>
      <c r="E7" s="502"/>
      <c r="F7" s="502"/>
      <c r="G7" s="499"/>
      <c r="H7" s="512"/>
      <c r="I7" s="512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2" t="s">
        <v>855</v>
      </c>
      <c r="F8" s="248" t="s">
        <v>5</v>
      </c>
      <c r="G8" s="248" t="s">
        <v>5</v>
      </c>
      <c r="H8" s="512"/>
      <c r="I8" s="512"/>
    </row>
    <row r="9" spans="2:10" ht="14.5" customHeight="1" thickBot="1" x14ac:dyDescent="0.3">
      <c r="B9" s="3">
        <f t="shared" si="0"/>
        <v>0.42708333333333343</v>
      </c>
      <c r="C9" s="502" t="s">
        <v>843</v>
      </c>
      <c r="D9" s="502" t="s">
        <v>843</v>
      </c>
      <c r="E9" s="502"/>
      <c r="F9" s="502" t="s">
        <v>760</v>
      </c>
      <c r="G9" s="502" t="s">
        <v>760</v>
      </c>
      <c r="H9" s="512"/>
      <c r="I9" s="512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12"/>
      <c r="I10" s="512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12"/>
      <c r="I11" s="512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502" t="s">
        <v>855</v>
      </c>
      <c r="F12" s="502"/>
      <c r="G12" s="502"/>
      <c r="H12" s="512"/>
      <c r="I12" s="512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502"/>
      <c r="F13" s="248" t="s">
        <v>5</v>
      </c>
      <c r="G13" s="248" t="s">
        <v>5</v>
      </c>
      <c r="H13" s="512"/>
      <c r="I13" s="512"/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248" t="s">
        <v>5</v>
      </c>
      <c r="E14" s="502"/>
      <c r="F14" s="502" t="s">
        <v>822</v>
      </c>
      <c r="G14" s="500" t="s">
        <v>787</v>
      </c>
      <c r="H14" s="512"/>
      <c r="I14" s="512"/>
    </row>
    <row r="15" spans="2:10" ht="14.5" customHeight="1" thickBot="1" x14ac:dyDescent="0.3">
      <c r="B15" s="3">
        <f t="shared" si="0"/>
        <v>0.48958333333333354</v>
      </c>
      <c r="C15" s="502" t="s">
        <v>856</v>
      </c>
      <c r="D15" s="500" t="s">
        <v>787</v>
      </c>
      <c r="E15" s="502"/>
      <c r="F15" s="502"/>
      <c r="G15" s="500"/>
      <c r="H15" s="512"/>
      <c r="I15" s="512"/>
    </row>
    <row r="16" spans="2:10" ht="14.5" customHeight="1" thickBot="1" x14ac:dyDescent="0.3">
      <c r="B16" s="4">
        <f t="shared" si="0"/>
        <v>0.50000000000000022</v>
      </c>
      <c r="C16" s="502"/>
      <c r="D16" s="500"/>
      <c r="E16" s="248" t="s">
        <v>5</v>
      </c>
      <c r="F16" s="502"/>
      <c r="G16" s="500"/>
      <c r="H16" s="512"/>
      <c r="I16" s="512"/>
    </row>
    <row r="17" spans="2:9" ht="14.5" customHeight="1" thickBot="1" x14ac:dyDescent="0.3">
      <c r="B17" s="3">
        <f t="shared" si="0"/>
        <v>0.51041666666666685</v>
      </c>
      <c r="C17" s="502"/>
      <c r="D17" s="500"/>
      <c r="E17" s="248" t="s">
        <v>5</v>
      </c>
      <c r="F17" s="502"/>
      <c r="G17" s="500"/>
      <c r="H17" s="512"/>
      <c r="I17" s="512"/>
    </row>
    <row r="18" spans="2:9" ht="14.5" customHeight="1" thickBot="1" x14ac:dyDescent="0.3">
      <c r="B18" s="4">
        <f t="shared" si="0"/>
        <v>0.52083333333333348</v>
      </c>
      <c r="C18" s="502"/>
      <c r="D18" s="500"/>
      <c r="E18" s="248" t="s">
        <v>5</v>
      </c>
      <c r="F18" s="502" t="s">
        <v>822</v>
      </c>
      <c r="G18" s="500"/>
      <c r="H18" s="512"/>
      <c r="I18" s="512"/>
    </row>
    <row r="19" spans="2:9" ht="14.5" customHeight="1" thickBot="1" x14ac:dyDescent="0.3">
      <c r="B19" s="3">
        <f t="shared" si="0"/>
        <v>0.53125000000000011</v>
      </c>
      <c r="C19" s="502" t="s">
        <v>856</v>
      </c>
      <c r="D19" s="500"/>
      <c r="E19" s="248" t="s">
        <v>5</v>
      </c>
      <c r="F19" s="502"/>
      <c r="G19" s="500"/>
      <c r="H19" s="512"/>
      <c r="I19" s="512"/>
    </row>
    <row r="20" spans="2:9" ht="14.5" customHeight="1" thickBot="1" x14ac:dyDescent="0.3">
      <c r="B20" s="4">
        <f t="shared" si="0"/>
        <v>0.54166666666666674</v>
      </c>
      <c r="C20" s="502"/>
      <c r="D20" s="500"/>
      <c r="E20" s="248" t="s">
        <v>5</v>
      </c>
      <c r="F20" s="502"/>
      <c r="G20" s="500"/>
      <c r="H20" s="512"/>
      <c r="I20" s="512"/>
    </row>
    <row r="21" spans="2:9" ht="14.5" customHeight="1" thickBot="1" x14ac:dyDescent="0.3">
      <c r="B21" s="3">
        <f t="shared" si="0"/>
        <v>0.55208333333333337</v>
      </c>
      <c r="C21" s="502"/>
      <c r="D21" s="500"/>
      <c r="E21" s="248" t="s">
        <v>5</v>
      </c>
      <c r="F21" s="502"/>
      <c r="G21" s="500"/>
      <c r="H21" s="512"/>
      <c r="I21" s="512"/>
    </row>
    <row r="22" spans="2:9" ht="14.5" customHeight="1" thickBot="1" x14ac:dyDescent="0.3">
      <c r="B22" s="4">
        <f t="shared" si="0"/>
        <v>0.5625</v>
      </c>
      <c r="C22" s="502"/>
      <c r="D22" s="500"/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0" t="s">
        <v>827</v>
      </c>
      <c r="D26" s="502" t="s">
        <v>856</v>
      </c>
      <c r="E26" s="500" t="s">
        <v>787</v>
      </c>
      <c r="F26" s="502" t="s">
        <v>856</v>
      </c>
      <c r="G26" s="502" t="s">
        <v>856</v>
      </c>
      <c r="H26" s="502" t="s">
        <v>856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0"/>
      <c r="D27" s="502"/>
      <c r="E27" s="500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0"/>
      <c r="D28" s="502"/>
      <c r="E28" s="500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0"/>
      <c r="D29" s="502"/>
      <c r="E29" s="500"/>
      <c r="F29" s="502"/>
      <c r="G29" s="502"/>
      <c r="H29" s="502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0"/>
      <c r="D30" s="502" t="s">
        <v>856</v>
      </c>
      <c r="E30" s="500"/>
      <c r="F30" s="502" t="s">
        <v>856</v>
      </c>
      <c r="G30" s="502" t="s">
        <v>856</v>
      </c>
      <c r="H30" s="502" t="s">
        <v>856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/>
      <c r="D31" s="502"/>
      <c r="E31" s="500"/>
      <c r="F31" s="502"/>
      <c r="G31" s="502"/>
      <c r="H31" s="502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02"/>
      <c r="E32" s="500"/>
      <c r="F32" s="502"/>
      <c r="G32" s="502"/>
      <c r="H32" s="502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0"/>
      <c r="D33" s="502"/>
      <c r="E33" s="500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857</v>
      </c>
      <c r="D36" s="503" t="s">
        <v>857</v>
      </c>
      <c r="E36" s="503" t="s">
        <v>857</v>
      </c>
      <c r="F36" s="503" t="s">
        <v>857</v>
      </c>
      <c r="G36" s="501" t="s">
        <v>858</v>
      </c>
      <c r="H36" s="501" t="s">
        <v>858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1"/>
      <c r="H37" s="501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1"/>
      <c r="H38" s="501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1"/>
      <c r="H39" s="501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1"/>
      <c r="H40" s="501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1"/>
      <c r="H41" s="501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858</v>
      </c>
      <c r="D44" s="501" t="s">
        <v>858</v>
      </c>
      <c r="E44" s="501" t="s">
        <v>858</v>
      </c>
      <c r="F44" s="501" t="s">
        <v>858</v>
      </c>
      <c r="G44" s="501" t="s">
        <v>858</v>
      </c>
      <c r="H44" s="501" t="s">
        <v>858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00" t="s">
        <v>848</v>
      </c>
      <c r="D52" s="500" t="s">
        <v>848</v>
      </c>
      <c r="E52" s="500" t="s">
        <v>859</v>
      </c>
      <c r="F52" s="500" t="s">
        <v>859</v>
      </c>
      <c r="G52" s="500" t="s">
        <v>859</v>
      </c>
      <c r="H52" s="500" t="s">
        <v>859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0"/>
      <c r="D53" s="500"/>
      <c r="E53" s="500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00"/>
      <c r="D54" s="500"/>
      <c r="E54" s="500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00"/>
      <c r="D55" s="500"/>
      <c r="E55" s="500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00"/>
      <c r="D56" s="500"/>
      <c r="E56" s="500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00"/>
      <c r="D57" s="500"/>
      <c r="E57" s="500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1" t="s">
        <v>832</v>
      </c>
      <c r="D59" s="511" t="s">
        <v>832</v>
      </c>
      <c r="E59" s="511" t="s">
        <v>832</v>
      </c>
      <c r="F59" s="511" t="s">
        <v>832</v>
      </c>
      <c r="G59" s="511" t="s">
        <v>832</v>
      </c>
      <c r="H59" s="511" t="s">
        <v>832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1"/>
      <c r="D60" s="511"/>
      <c r="E60" s="511"/>
      <c r="F60" s="511"/>
      <c r="G60" s="511"/>
      <c r="H60" s="511"/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849</v>
      </c>
      <c r="D62" s="512" t="s">
        <v>850</v>
      </c>
      <c r="E62" s="512" t="s">
        <v>851</v>
      </c>
      <c r="F62" s="512" t="s">
        <v>852</v>
      </c>
      <c r="G62" s="512" t="s">
        <v>853</v>
      </c>
      <c r="H62" s="512" t="s">
        <v>854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0">
    <mergeCell ref="H62:H65"/>
    <mergeCell ref="C59:C60"/>
    <mergeCell ref="D59:D60"/>
    <mergeCell ref="E59:E60"/>
    <mergeCell ref="F59:F60"/>
    <mergeCell ref="G59:G60"/>
    <mergeCell ref="H59:H60"/>
    <mergeCell ref="C62:C65"/>
    <mergeCell ref="D62:D65"/>
    <mergeCell ref="E62:E65"/>
    <mergeCell ref="F62:F65"/>
    <mergeCell ref="G62:G65"/>
    <mergeCell ref="H52:H57"/>
    <mergeCell ref="C44:C49"/>
    <mergeCell ref="D44:D49"/>
    <mergeCell ref="E44:E49"/>
    <mergeCell ref="F44:F49"/>
    <mergeCell ref="G44:G49"/>
    <mergeCell ref="H44:H49"/>
    <mergeCell ref="C52:C57"/>
    <mergeCell ref="D52:D57"/>
    <mergeCell ref="E52:E57"/>
    <mergeCell ref="F52:F57"/>
    <mergeCell ref="G52:G57"/>
    <mergeCell ref="C36:C41"/>
    <mergeCell ref="D36:D41"/>
    <mergeCell ref="E36:E41"/>
    <mergeCell ref="F36:F41"/>
    <mergeCell ref="G36:G41"/>
    <mergeCell ref="H36:H41"/>
    <mergeCell ref="D30:D33"/>
    <mergeCell ref="F30:F33"/>
    <mergeCell ref="G30:G33"/>
    <mergeCell ref="H30:H33"/>
    <mergeCell ref="H26:H29"/>
    <mergeCell ref="C15:C18"/>
    <mergeCell ref="F18:F21"/>
    <mergeCell ref="C19:C22"/>
    <mergeCell ref="D15:D22"/>
    <mergeCell ref="F14:F17"/>
    <mergeCell ref="G14:G21"/>
    <mergeCell ref="C26:C33"/>
    <mergeCell ref="D26:D29"/>
    <mergeCell ref="E26:E33"/>
    <mergeCell ref="F26:F29"/>
    <mergeCell ref="G26:G29"/>
    <mergeCell ref="E12:E15"/>
    <mergeCell ref="H4:H21"/>
    <mergeCell ref="F9:F12"/>
    <mergeCell ref="G9:G12"/>
    <mergeCell ref="C9:C12"/>
    <mergeCell ref="D9:D12"/>
    <mergeCell ref="B1:I1"/>
    <mergeCell ref="C4:C7"/>
    <mergeCell ref="D4:D7"/>
    <mergeCell ref="F4:F7"/>
    <mergeCell ref="G4:G7"/>
    <mergeCell ref="E4:E7"/>
    <mergeCell ref="E8:E11"/>
    <mergeCell ref="I4:I21"/>
  </mergeCells>
  <dataValidations count="8">
    <dataValidation allowBlank="1" showInputMessage="1" showErrorMessage="1" prompt="Bu çalışma kitabının başlığı bu hücrededir. Sağdaki hücreye dönem ismini girin" sqref="B1" xr:uid="{53BC7744-E702-4AC7-BD80-CCF2D55B3E77}"/>
    <dataValidation allowBlank="1" showInputMessage="1" showErrorMessage="1" prompt="Bu hücreye dakika cinsinden Zaman Aralığını girin" sqref="E2" xr:uid="{BA837C3A-8E2B-451D-93B5-14458505023F}"/>
    <dataValidation allowBlank="1" showInputMessage="1" showErrorMessage="1" prompt="Sağdaki hücreye dakika cinsinden Zaman Aralığını girin" sqref="D2" xr:uid="{152931A2-982F-4BF1-820C-62BA098A081F}"/>
    <dataValidation allowBlank="1" showInputMessage="1" showErrorMessage="1" prompt="Bu hücreye Başlangıç Zamanını girin" sqref="C2" xr:uid="{0D63BB18-632C-44DD-9567-4E59839B8A67}"/>
    <dataValidation allowBlank="1" showInputMessage="1" showErrorMessage="1" prompt="Sağdaki hücreye Başlangıç Zamanını girin" sqref="B2" xr:uid="{492FA2FD-44AE-4B24-8B9C-4B5F0F132938}"/>
    <dataValidation allowBlank="1" showInputMessage="1" showErrorMessage="1" prompt="Zaman, bu sütundaki bu başlığın altında otomatik olarak güncelleştirilir." sqref="B3" xr:uid="{3B68E125-A6C9-4F34-AFF9-AB7999A1853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21C7C95-C447-47BC-9A5F-D04F5CE901FB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805070B-E568-4336-BC0F-AC831507D54D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A7FD-38DF-4C1F-B0CE-315918ADDAB3}">
  <dimension ref="B1:J100"/>
  <sheetViews>
    <sheetView topLeftCell="A57" zoomScaleNormal="100" workbookViewId="0">
      <selection activeCell="D15" sqref="D15:D22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502" t="s">
        <v>843</v>
      </c>
      <c r="E4" s="502" t="s">
        <v>855</v>
      </c>
      <c r="F4" s="502" t="s">
        <v>760</v>
      </c>
      <c r="G4" s="499" t="s">
        <v>828</v>
      </c>
      <c r="H4" s="512" t="s">
        <v>860</v>
      </c>
      <c r="I4" s="512" t="s">
        <v>860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502"/>
      <c r="E5" s="502"/>
      <c r="F5" s="502"/>
      <c r="G5" s="499"/>
      <c r="H5" s="512"/>
      <c r="I5" s="512"/>
    </row>
    <row r="6" spans="2:10" ht="15.75" customHeight="1" thickBot="1" x14ac:dyDescent="0.3">
      <c r="B6" s="4">
        <f>B5+TIME(0,Aralık,0)</f>
        <v>0.39583333333333337</v>
      </c>
      <c r="C6" s="499"/>
      <c r="D6" s="502"/>
      <c r="E6" s="502"/>
      <c r="F6" s="502"/>
      <c r="G6" s="499"/>
      <c r="H6" s="512"/>
      <c r="I6" s="512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502"/>
      <c r="E7" s="502"/>
      <c r="F7" s="502"/>
      <c r="G7" s="499"/>
      <c r="H7" s="512"/>
      <c r="I7" s="512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2" t="s">
        <v>855</v>
      </c>
      <c r="F8" s="248" t="s">
        <v>5</v>
      </c>
      <c r="G8" s="248" t="s">
        <v>5</v>
      </c>
      <c r="H8" s="512"/>
      <c r="I8" s="512"/>
    </row>
    <row r="9" spans="2:10" ht="14.5" customHeight="1" thickBot="1" x14ac:dyDescent="0.3">
      <c r="B9" s="3">
        <f t="shared" si="0"/>
        <v>0.42708333333333343</v>
      </c>
      <c r="C9" s="502" t="s">
        <v>843</v>
      </c>
      <c r="D9" s="502" t="s">
        <v>843</v>
      </c>
      <c r="E9" s="502"/>
      <c r="F9" s="502" t="s">
        <v>760</v>
      </c>
      <c r="G9" s="502" t="s">
        <v>760</v>
      </c>
      <c r="H9" s="512"/>
      <c r="I9" s="512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12"/>
      <c r="I10" s="512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12"/>
      <c r="I11" s="512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502" t="s">
        <v>855</v>
      </c>
      <c r="F12" s="502"/>
      <c r="G12" s="502"/>
      <c r="H12" s="512"/>
      <c r="I12" s="512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502"/>
      <c r="F13" s="248" t="s">
        <v>5</v>
      </c>
      <c r="G13" s="248" t="s">
        <v>5</v>
      </c>
      <c r="H13" s="512"/>
      <c r="I13" s="512"/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248" t="s">
        <v>5</v>
      </c>
      <c r="E14" s="502"/>
      <c r="F14" s="502" t="s">
        <v>822</v>
      </c>
      <c r="G14" s="500" t="s">
        <v>787</v>
      </c>
      <c r="H14" s="512"/>
      <c r="I14" s="512"/>
    </row>
    <row r="15" spans="2:10" ht="14.5" customHeight="1" thickBot="1" x14ac:dyDescent="0.3">
      <c r="B15" s="3">
        <f t="shared" si="0"/>
        <v>0.48958333333333354</v>
      </c>
      <c r="C15" s="502" t="s">
        <v>856</v>
      </c>
      <c r="D15" s="500" t="s">
        <v>787</v>
      </c>
      <c r="E15" s="502"/>
      <c r="F15" s="502"/>
      <c r="G15" s="500"/>
      <c r="H15" s="512"/>
      <c r="I15" s="512"/>
    </row>
    <row r="16" spans="2:10" ht="14.5" customHeight="1" thickBot="1" x14ac:dyDescent="0.3">
      <c r="B16" s="4">
        <f t="shared" si="0"/>
        <v>0.50000000000000022</v>
      </c>
      <c r="C16" s="502"/>
      <c r="D16" s="500"/>
      <c r="E16" s="248" t="s">
        <v>5</v>
      </c>
      <c r="F16" s="502"/>
      <c r="G16" s="500"/>
      <c r="H16" s="512"/>
      <c r="I16" s="512"/>
    </row>
    <row r="17" spans="2:9" ht="14.5" customHeight="1" thickBot="1" x14ac:dyDescent="0.3">
      <c r="B17" s="3">
        <f t="shared" si="0"/>
        <v>0.51041666666666685</v>
      </c>
      <c r="C17" s="502"/>
      <c r="D17" s="500"/>
      <c r="E17" s="248" t="s">
        <v>5</v>
      </c>
      <c r="F17" s="502"/>
      <c r="G17" s="500"/>
      <c r="H17" s="512"/>
      <c r="I17" s="512"/>
    </row>
    <row r="18" spans="2:9" ht="14.5" customHeight="1" thickBot="1" x14ac:dyDescent="0.3">
      <c r="B18" s="4">
        <f t="shared" si="0"/>
        <v>0.52083333333333348</v>
      </c>
      <c r="C18" s="502"/>
      <c r="D18" s="500"/>
      <c r="E18" s="248" t="s">
        <v>5</v>
      </c>
      <c r="F18" s="502" t="s">
        <v>822</v>
      </c>
      <c r="G18" s="500"/>
      <c r="H18" s="512"/>
      <c r="I18" s="512"/>
    </row>
    <row r="19" spans="2:9" ht="14.5" customHeight="1" thickBot="1" x14ac:dyDescent="0.3">
      <c r="B19" s="3">
        <f t="shared" si="0"/>
        <v>0.53125000000000011</v>
      </c>
      <c r="C19" s="502" t="s">
        <v>856</v>
      </c>
      <c r="D19" s="500"/>
      <c r="E19" s="248" t="s">
        <v>5</v>
      </c>
      <c r="F19" s="502"/>
      <c r="G19" s="500"/>
      <c r="H19" s="512"/>
      <c r="I19" s="512"/>
    </row>
    <row r="20" spans="2:9" ht="14.5" customHeight="1" thickBot="1" x14ac:dyDescent="0.3">
      <c r="B20" s="4">
        <f t="shared" si="0"/>
        <v>0.54166666666666674</v>
      </c>
      <c r="C20" s="502"/>
      <c r="D20" s="500"/>
      <c r="E20" s="248" t="s">
        <v>5</v>
      </c>
      <c r="F20" s="502"/>
      <c r="G20" s="500"/>
      <c r="H20" s="512"/>
      <c r="I20" s="512"/>
    </row>
    <row r="21" spans="2:9" ht="14.5" customHeight="1" thickBot="1" x14ac:dyDescent="0.3">
      <c r="B21" s="3">
        <f t="shared" si="0"/>
        <v>0.55208333333333337</v>
      </c>
      <c r="C21" s="502"/>
      <c r="D21" s="500"/>
      <c r="E21" s="248" t="s">
        <v>5</v>
      </c>
      <c r="F21" s="502"/>
      <c r="G21" s="500"/>
      <c r="H21" s="512"/>
      <c r="I21" s="512"/>
    </row>
    <row r="22" spans="2:9" ht="14.5" customHeight="1" thickBot="1" x14ac:dyDescent="0.3">
      <c r="B22" s="4">
        <f t="shared" si="0"/>
        <v>0.5625</v>
      </c>
      <c r="C22" s="502"/>
      <c r="D22" s="500"/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0" t="s">
        <v>827</v>
      </c>
      <c r="D26" s="502" t="s">
        <v>856</v>
      </c>
      <c r="E26" s="500" t="s">
        <v>787</v>
      </c>
      <c r="F26" s="502" t="s">
        <v>856</v>
      </c>
      <c r="G26" s="502" t="s">
        <v>856</v>
      </c>
      <c r="H26" s="502" t="s">
        <v>856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0"/>
      <c r="D27" s="502"/>
      <c r="E27" s="500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0"/>
      <c r="D28" s="502"/>
      <c r="E28" s="500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0"/>
      <c r="D29" s="502"/>
      <c r="E29" s="500"/>
      <c r="F29" s="502"/>
      <c r="G29" s="502"/>
      <c r="H29" s="502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0"/>
      <c r="D30" s="502" t="s">
        <v>856</v>
      </c>
      <c r="E30" s="500"/>
      <c r="F30" s="502" t="s">
        <v>856</v>
      </c>
      <c r="G30" s="502" t="s">
        <v>856</v>
      </c>
      <c r="H30" s="502" t="s">
        <v>856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/>
      <c r="D31" s="502"/>
      <c r="E31" s="500"/>
      <c r="F31" s="502"/>
      <c r="G31" s="502"/>
      <c r="H31" s="502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02"/>
      <c r="E32" s="500"/>
      <c r="F32" s="502"/>
      <c r="G32" s="502"/>
      <c r="H32" s="502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0"/>
      <c r="D33" s="502"/>
      <c r="E33" s="500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861</v>
      </c>
      <c r="D36" s="503" t="s">
        <v>861</v>
      </c>
      <c r="E36" s="503" t="s">
        <v>861</v>
      </c>
      <c r="F36" s="503" t="s">
        <v>861</v>
      </c>
      <c r="G36" s="503" t="s">
        <v>861</v>
      </c>
      <c r="H36" s="503" t="s">
        <v>861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862</v>
      </c>
      <c r="D44" s="501" t="s">
        <v>862</v>
      </c>
      <c r="E44" s="501" t="s">
        <v>862</v>
      </c>
      <c r="F44" s="501" t="s">
        <v>862</v>
      </c>
      <c r="G44" s="501" t="s">
        <v>862</v>
      </c>
      <c r="H44" s="501" t="s">
        <v>862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00" t="s">
        <v>859</v>
      </c>
      <c r="D52" s="500" t="s">
        <v>859</v>
      </c>
      <c r="E52" s="500" t="s">
        <v>859</v>
      </c>
      <c r="F52" s="500" t="s">
        <v>859</v>
      </c>
      <c r="G52" s="500" t="s">
        <v>859</v>
      </c>
      <c r="H52" s="500" t="s">
        <v>859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0"/>
      <c r="D53" s="500"/>
      <c r="E53" s="500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00"/>
      <c r="D54" s="500"/>
      <c r="E54" s="500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00"/>
      <c r="D55" s="500"/>
      <c r="E55" s="500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00"/>
      <c r="D56" s="500"/>
      <c r="E56" s="500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00"/>
      <c r="D57" s="500"/>
      <c r="E57" s="500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1" t="s">
        <v>832</v>
      </c>
      <c r="D59" s="511" t="s">
        <v>832</v>
      </c>
      <c r="E59" s="511" t="s">
        <v>832</v>
      </c>
      <c r="F59" s="511" t="s">
        <v>832</v>
      </c>
      <c r="G59" s="511" t="s">
        <v>832</v>
      </c>
      <c r="H59" s="511" t="s">
        <v>832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1"/>
      <c r="D60" s="511"/>
      <c r="E60" s="511"/>
      <c r="F60" s="511"/>
      <c r="G60" s="511"/>
      <c r="H60" s="511"/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849</v>
      </c>
      <c r="D62" s="512" t="s">
        <v>850</v>
      </c>
      <c r="E62" s="512" t="s">
        <v>851</v>
      </c>
      <c r="F62" s="512" t="s">
        <v>852</v>
      </c>
      <c r="G62" s="512" t="s">
        <v>853</v>
      </c>
      <c r="H62" s="512" t="s">
        <v>854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383" t="s">
        <v>863</v>
      </c>
      <c r="D67" s="383" t="s">
        <v>863</v>
      </c>
      <c r="E67" s="383" t="s">
        <v>863</v>
      </c>
      <c r="F67" s="383" t="s">
        <v>863</v>
      </c>
      <c r="G67" s="383" t="s">
        <v>863</v>
      </c>
      <c r="H67" s="383" t="s">
        <v>863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0">
    <mergeCell ref="B1:I1"/>
    <mergeCell ref="C4:C7"/>
    <mergeCell ref="D4:D7"/>
    <mergeCell ref="E4:E7"/>
    <mergeCell ref="F4:F7"/>
    <mergeCell ref="G4:G7"/>
    <mergeCell ref="H4:H21"/>
    <mergeCell ref="I4:I21"/>
    <mergeCell ref="E8:E11"/>
    <mergeCell ref="C9:C12"/>
    <mergeCell ref="D9:D12"/>
    <mergeCell ref="F9:F12"/>
    <mergeCell ref="G9:G12"/>
    <mergeCell ref="E12:E15"/>
    <mergeCell ref="F14:F17"/>
    <mergeCell ref="G14:G21"/>
    <mergeCell ref="C15:C18"/>
    <mergeCell ref="D15:D22"/>
    <mergeCell ref="F18:F21"/>
    <mergeCell ref="C19:C22"/>
    <mergeCell ref="C26:C33"/>
    <mergeCell ref="D26:D29"/>
    <mergeCell ref="E26:E33"/>
    <mergeCell ref="F26:F29"/>
    <mergeCell ref="H36:H41"/>
    <mergeCell ref="G26:G29"/>
    <mergeCell ref="H26:H29"/>
    <mergeCell ref="D30:D33"/>
    <mergeCell ref="F30:F33"/>
    <mergeCell ref="G30:G33"/>
    <mergeCell ref="H30:H33"/>
    <mergeCell ref="C36:C41"/>
    <mergeCell ref="D36:D41"/>
    <mergeCell ref="E36:E41"/>
    <mergeCell ref="F36:F41"/>
    <mergeCell ref="G36:G41"/>
    <mergeCell ref="H52:H57"/>
    <mergeCell ref="C44:C49"/>
    <mergeCell ref="D44:D49"/>
    <mergeCell ref="E44:E49"/>
    <mergeCell ref="F44:F49"/>
    <mergeCell ref="G44:G49"/>
    <mergeCell ref="H44:H49"/>
    <mergeCell ref="C52:C57"/>
    <mergeCell ref="D52:D57"/>
    <mergeCell ref="E52:E57"/>
    <mergeCell ref="F52:F57"/>
    <mergeCell ref="G52:G57"/>
    <mergeCell ref="H62:H65"/>
    <mergeCell ref="C59:C60"/>
    <mergeCell ref="D59:D60"/>
    <mergeCell ref="E59:E60"/>
    <mergeCell ref="F59:F60"/>
    <mergeCell ref="G59:G60"/>
    <mergeCell ref="H59:H60"/>
    <mergeCell ref="C62:C65"/>
    <mergeCell ref="D62:D65"/>
    <mergeCell ref="E62:E65"/>
    <mergeCell ref="F62:F65"/>
    <mergeCell ref="G62:G65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6B9B467-F1F2-4068-A754-3410A6213AF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5E0A831-6EF7-4C56-9EFD-62894D7DD21B}"/>
    <dataValidation allowBlank="1" showInputMessage="1" showErrorMessage="1" prompt="Zaman, bu sütundaki bu başlığın altında otomatik olarak güncelleştirilir." sqref="B3" xr:uid="{B1C3F451-572F-4F82-92C8-738DD66F9C1C}"/>
    <dataValidation allowBlank="1" showInputMessage="1" showErrorMessage="1" prompt="Sağdaki hücreye Başlangıç Zamanını girin" sqref="B2" xr:uid="{4BEE4488-4375-4904-BF1A-5A3E9304F485}"/>
    <dataValidation allowBlank="1" showInputMessage="1" showErrorMessage="1" prompt="Bu hücreye Başlangıç Zamanını girin" sqref="C2" xr:uid="{9420D6E6-F801-48EB-9D3F-7C76FB519677}"/>
    <dataValidation allowBlank="1" showInputMessage="1" showErrorMessage="1" prompt="Sağdaki hücreye dakika cinsinden Zaman Aralığını girin" sqref="D2" xr:uid="{DF55EAF4-732D-4B2E-9494-511CC453DE79}"/>
    <dataValidation allowBlank="1" showInputMessage="1" showErrorMessage="1" prompt="Bu hücreye dakika cinsinden Zaman Aralığını girin" sqref="E2" xr:uid="{F5E9FC0D-CFF3-4256-B6F9-8C5CE49AACAA}"/>
    <dataValidation allowBlank="1" showInputMessage="1" showErrorMessage="1" prompt="Bu çalışma kitabının başlığı bu hücrededir. Sağdaki hücreye dönem ismini girin" sqref="B1" xr:uid="{F829E7C5-E655-4DA2-8BE4-DC4428DDB1C3}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1960-F767-45CD-8EDC-3E509DD7C60C}">
  <dimension ref="B1:J100"/>
  <sheetViews>
    <sheetView topLeftCell="A49" zoomScaleNormal="100" workbookViewId="0">
      <selection activeCell="F52" sqref="F52:F5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828</v>
      </c>
      <c r="D4" s="502" t="s">
        <v>864</v>
      </c>
      <c r="E4" s="502" t="s">
        <v>855</v>
      </c>
      <c r="F4" s="502" t="s">
        <v>864</v>
      </c>
      <c r="G4" s="499" t="s">
        <v>828</v>
      </c>
      <c r="H4" s="512" t="s">
        <v>860</v>
      </c>
      <c r="I4" s="512" t="s">
        <v>860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502"/>
      <c r="E5" s="502"/>
      <c r="F5" s="502"/>
      <c r="G5" s="499"/>
      <c r="H5" s="512"/>
      <c r="I5" s="512"/>
    </row>
    <row r="6" spans="2:10" ht="15.75" customHeight="1" thickBot="1" x14ac:dyDescent="0.3">
      <c r="B6" s="4">
        <f>B5+TIME(0,Aralık,0)</f>
        <v>0.39583333333333337</v>
      </c>
      <c r="C6" s="499"/>
      <c r="D6" s="502"/>
      <c r="E6" s="502"/>
      <c r="F6" s="502"/>
      <c r="G6" s="499"/>
      <c r="H6" s="512"/>
      <c r="I6" s="512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502"/>
      <c r="E7" s="502"/>
      <c r="F7" s="502"/>
      <c r="G7" s="499"/>
      <c r="H7" s="512"/>
      <c r="I7" s="512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2" t="s">
        <v>855</v>
      </c>
      <c r="F8" s="248" t="s">
        <v>5</v>
      </c>
      <c r="G8" s="248" t="s">
        <v>5</v>
      </c>
      <c r="H8" s="512"/>
      <c r="I8" s="512"/>
    </row>
    <row r="9" spans="2:10" ht="14.5" customHeight="1" thickBot="1" x14ac:dyDescent="0.3">
      <c r="B9" s="3">
        <f t="shared" si="0"/>
        <v>0.42708333333333343</v>
      </c>
      <c r="C9" s="502" t="s">
        <v>864</v>
      </c>
      <c r="D9" s="502" t="s">
        <v>864</v>
      </c>
      <c r="E9" s="502"/>
      <c r="F9" s="502" t="s">
        <v>864</v>
      </c>
      <c r="G9" s="502" t="s">
        <v>864</v>
      </c>
      <c r="H9" s="512"/>
      <c r="I9" s="512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12"/>
      <c r="I10" s="512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12"/>
      <c r="I11" s="512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502" t="s">
        <v>855</v>
      </c>
      <c r="F12" s="502"/>
      <c r="G12" s="502"/>
      <c r="H12" s="512"/>
      <c r="I12" s="512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502"/>
      <c r="F13" s="248" t="s">
        <v>5</v>
      </c>
      <c r="G13" s="248" t="s">
        <v>5</v>
      </c>
      <c r="H13" s="512"/>
      <c r="I13" s="512"/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248" t="s">
        <v>5</v>
      </c>
      <c r="E14" s="502"/>
      <c r="F14" s="502" t="s">
        <v>822</v>
      </c>
      <c r="G14" s="500" t="s">
        <v>787</v>
      </c>
      <c r="H14" s="512"/>
      <c r="I14" s="512"/>
    </row>
    <row r="15" spans="2:10" ht="14.5" customHeight="1" thickBot="1" x14ac:dyDescent="0.3">
      <c r="B15" s="3">
        <f t="shared" si="0"/>
        <v>0.48958333333333354</v>
      </c>
      <c r="C15" s="502" t="s">
        <v>864</v>
      </c>
      <c r="D15" s="500" t="s">
        <v>787</v>
      </c>
      <c r="E15" s="502"/>
      <c r="F15" s="502"/>
      <c r="G15" s="500"/>
      <c r="H15" s="512"/>
      <c r="I15" s="512"/>
    </row>
    <row r="16" spans="2:10" ht="14.5" customHeight="1" thickBot="1" x14ac:dyDescent="0.3">
      <c r="B16" s="4">
        <f t="shared" si="0"/>
        <v>0.50000000000000022</v>
      </c>
      <c r="C16" s="502"/>
      <c r="D16" s="500"/>
      <c r="E16" s="248" t="s">
        <v>5</v>
      </c>
      <c r="F16" s="502"/>
      <c r="G16" s="500"/>
      <c r="H16" s="512"/>
      <c r="I16" s="512"/>
    </row>
    <row r="17" spans="2:9" ht="14.5" customHeight="1" thickBot="1" x14ac:dyDescent="0.3">
      <c r="B17" s="3">
        <f t="shared" si="0"/>
        <v>0.51041666666666685</v>
      </c>
      <c r="C17" s="502"/>
      <c r="D17" s="500"/>
      <c r="E17" s="248" t="s">
        <v>5</v>
      </c>
      <c r="F17" s="502"/>
      <c r="G17" s="500"/>
      <c r="H17" s="512"/>
      <c r="I17" s="512"/>
    </row>
    <row r="18" spans="2:9" ht="14.5" customHeight="1" thickBot="1" x14ac:dyDescent="0.3">
      <c r="B18" s="4">
        <f t="shared" si="0"/>
        <v>0.52083333333333348</v>
      </c>
      <c r="C18" s="502"/>
      <c r="D18" s="500"/>
      <c r="E18" s="248" t="s">
        <v>5</v>
      </c>
      <c r="F18" s="502" t="s">
        <v>822</v>
      </c>
      <c r="G18" s="500"/>
      <c r="H18" s="512"/>
      <c r="I18" s="512"/>
    </row>
    <row r="19" spans="2:9" ht="14.5" customHeight="1" thickBot="1" x14ac:dyDescent="0.3">
      <c r="B19" s="3">
        <f t="shared" si="0"/>
        <v>0.53125000000000011</v>
      </c>
      <c r="C19" s="502" t="s">
        <v>864</v>
      </c>
      <c r="D19" s="500"/>
      <c r="E19" s="248" t="s">
        <v>5</v>
      </c>
      <c r="F19" s="502"/>
      <c r="G19" s="500"/>
      <c r="H19" s="512"/>
      <c r="I19" s="512"/>
    </row>
    <row r="20" spans="2:9" ht="14.5" customHeight="1" thickBot="1" x14ac:dyDescent="0.3">
      <c r="B20" s="4">
        <f t="shared" si="0"/>
        <v>0.54166666666666674</v>
      </c>
      <c r="C20" s="502"/>
      <c r="D20" s="500"/>
      <c r="E20" s="248" t="s">
        <v>5</v>
      </c>
      <c r="F20" s="502"/>
      <c r="G20" s="500"/>
      <c r="H20" s="512"/>
      <c r="I20" s="512"/>
    </row>
    <row r="21" spans="2:9" ht="14.5" customHeight="1" thickBot="1" x14ac:dyDescent="0.3">
      <c r="B21" s="3">
        <f t="shared" si="0"/>
        <v>0.55208333333333337</v>
      </c>
      <c r="C21" s="502"/>
      <c r="D21" s="500"/>
      <c r="E21" s="248" t="s">
        <v>5</v>
      </c>
      <c r="F21" s="502"/>
      <c r="G21" s="500"/>
      <c r="H21" s="512"/>
      <c r="I21" s="512"/>
    </row>
    <row r="22" spans="2:9" ht="14.5" customHeight="1" thickBot="1" x14ac:dyDescent="0.3">
      <c r="B22" s="4">
        <f t="shared" si="0"/>
        <v>0.5625</v>
      </c>
      <c r="C22" s="502"/>
      <c r="D22" s="500"/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0" t="s">
        <v>827</v>
      </c>
      <c r="D26" s="502" t="s">
        <v>864</v>
      </c>
      <c r="E26" s="500" t="s">
        <v>787</v>
      </c>
      <c r="F26" s="502" t="s">
        <v>864</v>
      </c>
      <c r="G26" s="502" t="s">
        <v>864</v>
      </c>
      <c r="H26" s="502" t="s">
        <v>864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0"/>
      <c r="D27" s="502"/>
      <c r="E27" s="500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0"/>
      <c r="D28" s="502"/>
      <c r="E28" s="500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0"/>
      <c r="D29" s="502"/>
      <c r="E29" s="500"/>
      <c r="F29" s="502"/>
      <c r="G29" s="502"/>
      <c r="H29" s="502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0"/>
      <c r="D30" s="502" t="s">
        <v>864</v>
      </c>
      <c r="E30" s="500"/>
      <c r="F30" s="502" t="s">
        <v>864</v>
      </c>
      <c r="G30" s="502" t="s">
        <v>864</v>
      </c>
      <c r="H30" s="502" t="s">
        <v>864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/>
      <c r="D31" s="502"/>
      <c r="E31" s="500"/>
      <c r="F31" s="502"/>
      <c r="G31" s="502"/>
      <c r="H31" s="502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02"/>
      <c r="E32" s="500"/>
      <c r="F32" s="502"/>
      <c r="G32" s="502"/>
      <c r="H32" s="502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0"/>
      <c r="D33" s="502"/>
      <c r="E33" s="500"/>
      <c r="F33" s="502"/>
      <c r="G33" s="502"/>
      <c r="H33" s="502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865</v>
      </c>
      <c r="D36" s="503" t="s">
        <v>865</v>
      </c>
      <c r="E36" s="503" t="s">
        <v>865</v>
      </c>
      <c r="F36" s="503" t="s">
        <v>865</v>
      </c>
      <c r="G36" s="503" t="s">
        <v>865</v>
      </c>
      <c r="H36" s="503" t="s">
        <v>865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866</v>
      </c>
      <c r="D44" s="501" t="s">
        <v>866</v>
      </c>
      <c r="E44" s="501" t="s">
        <v>866</v>
      </c>
      <c r="F44" s="501" t="s">
        <v>866</v>
      </c>
      <c r="G44" s="501" t="s">
        <v>866</v>
      </c>
      <c r="H44" s="501" t="s">
        <v>866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00" t="s">
        <v>859</v>
      </c>
      <c r="D52" s="500" t="s">
        <v>859</v>
      </c>
      <c r="E52" s="500" t="s">
        <v>859</v>
      </c>
      <c r="F52" s="500" t="s">
        <v>859</v>
      </c>
      <c r="G52" s="500" t="s">
        <v>859</v>
      </c>
      <c r="H52" s="500" t="s">
        <v>859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0"/>
      <c r="D53" s="500"/>
      <c r="E53" s="500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00"/>
      <c r="D54" s="500"/>
      <c r="E54" s="500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00"/>
      <c r="D55" s="500"/>
      <c r="E55" s="500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00"/>
      <c r="D56" s="500"/>
      <c r="E56" s="500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00"/>
      <c r="D57" s="500"/>
      <c r="E57" s="500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1" t="s">
        <v>832</v>
      </c>
      <c r="D59" s="511" t="s">
        <v>832</v>
      </c>
      <c r="E59" s="511" t="s">
        <v>832</v>
      </c>
      <c r="F59" s="511" t="s">
        <v>832</v>
      </c>
      <c r="G59" s="511" t="s">
        <v>832</v>
      </c>
      <c r="H59" s="511" t="s">
        <v>832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1"/>
      <c r="D60" s="511"/>
      <c r="E60" s="511"/>
      <c r="F60" s="511"/>
      <c r="G60" s="511"/>
      <c r="H60" s="511"/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849</v>
      </c>
      <c r="D62" s="512" t="s">
        <v>850</v>
      </c>
      <c r="E62" s="512" t="s">
        <v>851</v>
      </c>
      <c r="F62" s="512" t="s">
        <v>852</v>
      </c>
      <c r="G62" s="512" t="s">
        <v>853</v>
      </c>
      <c r="H62" s="512" t="s">
        <v>854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383" t="s">
        <v>863</v>
      </c>
      <c r="D67" s="383" t="s">
        <v>863</v>
      </c>
      <c r="E67" s="383" t="s">
        <v>863</v>
      </c>
      <c r="F67" s="383" t="s">
        <v>863</v>
      </c>
      <c r="G67" s="383" t="s">
        <v>863</v>
      </c>
      <c r="H67" s="383" t="s">
        <v>863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0">
    <mergeCell ref="H62:H65"/>
    <mergeCell ref="C59:C60"/>
    <mergeCell ref="D59:D60"/>
    <mergeCell ref="E59:E60"/>
    <mergeCell ref="F59:F60"/>
    <mergeCell ref="G59:G60"/>
    <mergeCell ref="H59:H60"/>
    <mergeCell ref="C62:C65"/>
    <mergeCell ref="D62:D65"/>
    <mergeCell ref="E62:E65"/>
    <mergeCell ref="F62:F65"/>
    <mergeCell ref="G62:G65"/>
    <mergeCell ref="H52:H57"/>
    <mergeCell ref="C44:C49"/>
    <mergeCell ref="D44:D49"/>
    <mergeCell ref="E44:E49"/>
    <mergeCell ref="F44:F49"/>
    <mergeCell ref="G44:G49"/>
    <mergeCell ref="H44:H49"/>
    <mergeCell ref="C52:C57"/>
    <mergeCell ref="D52:D57"/>
    <mergeCell ref="E52:E57"/>
    <mergeCell ref="F52:F57"/>
    <mergeCell ref="G52:G57"/>
    <mergeCell ref="C36:C41"/>
    <mergeCell ref="D36:D41"/>
    <mergeCell ref="E36:E41"/>
    <mergeCell ref="F36:F41"/>
    <mergeCell ref="G36:G41"/>
    <mergeCell ref="H36:H41"/>
    <mergeCell ref="G26:G29"/>
    <mergeCell ref="H26:H29"/>
    <mergeCell ref="D30:D33"/>
    <mergeCell ref="F30:F33"/>
    <mergeCell ref="G30:G33"/>
    <mergeCell ref="H30:H33"/>
    <mergeCell ref="C15:C18"/>
    <mergeCell ref="D15:D22"/>
    <mergeCell ref="F18:F21"/>
    <mergeCell ref="C19:C22"/>
    <mergeCell ref="C26:C33"/>
    <mergeCell ref="D26:D29"/>
    <mergeCell ref="E26:E33"/>
    <mergeCell ref="F26:F29"/>
    <mergeCell ref="B1:I1"/>
    <mergeCell ref="C4:C7"/>
    <mergeCell ref="D4:D7"/>
    <mergeCell ref="E4:E7"/>
    <mergeCell ref="F4:F7"/>
    <mergeCell ref="G4:G7"/>
    <mergeCell ref="H4:H21"/>
    <mergeCell ref="I4:I21"/>
    <mergeCell ref="E8:E11"/>
    <mergeCell ref="C9:C12"/>
    <mergeCell ref="D9:D12"/>
    <mergeCell ref="F9:F12"/>
    <mergeCell ref="G9:G12"/>
    <mergeCell ref="E12:E15"/>
    <mergeCell ref="F14:F17"/>
    <mergeCell ref="G14:G21"/>
  </mergeCells>
  <dataValidations count="8">
    <dataValidation allowBlank="1" showInputMessage="1" showErrorMessage="1" prompt="Bu çalışma kitabının başlığı bu hücrededir. Sağdaki hücreye dönem ismini girin" sqref="B1" xr:uid="{E38AF074-6E2D-40AB-A374-8AFA01C73707}"/>
    <dataValidation allowBlank="1" showInputMessage="1" showErrorMessage="1" prompt="Bu hücreye dakika cinsinden Zaman Aralığını girin" sqref="E2" xr:uid="{19E7EC4D-D60E-4EC7-B75E-A7A1D59B3823}"/>
    <dataValidation allowBlank="1" showInputMessage="1" showErrorMessage="1" prompt="Sağdaki hücreye dakika cinsinden Zaman Aralığını girin" sqref="D2" xr:uid="{0CDD452D-F4C6-4F69-AFBA-9861C86FE056}"/>
    <dataValidation allowBlank="1" showInputMessage="1" showErrorMessage="1" prompt="Bu hücreye Başlangıç Zamanını girin" sqref="C2" xr:uid="{A58B1743-D8FD-4D83-913F-FEEFEB214E9B}"/>
    <dataValidation allowBlank="1" showInputMessage="1" showErrorMessage="1" prompt="Sağdaki hücreye Başlangıç Zamanını girin" sqref="B2" xr:uid="{7239A21F-B096-4A52-8379-23698336211A}"/>
    <dataValidation allowBlank="1" showInputMessage="1" showErrorMessage="1" prompt="Zaman, bu sütundaki bu başlığın altında otomatik olarak güncelleştirilir." sqref="B3" xr:uid="{3A0BBB5E-8791-4959-A689-A3291CFC99B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78A40C3-B7FC-4383-9DBC-4CFB69969417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1116861-1DA7-4A73-A6E1-E5DF39C382BA}"/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8AB6-8088-42A1-9240-4F7490F19FC7}">
  <dimension ref="B1:J100"/>
  <sheetViews>
    <sheetView topLeftCell="A55" zoomScaleNormal="100" workbookViewId="0">
      <selection activeCell="C67" sqref="C6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12" t="s">
        <v>860</v>
      </c>
      <c r="D4" s="512" t="s">
        <v>860</v>
      </c>
      <c r="E4" s="512" t="s">
        <v>860</v>
      </c>
      <c r="F4" s="512" t="s">
        <v>860</v>
      </c>
      <c r="G4" s="512" t="s">
        <v>868</v>
      </c>
      <c r="H4" s="512" t="s">
        <v>868</v>
      </c>
      <c r="I4" s="512" t="s">
        <v>860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12"/>
      <c r="D5" s="512"/>
      <c r="E5" s="512"/>
      <c r="F5" s="512"/>
      <c r="G5" s="512"/>
      <c r="H5" s="512"/>
      <c r="I5" s="512"/>
    </row>
    <row r="6" spans="2:10" ht="15.75" customHeight="1" thickBot="1" x14ac:dyDescent="0.3">
      <c r="B6" s="4">
        <f>B5+TIME(0,Aralık,0)</f>
        <v>0.39583333333333337</v>
      </c>
      <c r="C6" s="512"/>
      <c r="D6" s="512"/>
      <c r="E6" s="512"/>
      <c r="F6" s="512"/>
      <c r="G6" s="512"/>
      <c r="H6" s="512"/>
      <c r="I6" s="512"/>
    </row>
    <row r="7" spans="2:10" ht="15.65" customHeight="1" thickBot="1" x14ac:dyDescent="0.3">
      <c r="B7" s="3">
        <f t="shared" ref="B7:B70" si="0">B6+TIME(0,Aralık,0)</f>
        <v>0.40625000000000006</v>
      </c>
      <c r="C7" s="512"/>
      <c r="D7" s="512"/>
      <c r="E7" s="512"/>
      <c r="F7" s="512"/>
      <c r="G7" s="512"/>
      <c r="H7" s="512"/>
      <c r="I7" s="512"/>
    </row>
    <row r="8" spans="2:10" ht="15.65" customHeight="1" thickBot="1" x14ac:dyDescent="0.3">
      <c r="B8" s="4">
        <f t="shared" si="0"/>
        <v>0.41666666666666674</v>
      </c>
      <c r="C8" s="512"/>
      <c r="D8" s="512"/>
      <c r="E8" s="512"/>
      <c r="F8" s="512"/>
      <c r="G8" s="512"/>
      <c r="H8" s="512"/>
      <c r="I8" s="512"/>
    </row>
    <row r="9" spans="2:10" ht="14.5" customHeight="1" thickBot="1" x14ac:dyDescent="0.3">
      <c r="B9" s="3">
        <f t="shared" si="0"/>
        <v>0.42708333333333343</v>
      </c>
      <c r="C9" s="512"/>
      <c r="D9" s="512"/>
      <c r="E9" s="512"/>
      <c r="F9" s="512"/>
      <c r="G9" s="512"/>
      <c r="H9" s="512"/>
      <c r="I9" s="512"/>
    </row>
    <row r="10" spans="2:10" ht="14.5" customHeight="1" thickBot="1" x14ac:dyDescent="0.3">
      <c r="B10" s="4">
        <f t="shared" si="0"/>
        <v>0.43750000000000011</v>
      </c>
      <c r="C10" s="512"/>
      <c r="D10" s="512"/>
      <c r="E10" s="512"/>
      <c r="F10" s="512"/>
      <c r="G10" s="512"/>
      <c r="H10" s="512"/>
      <c r="I10" s="512"/>
    </row>
    <row r="11" spans="2:10" ht="14.5" customHeight="1" thickBot="1" x14ac:dyDescent="0.3">
      <c r="B11" s="3">
        <f t="shared" si="0"/>
        <v>0.4479166666666668</v>
      </c>
      <c r="C11" s="512"/>
      <c r="D11" s="512"/>
      <c r="E11" s="512"/>
      <c r="F11" s="512"/>
      <c r="G11" s="512"/>
      <c r="H11" s="512"/>
      <c r="I11" s="512"/>
    </row>
    <row r="12" spans="2:10" ht="14.5" customHeight="1" thickBot="1" x14ac:dyDescent="0.3">
      <c r="B12" s="4">
        <f t="shared" si="0"/>
        <v>0.45833333333333348</v>
      </c>
      <c r="C12" s="512"/>
      <c r="D12" s="512"/>
      <c r="E12" s="512"/>
      <c r="F12" s="512"/>
      <c r="G12" s="512"/>
      <c r="H12" s="512"/>
      <c r="I12" s="512"/>
    </row>
    <row r="13" spans="2:10" ht="14.5" customHeight="1" thickBot="1" x14ac:dyDescent="0.3">
      <c r="B13" s="3">
        <f t="shared" si="0"/>
        <v>0.46875000000000017</v>
      </c>
      <c r="C13" s="512"/>
      <c r="D13" s="512"/>
      <c r="E13" s="512"/>
      <c r="F13" s="512"/>
      <c r="G13" s="512"/>
      <c r="H13" s="512"/>
      <c r="I13" s="512"/>
    </row>
    <row r="14" spans="2:10" ht="14.5" customHeight="1" thickBot="1" x14ac:dyDescent="0.3">
      <c r="B14" s="4">
        <f t="shared" si="0"/>
        <v>0.47916666666666685</v>
      </c>
      <c r="C14" s="512"/>
      <c r="D14" s="512"/>
      <c r="E14" s="512"/>
      <c r="F14" s="512"/>
      <c r="G14" s="512"/>
      <c r="H14" s="512"/>
      <c r="I14" s="512"/>
    </row>
    <row r="15" spans="2:10" ht="14.5" customHeight="1" thickBot="1" x14ac:dyDescent="0.3">
      <c r="B15" s="3">
        <f t="shared" si="0"/>
        <v>0.48958333333333354</v>
      </c>
      <c r="C15" s="512"/>
      <c r="D15" s="512"/>
      <c r="E15" s="512"/>
      <c r="F15" s="512"/>
      <c r="G15" s="512"/>
      <c r="H15" s="512"/>
      <c r="I15" s="512"/>
    </row>
    <row r="16" spans="2:10" ht="14.5" customHeight="1" thickBot="1" x14ac:dyDescent="0.3">
      <c r="B16" s="4">
        <f t="shared" si="0"/>
        <v>0.50000000000000022</v>
      </c>
      <c r="C16" s="512"/>
      <c r="D16" s="512"/>
      <c r="E16" s="512"/>
      <c r="F16" s="512"/>
      <c r="G16" s="512"/>
      <c r="H16" s="512"/>
      <c r="I16" s="512"/>
    </row>
    <row r="17" spans="2:9" ht="14.5" customHeight="1" thickBot="1" x14ac:dyDescent="0.3">
      <c r="B17" s="3">
        <f t="shared" si="0"/>
        <v>0.51041666666666685</v>
      </c>
      <c r="C17" s="512"/>
      <c r="D17" s="512"/>
      <c r="E17" s="512"/>
      <c r="F17" s="512"/>
      <c r="G17" s="512"/>
      <c r="H17" s="512"/>
      <c r="I17" s="512"/>
    </row>
    <row r="18" spans="2:9" ht="14.5" customHeight="1" thickBot="1" x14ac:dyDescent="0.3">
      <c r="B18" s="4">
        <f t="shared" si="0"/>
        <v>0.52083333333333348</v>
      </c>
      <c r="C18" s="512"/>
      <c r="D18" s="512"/>
      <c r="E18" s="512"/>
      <c r="F18" s="512"/>
      <c r="G18" s="512"/>
      <c r="H18" s="512"/>
      <c r="I18" s="512"/>
    </row>
    <row r="19" spans="2:9" ht="14.5" customHeight="1" thickBot="1" x14ac:dyDescent="0.3">
      <c r="B19" s="3">
        <f t="shared" si="0"/>
        <v>0.53125000000000011</v>
      </c>
      <c r="C19" s="512"/>
      <c r="D19" s="512"/>
      <c r="E19" s="512"/>
      <c r="F19" s="512"/>
      <c r="G19" s="512"/>
      <c r="H19" s="512"/>
      <c r="I19" s="512"/>
    </row>
    <row r="20" spans="2:9" ht="14.5" customHeight="1" thickBot="1" x14ac:dyDescent="0.3">
      <c r="B20" s="4">
        <f t="shared" si="0"/>
        <v>0.54166666666666674</v>
      </c>
      <c r="C20" s="512"/>
      <c r="D20" s="512"/>
      <c r="E20" s="512"/>
      <c r="F20" s="512"/>
      <c r="G20" s="512"/>
      <c r="H20" s="512"/>
      <c r="I20" s="512"/>
    </row>
    <row r="21" spans="2:9" ht="14.5" customHeight="1" thickBot="1" x14ac:dyDescent="0.3">
      <c r="B21" s="3">
        <f t="shared" si="0"/>
        <v>0.55208333333333337</v>
      </c>
      <c r="C21" s="512"/>
      <c r="D21" s="512"/>
      <c r="E21" s="512"/>
      <c r="F21" s="512"/>
      <c r="G21" s="512"/>
      <c r="H21" s="512"/>
      <c r="I21" s="512"/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248" t="s">
        <v>5</v>
      </c>
      <c r="D26" s="248" t="s">
        <v>5</v>
      </c>
      <c r="E26" s="248" t="s">
        <v>5</v>
      </c>
      <c r="F26" s="248" t="s">
        <v>5</v>
      </c>
      <c r="G26" s="248" t="s">
        <v>5</v>
      </c>
      <c r="H26" s="248" t="s">
        <v>5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248" t="s">
        <v>5</v>
      </c>
      <c r="D27" s="248" t="s">
        <v>5</v>
      </c>
      <c r="E27" s="248" t="s">
        <v>5</v>
      </c>
      <c r="F27" s="248" t="s">
        <v>5</v>
      </c>
      <c r="G27" s="248" t="s">
        <v>5</v>
      </c>
      <c r="H27" s="248" t="s">
        <v>5</v>
      </c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248" t="s">
        <v>5</v>
      </c>
      <c r="D28" s="248" t="s">
        <v>5</v>
      </c>
      <c r="E28" s="248" t="s">
        <v>5</v>
      </c>
      <c r="F28" s="248" t="s">
        <v>5</v>
      </c>
      <c r="G28" s="248" t="s">
        <v>5</v>
      </c>
      <c r="H28" s="248" t="s">
        <v>5</v>
      </c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248" t="s">
        <v>5</v>
      </c>
      <c r="D29" s="248" t="s">
        <v>5</v>
      </c>
      <c r="E29" s="248" t="s">
        <v>5</v>
      </c>
      <c r="F29" s="248" t="s">
        <v>5</v>
      </c>
      <c r="G29" s="248" t="s">
        <v>5</v>
      </c>
      <c r="H29" s="248" t="s">
        <v>5</v>
      </c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 t="s">
        <v>869</v>
      </c>
      <c r="D31" s="502" t="s">
        <v>869</v>
      </c>
      <c r="E31" s="502" t="s">
        <v>869</v>
      </c>
      <c r="F31" s="502" t="s">
        <v>869</v>
      </c>
      <c r="G31" s="502" t="s">
        <v>869</v>
      </c>
      <c r="H31" s="502" t="s">
        <v>869</v>
      </c>
      <c r="I31" s="502" t="s">
        <v>869</v>
      </c>
    </row>
    <row r="32" spans="2:9" ht="20.5" customHeight="1" thickBot="1" x14ac:dyDescent="0.3">
      <c r="B32" s="4">
        <f t="shared" si="0"/>
        <v>0.6666666666666663</v>
      </c>
      <c r="C32" s="502"/>
      <c r="D32" s="502"/>
      <c r="E32" s="502"/>
      <c r="F32" s="502"/>
      <c r="G32" s="502"/>
      <c r="H32" s="502"/>
      <c r="I32" s="502"/>
    </row>
    <row r="33" spans="2:9" ht="14.5" customHeight="1" thickBot="1" x14ac:dyDescent="0.3">
      <c r="B33" s="3">
        <f t="shared" si="0"/>
        <v>0.67708333333333293</v>
      </c>
      <c r="C33" s="502"/>
      <c r="D33" s="502"/>
      <c r="E33" s="502"/>
      <c r="F33" s="502"/>
      <c r="G33" s="502"/>
      <c r="H33" s="502"/>
      <c r="I33" s="502"/>
    </row>
    <row r="34" spans="2:9" ht="14.5" customHeight="1" thickBot="1" x14ac:dyDescent="0.3">
      <c r="B34" s="4">
        <f t="shared" si="0"/>
        <v>0.68749999999999956</v>
      </c>
      <c r="C34" s="502"/>
      <c r="D34" s="502"/>
      <c r="E34" s="502"/>
      <c r="F34" s="502"/>
      <c r="G34" s="502"/>
      <c r="H34" s="502"/>
      <c r="I34" s="502"/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867</v>
      </c>
      <c r="D36" s="503" t="s">
        <v>867</v>
      </c>
      <c r="E36" s="503" t="s">
        <v>867</v>
      </c>
      <c r="F36" s="500" t="s">
        <v>868</v>
      </c>
      <c r="G36" s="500" t="s">
        <v>868</v>
      </c>
      <c r="H36" s="500" t="s">
        <v>868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0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0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0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0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0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870</v>
      </c>
      <c r="D44" s="501" t="s">
        <v>870</v>
      </c>
      <c r="E44" s="501" t="s">
        <v>870</v>
      </c>
      <c r="F44" s="501" t="s">
        <v>870</v>
      </c>
      <c r="G44" s="500" t="s">
        <v>868</v>
      </c>
      <c r="H44" s="500" t="s">
        <v>868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0"/>
      <c r="H45" s="500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0"/>
      <c r="H46" s="500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0"/>
      <c r="H47" s="500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0"/>
      <c r="H48" s="500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0"/>
      <c r="H49" s="500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00" t="s">
        <v>868</v>
      </c>
      <c r="D52" s="500" t="s">
        <v>868</v>
      </c>
      <c r="E52" s="500" t="s">
        <v>868</v>
      </c>
      <c r="F52" s="500" t="s">
        <v>868</v>
      </c>
      <c r="G52" s="500" t="s">
        <v>868</v>
      </c>
      <c r="H52" s="500" t="s">
        <v>868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0"/>
      <c r="D53" s="500"/>
      <c r="E53" s="500"/>
      <c r="F53" s="500"/>
      <c r="G53" s="500"/>
      <c r="H53" s="500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00"/>
      <c r="D54" s="500"/>
      <c r="E54" s="500"/>
      <c r="F54" s="500"/>
      <c r="G54" s="500"/>
      <c r="H54" s="500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00"/>
      <c r="D55" s="500"/>
      <c r="E55" s="500"/>
      <c r="F55" s="500"/>
      <c r="G55" s="500"/>
      <c r="H55" s="500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00"/>
      <c r="D56" s="500"/>
      <c r="E56" s="500"/>
      <c r="F56" s="500"/>
      <c r="G56" s="500"/>
      <c r="H56" s="500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00"/>
      <c r="D57" s="500"/>
      <c r="E57" s="500"/>
      <c r="F57" s="500"/>
      <c r="G57" s="500"/>
      <c r="H57" s="500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2" t="s">
        <v>849</v>
      </c>
      <c r="D62" s="512" t="s">
        <v>850</v>
      </c>
      <c r="E62" s="512" t="s">
        <v>851</v>
      </c>
      <c r="F62" s="512" t="s">
        <v>852</v>
      </c>
      <c r="G62" s="512" t="s">
        <v>853</v>
      </c>
      <c r="H62" s="512" t="s">
        <v>854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2"/>
      <c r="D63" s="512"/>
      <c r="E63" s="512"/>
      <c r="F63" s="512"/>
      <c r="G63" s="512"/>
      <c r="H63" s="512"/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2"/>
      <c r="D64" s="512"/>
      <c r="E64" s="512"/>
      <c r="F64" s="512"/>
      <c r="G64" s="512"/>
      <c r="H64" s="512"/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512"/>
      <c r="D65" s="512"/>
      <c r="E65" s="512"/>
      <c r="F65" s="512"/>
      <c r="G65" s="512"/>
      <c r="H65" s="512"/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383" t="s">
        <v>863</v>
      </c>
      <c r="D67" s="383" t="s">
        <v>863</v>
      </c>
      <c r="E67" s="383" t="s">
        <v>863</v>
      </c>
      <c r="F67" s="383" t="s">
        <v>863</v>
      </c>
      <c r="G67" s="383" t="s">
        <v>863</v>
      </c>
      <c r="H67" s="383" t="s">
        <v>863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39">
    <mergeCell ref="B1:I1"/>
    <mergeCell ref="H4:H21"/>
    <mergeCell ref="I4:I21"/>
    <mergeCell ref="C4:C21"/>
    <mergeCell ref="D4:D21"/>
    <mergeCell ref="E4:E21"/>
    <mergeCell ref="F4:F21"/>
    <mergeCell ref="G4:G21"/>
    <mergeCell ref="H44:H49"/>
    <mergeCell ref="C36:C41"/>
    <mergeCell ref="D36:D41"/>
    <mergeCell ref="E36:E41"/>
    <mergeCell ref="F36:F41"/>
    <mergeCell ref="G36:G41"/>
    <mergeCell ref="H36:H41"/>
    <mergeCell ref="C44:C49"/>
    <mergeCell ref="D44:D49"/>
    <mergeCell ref="E44:E49"/>
    <mergeCell ref="F44:F49"/>
    <mergeCell ref="G44:G49"/>
    <mergeCell ref="H62:H65"/>
    <mergeCell ref="C52:C57"/>
    <mergeCell ref="D52:D57"/>
    <mergeCell ref="E52:E57"/>
    <mergeCell ref="F52:F57"/>
    <mergeCell ref="G52:G57"/>
    <mergeCell ref="H52:H57"/>
    <mergeCell ref="C62:C65"/>
    <mergeCell ref="D62:D65"/>
    <mergeCell ref="E62:E65"/>
    <mergeCell ref="F62:F65"/>
    <mergeCell ref="G62:G65"/>
    <mergeCell ref="I31:I34"/>
    <mergeCell ref="C31:C34"/>
    <mergeCell ref="D31:D34"/>
    <mergeCell ref="E31:E34"/>
    <mergeCell ref="F31:F34"/>
    <mergeCell ref="G31:G34"/>
    <mergeCell ref="H31:H34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C715435-AFDD-4FB7-B45F-46743149DD0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F3142E4-C024-4D6B-8B2E-F8F0CBD6815D}"/>
    <dataValidation allowBlank="1" showInputMessage="1" showErrorMessage="1" prompt="Zaman, bu sütundaki bu başlığın altında otomatik olarak güncelleştirilir." sqref="B3" xr:uid="{B89DD1FA-DD37-4851-967D-04DBA24233AD}"/>
    <dataValidation allowBlank="1" showInputMessage="1" showErrorMessage="1" prompt="Sağdaki hücreye Başlangıç Zamanını girin" sqref="B2" xr:uid="{A5EBA100-46DA-4E90-9B27-84168065B7DF}"/>
    <dataValidation allowBlank="1" showInputMessage="1" showErrorMessage="1" prompt="Bu hücreye Başlangıç Zamanını girin" sqref="C2" xr:uid="{A9A720B8-604E-45E0-8EAE-EC0346B5A50C}"/>
    <dataValidation allowBlank="1" showInputMessage="1" showErrorMessage="1" prompt="Sağdaki hücreye dakika cinsinden Zaman Aralığını girin" sqref="D2" xr:uid="{78DB9F16-170E-46AC-9206-F66EAD7AC780}"/>
    <dataValidation allowBlank="1" showInputMessage="1" showErrorMessage="1" prompt="Bu hücreye dakika cinsinden Zaman Aralığını girin" sqref="E2" xr:uid="{5711C111-A1E8-4471-82FD-097FB63A925A}"/>
    <dataValidation allowBlank="1" showInputMessage="1" showErrorMessage="1" prompt="Bu çalışma kitabının başlığı bu hücrededir. Sağdaki hücreye dönem ismini girin" sqref="B1" xr:uid="{062C039A-F748-4660-9D93-A951AC5730F7}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C30B-52FE-4348-AAF1-1827D5ADE9B1}">
  <dimension ref="B1:J100"/>
  <sheetViews>
    <sheetView topLeftCell="A32" zoomScaleNormal="100" workbookViewId="0">
      <selection activeCell="H53" sqref="H53:H58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872</v>
      </c>
      <c r="D4" s="507" t="s">
        <v>873</v>
      </c>
      <c r="E4" s="507" t="s">
        <v>872</v>
      </c>
      <c r="F4" s="507" t="s">
        <v>873</v>
      </c>
      <c r="G4" s="507" t="s">
        <v>872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07"/>
      <c r="F5" s="507"/>
      <c r="G5" s="507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07"/>
      <c r="F6" s="507"/>
      <c r="G6" s="507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07"/>
      <c r="F7" s="507"/>
      <c r="G7" s="507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07"/>
      <c r="F8" s="507"/>
      <c r="G8" s="507"/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07"/>
      <c r="F9" s="507"/>
      <c r="G9" s="507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07"/>
      <c r="F10" s="507"/>
      <c r="G10" s="507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07"/>
      <c r="F11" s="507"/>
      <c r="G11" s="507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07"/>
      <c r="F12" s="507"/>
      <c r="G12" s="507"/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07"/>
      <c r="F13" s="507"/>
      <c r="G13" s="50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07"/>
      <c r="F14" s="507"/>
      <c r="G14" s="50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07"/>
      <c r="F15" s="507"/>
      <c r="G15" s="50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07"/>
      <c r="F16" s="507"/>
      <c r="G16" s="507"/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07"/>
      <c r="F17" s="507"/>
      <c r="G17" s="507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248" t="s">
        <v>5</v>
      </c>
      <c r="F18" s="248" t="s">
        <v>5</v>
      </c>
      <c r="G18" s="248" t="s">
        <v>5</v>
      </c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248" t="s">
        <v>5</v>
      </c>
      <c r="F19" s="248" t="s">
        <v>5</v>
      </c>
      <c r="G19" s="248" t="s">
        <v>5</v>
      </c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02" t="s">
        <v>882</v>
      </c>
      <c r="D22" s="502" t="s">
        <v>882</v>
      </c>
      <c r="E22" s="502" t="s">
        <v>882</v>
      </c>
      <c r="F22" s="502" t="s">
        <v>882</v>
      </c>
      <c r="G22" s="502" t="s">
        <v>882</v>
      </c>
      <c r="H22" s="502" t="s">
        <v>882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502"/>
      <c r="D23" s="502"/>
      <c r="E23" s="502"/>
      <c r="F23" s="502"/>
      <c r="G23" s="502"/>
      <c r="H23" s="502"/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502"/>
      <c r="D24" s="502"/>
      <c r="E24" s="502"/>
      <c r="F24" s="502"/>
      <c r="G24" s="502"/>
      <c r="H24" s="502"/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502"/>
      <c r="D25" s="502"/>
      <c r="E25" s="502"/>
      <c r="F25" s="502"/>
      <c r="G25" s="502"/>
      <c r="H25" s="502"/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882</v>
      </c>
      <c r="D26" s="502" t="s">
        <v>882</v>
      </c>
      <c r="E26" s="502" t="s">
        <v>882</v>
      </c>
      <c r="F26" s="502" t="s">
        <v>882</v>
      </c>
      <c r="G26" s="502" t="s">
        <v>882</v>
      </c>
      <c r="H26" s="502" t="s">
        <v>882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2"/>
      <c r="F27" s="502"/>
      <c r="G27" s="502"/>
      <c r="H27" s="502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2"/>
      <c r="F28" s="502"/>
      <c r="G28" s="502"/>
      <c r="H28" s="502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2"/>
      <c r="F29" s="502"/>
      <c r="G29" s="502"/>
      <c r="H29" s="502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 t="s">
        <v>871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01" t="s">
        <v>884</v>
      </c>
      <c r="E32" s="501" t="s">
        <v>884</v>
      </c>
      <c r="F32" s="501" t="s">
        <v>884</v>
      </c>
      <c r="G32" s="501" t="s">
        <v>884</v>
      </c>
      <c r="H32" s="501" t="s">
        <v>884</v>
      </c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0"/>
      <c r="D33" s="501"/>
      <c r="E33" s="501"/>
      <c r="F33" s="501"/>
      <c r="G33" s="501"/>
      <c r="H33" s="501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500"/>
      <c r="D34" s="501"/>
      <c r="E34" s="501"/>
      <c r="F34" s="501"/>
      <c r="G34" s="501"/>
      <c r="H34" s="501"/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500"/>
      <c r="D35" s="501"/>
      <c r="E35" s="501"/>
      <c r="F35" s="501"/>
      <c r="G35" s="501"/>
      <c r="H35" s="501"/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0"/>
      <c r="D36" s="501" t="s">
        <v>884</v>
      </c>
      <c r="E36" s="501" t="s">
        <v>884</v>
      </c>
      <c r="F36" s="501" t="s">
        <v>884</v>
      </c>
      <c r="G36" s="501" t="s">
        <v>884</v>
      </c>
      <c r="H36" s="501" t="s">
        <v>884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0"/>
      <c r="D37" s="501"/>
      <c r="E37" s="501"/>
      <c r="F37" s="501"/>
      <c r="G37" s="501"/>
      <c r="H37" s="501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0"/>
      <c r="D38" s="501"/>
      <c r="E38" s="501"/>
      <c r="F38" s="501"/>
      <c r="G38" s="501"/>
      <c r="H38" s="501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0"/>
      <c r="D39" s="501"/>
      <c r="E39" s="501"/>
      <c r="F39" s="501"/>
      <c r="G39" s="501"/>
      <c r="H39" s="501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0"/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877</v>
      </c>
      <c r="D43" s="514" t="s">
        <v>877</v>
      </c>
      <c r="E43" s="514" t="s">
        <v>879</v>
      </c>
      <c r="F43" s="514" t="s">
        <v>880</v>
      </c>
      <c r="G43" s="514" t="s">
        <v>880</v>
      </c>
      <c r="H43" s="502" t="s">
        <v>882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514"/>
      <c r="H44" s="502"/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514"/>
      <c r="H45" s="502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514"/>
      <c r="H46" s="502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14" t="s">
        <v>877</v>
      </c>
      <c r="D47" s="514" t="s">
        <v>878</v>
      </c>
      <c r="E47" s="514" t="s">
        <v>879</v>
      </c>
      <c r="F47" s="514" t="s">
        <v>880</v>
      </c>
      <c r="G47" s="514" t="s">
        <v>881</v>
      </c>
      <c r="H47" s="502" t="s">
        <v>883</v>
      </c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514"/>
      <c r="H48" s="502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514"/>
      <c r="H49" s="502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514"/>
      <c r="H50" s="502"/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3" t="s">
        <v>885</v>
      </c>
      <c r="D53" s="513" t="s">
        <v>885</v>
      </c>
      <c r="E53" s="513" t="s">
        <v>885</v>
      </c>
      <c r="F53" s="513" t="s">
        <v>885</v>
      </c>
      <c r="G53" s="513" t="s">
        <v>885</v>
      </c>
      <c r="H53" s="513" t="s">
        <v>885</v>
      </c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13"/>
      <c r="D54" s="513"/>
      <c r="E54" s="513"/>
      <c r="F54" s="513"/>
      <c r="G54" s="513"/>
      <c r="H54" s="513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13"/>
      <c r="D55" s="513"/>
      <c r="E55" s="513"/>
      <c r="F55" s="513"/>
      <c r="G55" s="513"/>
      <c r="H55" s="513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13"/>
      <c r="D56" s="513"/>
      <c r="E56" s="513"/>
      <c r="F56" s="513"/>
      <c r="G56" s="513"/>
      <c r="H56" s="513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13"/>
      <c r="D57" s="513"/>
      <c r="E57" s="513"/>
      <c r="F57" s="513"/>
      <c r="G57" s="513"/>
      <c r="H57" s="513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513"/>
      <c r="D58" s="513"/>
      <c r="E58" s="513"/>
      <c r="F58" s="513"/>
      <c r="G58" s="513"/>
      <c r="H58" s="513"/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384" t="s">
        <v>876</v>
      </c>
      <c r="E61" s="248" t="s">
        <v>5</v>
      </c>
      <c r="F61" s="384" t="s">
        <v>876</v>
      </c>
      <c r="G61" s="248" t="s">
        <v>5</v>
      </c>
      <c r="H61" s="248" t="s">
        <v>5</v>
      </c>
      <c r="I61" s="384" t="s">
        <v>876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49">
    <mergeCell ref="E36:E39"/>
    <mergeCell ref="F36:F39"/>
    <mergeCell ref="G47:G50"/>
    <mergeCell ref="H47:H50"/>
    <mergeCell ref="F53:F58"/>
    <mergeCell ref="G53:G58"/>
    <mergeCell ref="H53:H58"/>
    <mergeCell ref="C22:C25"/>
    <mergeCell ref="F43:F46"/>
    <mergeCell ref="G43:G46"/>
    <mergeCell ref="H43:H46"/>
    <mergeCell ref="F47:F50"/>
    <mergeCell ref="C26:C29"/>
    <mergeCell ref="C31:C40"/>
    <mergeCell ref="G36:G39"/>
    <mergeCell ref="H36:H39"/>
    <mergeCell ref="H26:H29"/>
    <mergeCell ref="D32:D35"/>
    <mergeCell ref="D36:D39"/>
    <mergeCell ref="E32:E35"/>
    <mergeCell ref="F32:F35"/>
    <mergeCell ref="G32:G35"/>
    <mergeCell ref="H32:H35"/>
    <mergeCell ref="C53:C58"/>
    <mergeCell ref="D53:D58"/>
    <mergeCell ref="E53:E58"/>
    <mergeCell ref="C43:C46"/>
    <mergeCell ref="C47:C50"/>
    <mergeCell ref="D43:D46"/>
    <mergeCell ref="E43:E46"/>
    <mergeCell ref="D47:D50"/>
    <mergeCell ref="E47:E50"/>
    <mergeCell ref="B1:I1"/>
    <mergeCell ref="C4:C17"/>
    <mergeCell ref="E4:E17"/>
    <mergeCell ref="G4:G17"/>
    <mergeCell ref="D4:D17"/>
    <mergeCell ref="F4:F17"/>
    <mergeCell ref="H4:H17"/>
    <mergeCell ref="I4:I17"/>
    <mergeCell ref="H22:H25"/>
    <mergeCell ref="D26:D29"/>
    <mergeCell ref="E26:E29"/>
    <mergeCell ref="F26:F29"/>
    <mergeCell ref="G26:G29"/>
    <mergeCell ref="D22:D25"/>
    <mergeCell ref="E22:E25"/>
    <mergeCell ref="F22:F25"/>
    <mergeCell ref="G22:G25"/>
  </mergeCells>
  <dataValidations count="8">
    <dataValidation allowBlank="1" showInputMessage="1" showErrorMessage="1" prompt="Bu çalışma kitabının başlığı bu hücrededir. Sağdaki hücreye dönem ismini girin" sqref="B1" xr:uid="{5E5AE573-0E7E-453C-9CD5-649509D5DDAC}"/>
    <dataValidation allowBlank="1" showInputMessage="1" showErrorMessage="1" prompt="Bu hücreye dakika cinsinden Zaman Aralığını girin" sqref="E2" xr:uid="{93628602-09F2-4646-8572-7761583BF4F1}"/>
    <dataValidation allowBlank="1" showInputMessage="1" showErrorMessage="1" prompt="Sağdaki hücreye dakika cinsinden Zaman Aralığını girin" sqref="D2" xr:uid="{63AAC0C4-38E2-4FD9-90C6-D4FEB3434E8B}"/>
    <dataValidation allowBlank="1" showInputMessage="1" showErrorMessage="1" prompt="Bu hücreye Başlangıç Zamanını girin" sqref="C2" xr:uid="{F6741F0C-5FE6-4E6C-907C-1030A8D3748A}"/>
    <dataValidation allowBlank="1" showInputMessage="1" showErrorMessage="1" prompt="Sağdaki hücreye Başlangıç Zamanını girin" sqref="B2" xr:uid="{91674933-7823-498B-9352-6521C7A7995E}"/>
    <dataValidation allowBlank="1" showInputMessage="1" showErrorMessage="1" prompt="Zaman, bu sütundaki bu başlığın altında otomatik olarak güncelleştirilir." sqref="B3" xr:uid="{4F9F80BA-AC4E-41F3-B36C-462A99EBC7E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AA5AA3B-4C1A-4D3A-BA54-459F812D2054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CA01C33-6B80-4CFA-9F22-537ABABD92D0}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22B46-DB15-424C-B8BB-E46390D329C9}">
  <dimension ref="B1:J100"/>
  <sheetViews>
    <sheetView topLeftCell="A2" zoomScaleNormal="100" workbookViewId="0">
      <selection activeCell="I4" sqref="I4:I1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888</v>
      </c>
      <c r="D4" s="507" t="s">
        <v>889</v>
      </c>
      <c r="E4" s="507" t="s">
        <v>889</v>
      </c>
      <c r="F4" s="507" t="s">
        <v>889</v>
      </c>
      <c r="G4" s="507" t="s">
        <v>889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07"/>
      <c r="F5" s="507"/>
      <c r="G5" s="507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07"/>
      <c r="F6" s="507"/>
      <c r="G6" s="507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07"/>
      <c r="F7" s="507"/>
      <c r="G7" s="507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07"/>
      <c r="F8" s="507"/>
      <c r="G8" s="507"/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07"/>
      <c r="F9" s="507"/>
      <c r="G9" s="507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07"/>
      <c r="F10" s="507"/>
      <c r="G10" s="507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07"/>
      <c r="F11" s="507"/>
      <c r="G11" s="507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07"/>
      <c r="F12" s="507"/>
      <c r="G12" s="507"/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07"/>
      <c r="F13" s="507"/>
      <c r="G13" s="50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07"/>
      <c r="F14" s="507"/>
      <c r="G14" s="50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07"/>
      <c r="F15" s="507"/>
      <c r="G15" s="50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07"/>
      <c r="F16" s="507"/>
      <c r="G16" s="507"/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07"/>
      <c r="F17" s="507"/>
      <c r="G17" s="507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248" t="s">
        <v>5</v>
      </c>
      <c r="F18" s="248" t="s">
        <v>5</v>
      </c>
      <c r="G18" s="248" t="s">
        <v>5</v>
      </c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248" t="s">
        <v>5</v>
      </c>
      <c r="F19" s="248" t="s">
        <v>5</v>
      </c>
      <c r="G19" s="248" t="s">
        <v>5</v>
      </c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02" t="s">
        <v>891</v>
      </c>
      <c r="D22" s="502" t="s">
        <v>892</v>
      </c>
      <c r="E22" s="502" t="s">
        <v>893</v>
      </c>
      <c r="F22" s="516" t="s">
        <v>895</v>
      </c>
      <c r="G22" s="516" t="s">
        <v>895</v>
      </c>
      <c r="H22" s="516" t="s">
        <v>896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502"/>
      <c r="D23" s="502"/>
      <c r="E23" s="502"/>
      <c r="F23" s="516"/>
      <c r="G23" s="516"/>
      <c r="H23" s="516"/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502"/>
      <c r="D24" s="502"/>
      <c r="E24" s="502"/>
      <c r="F24" s="516"/>
      <c r="G24" s="516"/>
      <c r="H24" s="516"/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502"/>
      <c r="D25" s="502"/>
      <c r="E25" s="502"/>
      <c r="F25" s="516"/>
      <c r="G25" s="516"/>
      <c r="H25" s="516"/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892</v>
      </c>
      <c r="D26" s="502" t="s">
        <v>893</v>
      </c>
      <c r="E26" s="502" t="s">
        <v>894</v>
      </c>
      <c r="F26" s="516" t="s">
        <v>895</v>
      </c>
      <c r="G26" s="516" t="s">
        <v>895</v>
      </c>
      <c r="H26" s="516" t="s">
        <v>897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502"/>
      <c r="E27" s="502"/>
      <c r="F27" s="516"/>
      <c r="G27" s="516"/>
      <c r="H27" s="516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502"/>
      <c r="E28" s="502"/>
      <c r="F28" s="516"/>
      <c r="G28" s="516"/>
      <c r="H28" s="516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502"/>
      <c r="E29" s="502"/>
      <c r="F29" s="516"/>
      <c r="G29" s="516"/>
      <c r="H29" s="516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 t="s">
        <v>871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01" t="s">
        <v>886</v>
      </c>
      <c r="E32" s="501" t="s">
        <v>886</v>
      </c>
      <c r="F32" s="501" t="s">
        <v>886</v>
      </c>
      <c r="G32" s="501" t="s">
        <v>886</v>
      </c>
      <c r="H32" s="501" t="s">
        <v>886</v>
      </c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0"/>
      <c r="D33" s="501"/>
      <c r="E33" s="501"/>
      <c r="F33" s="501"/>
      <c r="G33" s="501"/>
      <c r="H33" s="501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500"/>
      <c r="D34" s="501"/>
      <c r="E34" s="501"/>
      <c r="F34" s="501"/>
      <c r="G34" s="501"/>
      <c r="H34" s="501"/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500"/>
      <c r="D35" s="501"/>
      <c r="E35" s="501"/>
      <c r="F35" s="501"/>
      <c r="G35" s="501"/>
      <c r="H35" s="501"/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0"/>
      <c r="D36" s="501" t="s">
        <v>886</v>
      </c>
      <c r="E36" s="501" t="s">
        <v>886</v>
      </c>
      <c r="F36" s="501" t="s">
        <v>886</v>
      </c>
      <c r="G36" s="501" t="s">
        <v>886</v>
      </c>
      <c r="H36" s="501" t="s">
        <v>886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0"/>
      <c r="D37" s="501"/>
      <c r="E37" s="501"/>
      <c r="F37" s="501"/>
      <c r="G37" s="501"/>
      <c r="H37" s="501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0"/>
      <c r="D38" s="501"/>
      <c r="E38" s="501"/>
      <c r="F38" s="501"/>
      <c r="G38" s="501"/>
      <c r="H38" s="501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0"/>
      <c r="D39" s="501"/>
      <c r="E39" s="501"/>
      <c r="F39" s="501"/>
      <c r="G39" s="501"/>
      <c r="H39" s="501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0"/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887</v>
      </c>
      <c r="D43" s="514" t="s">
        <v>887</v>
      </c>
      <c r="E43" s="514" t="s">
        <v>880</v>
      </c>
      <c r="F43" s="514" t="s">
        <v>880</v>
      </c>
      <c r="G43" s="514"/>
      <c r="H43" s="502" t="s">
        <v>882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514"/>
      <c r="H44" s="502"/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514"/>
      <c r="H45" s="502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514"/>
      <c r="H46" s="502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14" t="s">
        <v>887</v>
      </c>
      <c r="D47" s="514" t="s">
        <v>887</v>
      </c>
      <c r="E47" s="514" t="s">
        <v>880</v>
      </c>
      <c r="F47" s="514" t="s">
        <v>881</v>
      </c>
      <c r="G47" s="514"/>
      <c r="H47" s="502" t="s">
        <v>883</v>
      </c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514"/>
      <c r="H48" s="502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514"/>
      <c r="H49" s="502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514"/>
      <c r="H50" s="502"/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3" t="s">
        <v>885</v>
      </c>
      <c r="D53" s="513" t="s">
        <v>885</v>
      </c>
      <c r="E53" s="513" t="s">
        <v>885</v>
      </c>
      <c r="F53" s="513" t="s">
        <v>885</v>
      </c>
      <c r="G53" s="513" t="s">
        <v>885</v>
      </c>
      <c r="H53" s="513" t="s">
        <v>885</v>
      </c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513"/>
      <c r="D54" s="513"/>
      <c r="E54" s="513"/>
      <c r="F54" s="513"/>
      <c r="G54" s="513"/>
      <c r="H54" s="513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513"/>
      <c r="D55" s="513"/>
      <c r="E55" s="513"/>
      <c r="F55" s="513"/>
      <c r="G55" s="513"/>
      <c r="H55" s="513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513"/>
      <c r="D56" s="513"/>
      <c r="E56" s="513"/>
      <c r="F56" s="513"/>
      <c r="G56" s="513"/>
      <c r="H56" s="513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13"/>
      <c r="D57" s="513"/>
      <c r="E57" s="513"/>
      <c r="F57" s="513"/>
      <c r="G57" s="513"/>
      <c r="H57" s="513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513"/>
      <c r="D58" s="513"/>
      <c r="E58" s="513"/>
      <c r="F58" s="513"/>
      <c r="G58" s="513"/>
      <c r="H58" s="513"/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515" t="s">
        <v>890</v>
      </c>
      <c r="D61" s="515" t="s">
        <v>890</v>
      </c>
      <c r="E61" s="515" t="s">
        <v>890</v>
      </c>
      <c r="F61" s="515" t="s">
        <v>890</v>
      </c>
      <c r="G61" s="515" t="s">
        <v>890</v>
      </c>
      <c r="H61" s="515" t="s">
        <v>890</v>
      </c>
      <c r="I61" s="515" t="s">
        <v>890</v>
      </c>
    </row>
    <row r="62" spans="2:9" ht="14.5" customHeight="1" thickBot="1" x14ac:dyDescent="0.3">
      <c r="B62" s="4">
        <f t="shared" si="0"/>
        <v>0.97916666666666519</v>
      </c>
      <c r="C62" s="515"/>
      <c r="D62" s="515"/>
      <c r="E62" s="515"/>
      <c r="F62" s="515"/>
      <c r="G62" s="515"/>
      <c r="H62" s="515"/>
      <c r="I62" s="515"/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6">
    <mergeCell ref="B1:I1"/>
    <mergeCell ref="C4:C17"/>
    <mergeCell ref="D4:D17"/>
    <mergeCell ref="E4:E17"/>
    <mergeCell ref="F4:F17"/>
    <mergeCell ref="G4:G17"/>
    <mergeCell ref="H4:H17"/>
    <mergeCell ref="I4:I17"/>
    <mergeCell ref="H26:H29"/>
    <mergeCell ref="C22:C25"/>
    <mergeCell ref="D22:D25"/>
    <mergeCell ref="E22:E25"/>
    <mergeCell ref="F22:F25"/>
    <mergeCell ref="G22:G25"/>
    <mergeCell ref="H22:H25"/>
    <mergeCell ref="G36:G39"/>
    <mergeCell ref="C26:C29"/>
    <mergeCell ref="D26:D29"/>
    <mergeCell ref="E26:E29"/>
    <mergeCell ref="F26:F29"/>
    <mergeCell ref="G26:G29"/>
    <mergeCell ref="H36:H39"/>
    <mergeCell ref="C43:C46"/>
    <mergeCell ref="D43:D46"/>
    <mergeCell ref="E43:E46"/>
    <mergeCell ref="F43:F46"/>
    <mergeCell ref="G43:G46"/>
    <mergeCell ref="H43:H46"/>
    <mergeCell ref="C31:C40"/>
    <mergeCell ref="D32:D35"/>
    <mergeCell ref="E32:E35"/>
    <mergeCell ref="F32:F35"/>
    <mergeCell ref="G32:G35"/>
    <mergeCell ref="H32:H35"/>
    <mergeCell ref="D36:D39"/>
    <mergeCell ref="E36:E39"/>
    <mergeCell ref="F36:F39"/>
    <mergeCell ref="H53:H58"/>
    <mergeCell ref="C47:C50"/>
    <mergeCell ref="D47:D50"/>
    <mergeCell ref="E47:E50"/>
    <mergeCell ref="F47:F50"/>
    <mergeCell ref="G47:G50"/>
    <mergeCell ref="H47:H50"/>
    <mergeCell ref="C53:C58"/>
    <mergeCell ref="D53:D58"/>
    <mergeCell ref="E53:E58"/>
    <mergeCell ref="F53:F58"/>
    <mergeCell ref="G53:G58"/>
    <mergeCell ref="I61:I62"/>
    <mergeCell ref="D61:D62"/>
    <mergeCell ref="C61:C62"/>
    <mergeCell ref="E61:E62"/>
    <mergeCell ref="F61:F62"/>
    <mergeCell ref="G61:G62"/>
    <mergeCell ref="H61:H62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B1723DD-D250-49B8-A0AD-B3E88BBD83E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0E7D74E-B09E-42CF-A39E-CDEFCAAC6F2C}"/>
    <dataValidation allowBlank="1" showInputMessage="1" showErrorMessage="1" prompt="Zaman, bu sütundaki bu başlığın altında otomatik olarak güncelleştirilir." sqref="B3" xr:uid="{EC501313-4162-427B-82E3-533D564F8E24}"/>
    <dataValidation allowBlank="1" showInputMessage="1" showErrorMessage="1" prompt="Sağdaki hücreye Başlangıç Zamanını girin" sqref="B2" xr:uid="{76DCCE03-5878-474A-9F95-0A1AEDB6A311}"/>
    <dataValidation allowBlank="1" showInputMessage="1" showErrorMessage="1" prompt="Bu hücreye Başlangıç Zamanını girin" sqref="C2" xr:uid="{154040D1-764D-479E-8322-CE62C5FCE6CF}"/>
    <dataValidation allowBlank="1" showInputMessage="1" showErrorMessage="1" prompt="Sağdaki hücreye dakika cinsinden Zaman Aralığını girin" sqref="D2" xr:uid="{F0093C9D-86A0-434D-8870-43F749C9CFC3}"/>
    <dataValidation allowBlank="1" showInputMessage="1" showErrorMessage="1" prompt="Bu hücreye dakika cinsinden Zaman Aralığını girin" sqref="E2" xr:uid="{3E801106-D212-43E3-AE44-0EB9B305C363}"/>
    <dataValidation allowBlank="1" showInputMessage="1" showErrorMessage="1" prompt="Bu çalışma kitabının başlığı bu hücrededir. Sağdaki hücreye dönem ismini girin" sqref="B1" xr:uid="{55C50ECB-D55F-4A38-B3FD-64C1425043DD}"/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CA2C-4B27-4DD0-8E59-4E6472226910}">
  <dimension ref="B1:J100"/>
  <sheetViews>
    <sheetView topLeftCell="A46" zoomScaleNormal="100" workbookViewId="0">
      <selection activeCell="D53" sqref="D53:D56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898</v>
      </c>
      <c r="D4" s="507" t="s">
        <v>901</v>
      </c>
      <c r="E4" s="507" t="s">
        <v>901</v>
      </c>
      <c r="F4" s="507" t="s">
        <v>901</v>
      </c>
      <c r="G4" s="507" t="s">
        <v>908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07"/>
      <c r="F5" s="507"/>
      <c r="G5" s="507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07"/>
      <c r="F6" s="507"/>
      <c r="G6" s="507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07"/>
      <c r="F7" s="507"/>
      <c r="G7" s="507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07"/>
      <c r="F8" s="507"/>
      <c r="G8" s="507"/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07"/>
      <c r="F9" s="507"/>
      <c r="G9" s="507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07"/>
      <c r="F10" s="507"/>
      <c r="G10" s="507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07"/>
      <c r="F11" s="507"/>
      <c r="G11" s="507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07"/>
      <c r="F12" s="507"/>
      <c r="G12" s="507"/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07"/>
      <c r="F13" s="507"/>
      <c r="G13" s="50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07"/>
      <c r="F14" s="507"/>
      <c r="G14" s="50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07"/>
      <c r="F15" s="507"/>
      <c r="G15" s="50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07"/>
      <c r="F16" s="507"/>
      <c r="G16" s="507"/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07"/>
      <c r="F17" s="507"/>
      <c r="G17" s="507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248" t="s">
        <v>5</v>
      </c>
      <c r="F18" s="248" t="s">
        <v>5</v>
      </c>
      <c r="G18" s="248" t="s">
        <v>5</v>
      </c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248" t="s">
        <v>5</v>
      </c>
      <c r="F19" s="248" t="s">
        <v>5</v>
      </c>
      <c r="G19" s="248" t="s">
        <v>5</v>
      </c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02" t="s">
        <v>899</v>
      </c>
      <c r="D22" s="516" t="s">
        <v>900</v>
      </c>
      <c r="E22" s="516" t="s">
        <v>900</v>
      </c>
      <c r="F22" s="516" t="s">
        <v>900</v>
      </c>
      <c r="G22" s="516" t="s">
        <v>900</v>
      </c>
      <c r="H22" s="516" t="s">
        <v>900</v>
      </c>
      <c r="I22" s="516" t="s">
        <v>900</v>
      </c>
    </row>
    <row r="23" spans="2:9" ht="14.5" customHeight="1" thickBot="1" x14ac:dyDescent="0.3">
      <c r="B23" s="3">
        <f t="shared" si="0"/>
        <v>0.57291666666666663</v>
      </c>
      <c r="C23" s="502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02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02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02" t="s">
        <v>892</v>
      </c>
      <c r="D26" s="516" t="s">
        <v>900</v>
      </c>
      <c r="E26" s="516" t="s">
        <v>900</v>
      </c>
      <c r="F26" s="516" t="s">
        <v>900</v>
      </c>
      <c r="G26" s="516" t="s">
        <v>900</v>
      </c>
      <c r="H26" s="516" t="s">
        <v>900</v>
      </c>
      <c r="I26" s="516" t="s">
        <v>900</v>
      </c>
    </row>
    <row r="27" spans="2:9" ht="14.5" customHeight="1" thickBot="1" x14ac:dyDescent="0.3">
      <c r="B27" s="3">
        <f t="shared" si="0"/>
        <v>0.61458333333333315</v>
      </c>
      <c r="C27" s="502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02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02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 t="s">
        <v>871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01" t="s">
        <v>903</v>
      </c>
      <c r="E32" s="501" t="s">
        <v>903</v>
      </c>
      <c r="F32" s="501" t="s">
        <v>903</v>
      </c>
      <c r="G32" s="501" t="s">
        <v>903</v>
      </c>
      <c r="H32" s="501" t="s">
        <v>903</v>
      </c>
      <c r="I32" s="501" t="s">
        <v>903</v>
      </c>
    </row>
    <row r="33" spans="2:9" ht="14.5" customHeight="1" thickBot="1" x14ac:dyDescent="0.3">
      <c r="B33" s="3">
        <f t="shared" si="0"/>
        <v>0.67708333333333293</v>
      </c>
      <c r="C33" s="500"/>
      <c r="D33" s="501"/>
      <c r="E33" s="501"/>
      <c r="F33" s="501"/>
      <c r="G33" s="501"/>
      <c r="H33" s="501"/>
      <c r="I33" s="501"/>
    </row>
    <row r="34" spans="2:9" ht="14.5" customHeight="1" thickBot="1" x14ac:dyDescent="0.3">
      <c r="B34" s="4">
        <f t="shared" si="0"/>
        <v>0.68749999999999956</v>
      </c>
      <c r="C34" s="500"/>
      <c r="D34" s="501"/>
      <c r="E34" s="501"/>
      <c r="F34" s="501"/>
      <c r="G34" s="501"/>
      <c r="H34" s="501"/>
      <c r="I34" s="501"/>
    </row>
    <row r="35" spans="2:9" ht="14.5" customHeight="1" thickBot="1" x14ac:dyDescent="0.3">
      <c r="B35" s="3">
        <f t="shared" si="0"/>
        <v>0.69791666666666619</v>
      </c>
      <c r="C35" s="500"/>
      <c r="D35" s="501"/>
      <c r="E35" s="501"/>
      <c r="F35" s="501"/>
      <c r="G35" s="501"/>
      <c r="H35" s="501"/>
      <c r="I35" s="501"/>
    </row>
    <row r="36" spans="2:9" ht="14.5" customHeight="1" thickBot="1" x14ac:dyDescent="0.3">
      <c r="B36" s="4">
        <f t="shared" si="0"/>
        <v>0.70833333333333282</v>
      </c>
      <c r="C36" s="500"/>
      <c r="D36" s="501" t="s">
        <v>903</v>
      </c>
      <c r="E36" s="501" t="s">
        <v>903</v>
      </c>
      <c r="F36" s="501" t="s">
        <v>903</v>
      </c>
      <c r="G36" s="501" t="s">
        <v>903</v>
      </c>
      <c r="H36" s="501" t="s">
        <v>903</v>
      </c>
      <c r="I36" s="501" t="s">
        <v>903</v>
      </c>
    </row>
    <row r="37" spans="2:9" ht="18" customHeight="1" thickBot="1" x14ac:dyDescent="0.3">
      <c r="B37" s="4">
        <f t="shared" si="0"/>
        <v>0.71874999999999944</v>
      </c>
      <c r="C37" s="500"/>
      <c r="D37" s="501"/>
      <c r="E37" s="501"/>
      <c r="F37" s="501"/>
      <c r="G37" s="501"/>
      <c r="H37" s="501"/>
      <c r="I37" s="501"/>
    </row>
    <row r="38" spans="2:9" ht="20" customHeight="1" thickBot="1" x14ac:dyDescent="0.3">
      <c r="B38" s="4">
        <f t="shared" si="0"/>
        <v>0.72916666666666607</v>
      </c>
      <c r="C38" s="500"/>
      <c r="D38" s="501"/>
      <c r="E38" s="501"/>
      <c r="F38" s="501"/>
      <c r="G38" s="501"/>
      <c r="H38" s="501"/>
      <c r="I38" s="501"/>
    </row>
    <row r="39" spans="2:9" ht="14.5" customHeight="1" thickBot="1" x14ac:dyDescent="0.3">
      <c r="B39" s="4">
        <f t="shared" si="0"/>
        <v>0.7395833333333327</v>
      </c>
      <c r="C39" s="500"/>
      <c r="D39" s="501"/>
      <c r="E39" s="501"/>
      <c r="F39" s="501"/>
      <c r="G39" s="501"/>
      <c r="H39" s="501"/>
      <c r="I39" s="501"/>
    </row>
    <row r="40" spans="2:9" ht="14.5" customHeight="1" thickBot="1" x14ac:dyDescent="0.3">
      <c r="B40" s="4">
        <f t="shared" si="0"/>
        <v>0.74999999999999933</v>
      </c>
      <c r="C40" s="500"/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/>
      <c r="D43" s="514" t="s">
        <v>904</v>
      </c>
      <c r="E43" s="514" t="s">
        <v>904</v>
      </c>
      <c r="F43" s="514" t="s">
        <v>904</v>
      </c>
      <c r="G43" s="514" t="s">
        <v>904</v>
      </c>
      <c r="H43" s="502" t="s">
        <v>902</v>
      </c>
      <c r="I43" s="514" t="s">
        <v>904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514"/>
      <c r="H44" s="502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514"/>
      <c r="H45" s="502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514"/>
      <c r="H46" s="502"/>
      <c r="I46" s="514"/>
    </row>
    <row r="47" spans="2:9" ht="14.5" customHeight="1" thickBot="1" x14ac:dyDescent="0.3">
      <c r="B47" s="4">
        <f t="shared" si="0"/>
        <v>0.82291666666666574</v>
      </c>
      <c r="C47" s="514"/>
      <c r="D47" s="514" t="s">
        <v>904</v>
      </c>
      <c r="E47" s="514" t="s">
        <v>904</v>
      </c>
      <c r="F47" s="514" t="s">
        <v>904</v>
      </c>
      <c r="G47" s="514" t="s">
        <v>904</v>
      </c>
      <c r="H47" s="502" t="s">
        <v>902</v>
      </c>
      <c r="I47" s="514" t="s">
        <v>904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514"/>
      <c r="H48" s="502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514"/>
      <c r="H49" s="502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514"/>
      <c r="H50" s="502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0" t="s">
        <v>488</v>
      </c>
      <c r="D53" s="514" t="s">
        <v>905</v>
      </c>
      <c r="E53" s="514" t="s">
        <v>905</v>
      </c>
      <c r="F53" s="500" t="s">
        <v>906</v>
      </c>
      <c r="G53" s="500" t="s">
        <v>907</v>
      </c>
      <c r="H53" s="500" t="s">
        <v>907</v>
      </c>
      <c r="I53" s="500" t="s">
        <v>907</v>
      </c>
    </row>
    <row r="54" spans="2:9" ht="14.5" customHeight="1" thickBot="1" x14ac:dyDescent="0.3">
      <c r="B54" s="4">
        <f t="shared" si="0"/>
        <v>0.89583333333333215</v>
      </c>
      <c r="C54" s="500"/>
      <c r="D54" s="514"/>
      <c r="E54" s="514"/>
      <c r="F54" s="500"/>
      <c r="G54" s="500"/>
      <c r="H54" s="500"/>
      <c r="I54" s="500"/>
    </row>
    <row r="55" spans="2:9" ht="14.5" customHeight="1" thickBot="1" x14ac:dyDescent="0.3">
      <c r="B55" s="4">
        <f t="shared" si="0"/>
        <v>0.90624999999999878</v>
      </c>
      <c r="C55" s="500"/>
      <c r="D55" s="514"/>
      <c r="E55" s="514"/>
      <c r="F55" s="500"/>
      <c r="G55" s="500"/>
      <c r="H55" s="500"/>
      <c r="I55" s="500"/>
    </row>
    <row r="56" spans="2:9" ht="14.5" customHeight="1" thickBot="1" x14ac:dyDescent="0.3">
      <c r="B56" s="4">
        <f t="shared" si="0"/>
        <v>0.91666666666666541</v>
      </c>
      <c r="C56" s="500"/>
      <c r="D56" s="514"/>
      <c r="E56" s="514"/>
      <c r="F56" s="500"/>
      <c r="G56" s="500"/>
      <c r="H56" s="500"/>
      <c r="I56" s="500"/>
    </row>
    <row r="57" spans="2:9" ht="14.5" customHeight="1" thickBot="1" x14ac:dyDescent="0.3">
      <c r="B57" s="4">
        <f t="shared" si="0"/>
        <v>0.92708333333333204</v>
      </c>
      <c r="C57" s="500" t="s">
        <v>488</v>
      </c>
      <c r="D57" s="514" t="s">
        <v>905</v>
      </c>
      <c r="E57" s="514" t="s">
        <v>905</v>
      </c>
      <c r="F57" s="500" t="s">
        <v>907</v>
      </c>
      <c r="G57" s="500" t="s">
        <v>907</v>
      </c>
      <c r="H57" s="500" t="s">
        <v>907</v>
      </c>
      <c r="I57" s="500" t="s">
        <v>907</v>
      </c>
    </row>
    <row r="58" spans="2:9" ht="14.5" customHeight="1" thickBot="1" x14ac:dyDescent="0.3">
      <c r="B58" s="4">
        <f t="shared" si="0"/>
        <v>0.93749999999999867</v>
      </c>
      <c r="C58" s="500"/>
      <c r="D58" s="514"/>
      <c r="E58" s="514"/>
      <c r="F58" s="500"/>
      <c r="G58" s="500"/>
      <c r="H58" s="500"/>
      <c r="I58" s="500"/>
    </row>
    <row r="59" spans="2:9" ht="14.5" customHeight="1" thickBot="1" x14ac:dyDescent="0.3">
      <c r="B59" s="4">
        <f t="shared" si="0"/>
        <v>0.9479166666666653</v>
      </c>
      <c r="C59" s="500"/>
      <c r="D59" s="514"/>
      <c r="E59" s="514"/>
      <c r="F59" s="500"/>
      <c r="G59" s="500"/>
      <c r="H59" s="500"/>
      <c r="I59" s="500"/>
    </row>
    <row r="60" spans="2:9" ht="14.5" customHeight="1" thickBot="1" x14ac:dyDescent="0.3">
      <c r="B60" s="4">
        <f t="shared" si="0"/>
        <v>0.95833333333333193</v>
      </c>
      <c r="C60" s="500"/>
      <c r="D60" s="514"/>
      <c r="E60" s="514"/>
      <c r="F60" s="500"/>
      <c r="G60" s="500"/>
      <c r="H60" s="500"/>
      <c r="I60" s="500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890</v>
      </c>
      <c r="D64" s="515" t="s">
        <v>890</v>
      </c>
      <c r="E64" s="515" t="s">
        <v>890</v>
      </c>
      <c r="F64" s="515" t="s">
        <v>890</v>
      </c>
      <c r="G64" s="515" t="s">
        <v>890</v>
      </c>
      <c r="H64" s="515" t="s">
        <v>890</v>
      </c>
      <c r="I64" s="515" t="s">
        <v>890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0">
    <mergeCell ref="H53:H56"/>
    <mergeCell ref="H57:H60"/>
    <mergeCell ref="I53:I56"/>
    <mergeCell ref="E53:E56"/>
    <mergeCell ref="E57:E60"/>
    <mergeCell ref="F53:F56"/>
    <mergeCell ref="F57:F60"/>
    <mergeCell ref="G53:G56"/>
    <mergeCell ref="G57:G60"/>
    <mergeCell ref="I43:I46"/>
    <mergeCell ref="I64:I65"/>
    <mergeCell ref="I22:I25"/>
    <mergeCell ref="I26:I29"/>
    <mergeCell ref="I32:I35"/>
    <mergeCell ref="I36:I39"/>
    <mergeCell ref="I57:I60"/>
    <mergeCell ref="I47:I50"/>
    <mergeCell ref="H64:H65"/>
    <mergeCell ref="C47:C50"/>
    <mergeCell ref="D47:D50"/>
    <mergeCell ref="E47:E50"/>
    <mergeCell ref="F47:F50"/>
    <mergeCell ref="G47:G50"/>
    <mergeCell ref="H47:H50"/>
    <mergeCell ref="C64:C65"/>
    <mergeCell ref="D64:D65"/>
    <mergeCell ref="E64:E65"/>
    <mergeCell ref="F64:F65"/>
    <mergeCell ref="G64:G65"/>
    <mergeCell ref="C53:C56"/>
    <mergeCell ref="C57:C60"/>
    <mergeCell ref="D53:D56"/>
    <mergeCell ref="D57:D60"/>
    <mergeCell ref="H36:H39"/>
    <mergeCell ref="C43:C46"/>
    <mergeCell ref="D43:D46"/>
    <mergeCell ref="E43:E46"/>
    <mergeCell ref="F43:F46"/>
    <mergeCell ref="G43:G46"/>
    <mergeCell ref="H43:H46"/>
    <mergeCell ref="C31:C40"/>
    <mergeCell ref="D32:D35"/>
    <mergeCell ref="E32:E35"/>
    <mergeCell ref="F32:F35"/>
    <mergeCell ref="G32:G35"/>
    <mergeCell ref="H32:H35"/>
    <mergeCell ref="D36:D39"/>
    <mergeCell ref="E36:E39"/>
    <mergeCell ref="F36:F39"/>
    <mergeCell ref="G36:G39"/>
    <mergeCell ref="C26:C29"/>
    <mergeCell ref="D26:D29"/>
    <mergeCell ref="E26:E29"/>
    <mergeCell ref="F26:F29"/>
    <mergeCell ref="G26:G29"/>
    <mergeCell ref="H26:H29"/>
    <mergeCell ref="C22:C25"/>
    <mergeCell ref="D22:D25"/>
    <mergeCell ref="E22:E25"/>
    <mergeCell ref="F22:F25"/>
    <mergeCell ref="G22:G25"/>
    <mergeCell ref="H22:H25"/>
    <mergeCell ref="B1:I1"/>
    <mergeCell ref="C4:C17"/>
    <mergeCell ref="D4:D17"/>
    <mergeCell ref="E4:E17"/>
    <mergeCell ref="F4:F17"/>
    <mergeCell ref="G4:G17"/>
    <mergeCell ref="H4:H17"/>
    <mergeCell ref="I4:I17"/>
  </mergeCells>
  <dataValidations count="8">
    <dataValidation allowBlank="1" showInputMessage="1" showErrorMessage="1" prompt="Bu çalışma kitabının başlığı bu hücrededir. Sağdaki hücreye dönem ismini girin" sqref="B1" xr:uid="{F9E4EF62-DAE4-4C59-BE9F-ABE116EC6EAA}"/>
    <dataValidation allowBlank="1" showInputMessage="1" showErrorMessage="1" prompt="Bu hücreye dakika cinsinden Zaman Aralığını girin" sqref="E2" xr:uid="{1A62635B-268B-4AAB-83B9-8156E82438CD}"/>
    <dataValidation allowBlank="1" showInputMessage="1" showErrorMessage="1" prompt="Sağdaki hücreye dakika cinsinden Zaman Aralığını girin" sqref="D2" xr:uid="{2DE668BE-9FB7-4EF3-85FC-51151D2236DD}"/>
    <dataValidation allowBlank="1" showInputMessage="1" showErrorMessage="1" prompt="Bu hücreye Başlangıç Zamanını girin" sqref="C2" xr:uid="{F9CF3F67-40AB-4EEC-9343-281622F1161C}"/>
    <dataValidation allowBlank="1" showInputMessage="1" showErrorMessage="1" prompt="Sağdaki hücreye Başlangıç Zamanını girin" sqref="B2" xr:uid="{322B8D36-9D78-45D1-AC29-2BE32B63135F}"/>
    <dataValidation allowBlank="1" showInputMessage="1" showErrorMessage="1" prompt="Zaman, bu sütundaki bu başlığın altında otomatik olarak güncelleştirilir." sqref="B3" xr:uid="{FDF6FF97-F708-415E-8855-ABB77492C2A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38137BD-A6E6-4C22-A31B-869E64AB11A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A57923E-F8E0-4A7F-89BA-DA755C4C4AA8}"/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6EE3-3410-40A5-AEED-7B19103122D5}">
  <dimension ref="B1:J100"/>
  <sheetViews>
    <sheetView topLeftCell="A28" zoomScaleNormal="100" workbookViewId="0">
      <selection activeCell="I26" sqref="I26:I29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872</v>
      </c>
      <c r="D4" s="507" t="s">
        <v>909</v>
      </c>
      <c r="E4" s="507" t="s">
        <v>909</v>
      </c>
      <c r="F4" s="507" t="s">
        <v>909</v>
      </c>
      <c r="G4" s="507" t="s">
        <v>910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07"/>
      <c r="F5" s="507"/>
      <c r="G5" s="507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07"/>
      <c r="F6" s="507"/>
      <c r="G6" s="507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07"/>
      <c r="F7" s="507"/>
      <c r="G7" s="507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07"/>
      <c r="F8" s="507"/>
      <c r="G8" s="507"/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07"/>
      <c r="F9" s="507"/>
      <c r="G9" s="507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07"/>
      <c r="F10" s="507"/>
      <c r="G10" s="507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07"/>
      <c r="F11" s="507"/>
      <c r="G11" s="507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07"/>
      <c r="F12" s="507"/>
      <c r="G12" s="507"/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07"/>
      <c r="F13" s="507"/>
      <c r="G13" s="50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07"/>
      <c r="F14" s="507"/>
      <c r="G14" s="50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07"/>
      <c r="F15" s="507"/>
      <c r="G15" s="50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07"/>
      <c r="F16" s="507"/>
      <c r="G16" s="507"/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07"/>
      <c r="F17" s="507"/>
      <c r="G17" s="507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248" t="s">
        <v>5</v>
      </c>
      <c r="F18" s="248" t="s">
        <v>5</v>
      </c>
      <c r="G18" s="248" t="s">
        <v>5</v>
      </c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248" t="s">
        <v>5</v>
      </c>
      <c r="F19" s="248" t="s">
        <v>5</v>
      </c>
      <c r="G19" s="248" t="s">
        <v>5</v>
      </c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911</v>
      </c>
      <c r="D22" s="516" t="s">
        <v>911</v>
      </c>
      <c r="E22" s="516" t="s">
        <v>911</v>
      </c>
      <c r="F22" s="516" t="s">
        <v>911</v>
      </c>
      <c r="G22" s="516" t="s">
        <v>911</v>
      </c>
      <c r="H22" s="516" t="s">
        <v>911</v>
      </c>
      <c r="I22" s="500" t="s">
        <v>916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00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00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00"/>
    </row>
    <row r="26" spans="2:9" ht="14.5" customHeight="1" thickBot="1" x14ac:dyDescent="0.3">
      <c r="B26" s="4">
        <f t="shared" si="0"/>
        <v>0.60416666666666652</v>
      </c>
      <c r="C26" s="516" t="s">
        <v>911</v>
      </c>
      <c r="D26" s="516" t="s">
        <v>911</v>
      </c>
      <c r="E26" s="516" t="s">
        <v>911</v>
      </c>
      <c r="F26" s="516" t="s">
        <v>911</v>
      </c>
      <c r="G26" s="516" t="s">
        <v>911</v>
      </c>
      <c r="H26" s="516" t="s">
        <v>912</v>
      </c>
      <c r="I26" s="500" t="s">
        <v>916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00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00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00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 t="s">
        <v>871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16" t="s">
        <v>912</v>
      </c>
      <c r="E32" s="516" t="s">
        <v>912</v>
      </c>
      <c r="F32" s="501" t="s">
        <v>913</v>
      </c>
      <c r="G32" s="501" t="s">
        <v>913</v>
      </c>
      <c r="H32" s="501" t="s">
        <v>913</v>
      </c>
      <c r="I32" s="501" t="s">
        <v>913</v>
      </c>
    </row>
    <row r="33" spans="2:9" ht="14.5" customHeight="1" thickBot="1" x14ac:dyDescent="0.3">
      <c r="B33" s="3">
        <f t="shared" si="0"/>
        <v>0.67708333333333293</v>
      </c>
      <c r="C33" s="500"/>
      <c r="D33" s="516"/>
      <c r="E33" s="516"/>
      <c r="F33" s="501"/>
      <c r="G33" s="501"/>
      <c r="H33" s="501"/>
      <c r="I33" s="501"/>
    </row>
    <row r="34" spans="2:9" ht="14.5" customHeight="1" thickBot="1" x14ac:dyDescent="0.3">
      <c r="B34" s="4">
        <f t="shared" si="0"/>
        <v>0.68749999999999956</v>
      </c>
      <c r="C34" s="500"/>
      <c r="D34" s="516"/>
      <c r="E34" s="516"/>
      <c r="F34" s="501"/>
      <c r="G34" s="501"/>
      <c r="H34" s="501"/>
      <c r="I34" s="501"/>
    </row>
    <row r="35" spans="2:9" ht="14.5" customHeight="1" thickBot="1" x14ac:dyDescent="0.3">
      <c r="B35" s="3">
        <f t="shared" si="0"/>
        <v>0.69791666666666619</v>
      </c>
      <c r="C35" s="500"/>
      <c r="D35" s="516"/>
      <c r="E35" s="516"/>
      <c r="F35" s="501"/>
      <c r="G35" s="501"/>
      <c r="H35" s="501"/>
      <c r="I35" s="501"/>
    </row>
    <row r="36" spans="2:9" ht="14.5" customHeight="1" thickBot="1" x14ac:dyDescent="0.3">
      <c r="B36" s="4">
        <f t="shared" si="0"/>
        <v>0.70833333333333282</v>
      </c>
      <c r="C36" s="500"/>
      <c r="D36" s="516" t="s">
        <v>912</v>
      </c>
      <c r="E36" s="516" t="s">
        <v>912</v>
      </c>
      <c r="F36" s="501" t="s">
        <v>913</v>
      </c>
      <c r="G36" s="501" t="s">
        <v>913</v>
      </c>
      <c r="H36" s="501" t="s">
        <v>913</v>
      </c>
      <c r="I36" s="501" t="s">
        <v>913</v>
      </c>
    </row>
    <row r="37" spans="2:9" ht="18" customHeight="1" thickBot="1" x14ac:dyDescent="0.3">
      <c r="B37" s="4">
        <f t="shared" si="0"/>
        <v>0.71874999999999944</v>
      </c>
      <c r="C37" s="500"/>
      <c r="D37" s="516"/>
      <c r="E37" s="516"/>
      <c r="F37" s="501"/>
      <c r="G37" s="501"/>
      <c r="H37" s="501"/>
      <c r="I37" s="501"/>
    </row>
    <row r="38" spans="2:9" ht="20" customHeight="1" thickBot="1" x14ac:dyDescent="0.3">
      <c r="B38" s="4">
        <f t="shared" si="0"/>
        <v>0.72916666666666607</v>
      </c>
      <c r="C38" s="500"/>
      <c r="D38" s="516"/>
      <c r="E38" s="516"/>
      <c r="F38" s="501"/>
      <c r="G38" s="501"/>
      <c r="H38" s="501"/>
      <c r="I38" s="501"/>
    </row>
    <row r="39" spans="2:9" ht="14.5" customHeight="1" thickBot="1" x14ac:dyDescent="0.3">
      <c r="B39" s="4">
        <f t="shared" si="0"/>
        <v>0.7395833333333327</v>
      </c>
      <c r="C39" s="500"/>
      <c r="D39" s="516"/>
      <c r="E39" s="516"/>
      <c r="F39" s="501"/>
      <c r="G39" s="501"/>
      <c r="H39" s="501"/>
      <c r="I39" s="501"/>
    </row>
    <row r="40" spans="2:9" ht="14.5" customHeight="1" thickBot="1" x14ac:dyDescent="0.3">
      <c r="B40" s="4">
        <f t="shared" si="0"/>
        <v>0.74999999999999933</v>
      </c>
      <c r="C40" s="500"/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01" t="s">
        <v>903</v>
      </c>
      <c r="D43" s="514" t="s">
        <v>915</v>
      </c>
      <c r="E43" s="514" t="s">
        <v>915</v>
      </c>
      <c r="F43" s="514" t="s">
        <v>915</v>
      </c>
      <c r="G43" s="516" t="s">
        <v>912</v>
      </c>
      <c r="H43" s="514" t="s">
        <v>905</v>
      </c>
      <c r="I43" s="514" t="s">
        <v>905</v>
      </c>
    </row>
    <row r="44" spans="2:9" ht="14.5" customHeight="1" thickBot="1" x14ac:dyDescent="0.3">
      <c r="B44" s="4">
        <f t="shared" si="0"/>
        <v>0.79166666666666585</v>
      </c>
      <c r="C44" s="501"/>
      <c r="D44" s="514"/>
      <c r="E44" s="514"/>
      <c r="F44" s="514"/>
      <c r="G44" s="516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01"/>
      <c r="D45" s="514"/>
      <c r="E45" s="514"/>
      <c r="F45" s="514"/>
      <c r="G45" s="516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01"/>
      <c r="D46" s="514"/>
      <c r="E46" s="514"/>
      <c r="F46" s="514"/>
      <c r="G46" s="516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01" t="s">
        <v>903</v>
      </c>
      <c r="D47" s="514" t="s">
        <v>915</v>
      </c>
      <c r="E47" s="514" t="s">
        <v>915</v>
      </c>
      <c r="F47" s="514" t="s">
        <v>915</v>
      </c>
      <c r="G47" s="516" t="s">
        <v>912</v>
      </c>
      <c r="H47" s="514" t="s">
        <v>905</v>
      </c>
      <c r="I47" s="514" t="s">
        <v>905</v>
      </c>
    </row>
    <row r="48" spans="2:9" ht="14.5" customHeight="1" thickBot="1" x14ac:dyDescent="0.3">
      <c r="B48" s="4">
        <f t="shared" si="0"/>
        <v>0.83333333333333237</v>
      </c>
      <c r="C48" s="501"/>
      <c r="D48" s="514"/>
      <c r="E48" s="514"/>
      <c r="F48" s="514"/>
      <c r="G48" s="516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01"/>
      <c r="D49" s="514"/>
      <c r="E49" s="514"/>
      <c r="F49" s="514"/>
      <c r="G49" s="516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01"/>
      <c r="D50" s="514"/>
      <c r="E50" s="514"/>
      <c r="F50" s="514"/>
      <c r="G50" s="516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8" t="s">
        <v>914</v>
      </c>
      <c r="D53" s="508" t="s">
        <v>914</v>
      </c>
      <c r="E53" s="508" t="s">
        <v>914</v>
      </c>
      <c r="F53" s="508" t="s">
        <v>914</v>
      </c>
      <c r="G53" s="508" t="s">
        <v>914</v>
      </c>
      <c r="H53" s="508" t="s">
        <v>914</v>
      </c>
      <c r="I53" s="500" t="s">
        <v>899</v>
      </c>
    </row>
    <row r="54" spans="2:9" ht="14.5" customHeight="1" thickBot="1" x14ac:dyDescent="0.3">
      <c r="B54" s="4">
        <f t="shared" si="0"/>
        <v>0.89583333333333215</v>
      </c>
      <c r="C54" s="508"/>
      <c r="D54" s="508"/>
      <c r="E54" s="508"/>
      <c r="F54" s="508"/>
      <c r="G54" s="508"/>
      <c r="H54" s="508"/>
      <c r="I54" s="500"/>
    </row>
    <row r="55" spans="2:9" ht="14.5" customHeight="1" thickBot="1" x14ac:dyDescent="0.3">
      <c r="B55" s="4">
        <f t="shared" si="0"/>
        <v>0.90624999999999878</v>
      </c>
      <c r="C55" s="508"/>
      <c r="D55" s="508"/>
      <c r="E55" s="508"/>
      <c r="F55" s="508"/>
      <c r="G55" s="508"/>
      <c r="H55" s="508"/>
      <c r="I55" s="500"/>
    </row>
    <row r="56" spans="2:9" ht="14.5" customHeight="1" thickBot="1" x14ac:dyDescent="0.3">
      <c r="B56" s="4">
        <f t="shared" si="0"/>
        <v>0.91666666666666541</v>
      </c>
      <c r="C56" s="508"/>
      <c r="D56" s="508"/>
      <c r="E56" s="508"/>
      <c r="F56" s="508"/>
      <c r="G56" s="508"/>
      <c r="H56" s="508"/>
      <c r="I56" s="500"/>
    </row>
    <row r="57" spans="2:9" ht="14.5" customHeight="1" thickBot="1" x14ac:dyDescent="0.3">
      <c r="B57" s="4">
        <f t="shared" si="0"/>
        <v>0.92708333333333204</v>
      </c>
      <c r="C57" s="508" t="s">
        <v>914</v>
      </c>
      <c r="D57" s="508" t="s">
        <v>914</v>
      </c>
      <c r="E57" s="508" t="s">
        <v>914</v>
      </c>
      <c r="F57" s="508" t="s">
        <v>914</v>
      </c>
      <c r="G57" s="508" t="s">
        <v>914</v>
      </c>
      <c r="H57" s="508" t="s">
        <v>914</v>
      </c>
      <c r="I57" s="500" t="s">
        <v>899</v>
      </c>
    </row>
    <row r="58" spans="2:9" ht="14.5" customHeight="1" thickBot="1" x14ac:dyDescent="0.3">
      <c r="B58" s="4">
        <f t="shared" si="0"/>
        <v>0.93749999999999867</v>
      </c>
      <c r="C58" s="508"/>
      <c r="D58" s="508"/>
      <c r="E58" s="508"/>
      <c r="F58" s="508"/>
      <c r="G58" s="508"/>
      <c r="H58" s="508"/>
      <c r="I58" s="500"/>
    </row>
    <row r="59" spans="2:9" ht="14.5" customHeight="1" thickBot="1" x14ac:dyDescent="0.3">
      <c r="B59" s="4">
        <f t="shared" si="0"/>
        <v>0.9479166666666653</v>
      </c>
      <c r="C59" s="508"/>
      <c r="D59" s="508"/>
      <c r="E59" s="508"/>
      <c r="F59" s="508"/>
      <c r="G59" s="508"/>
      <c r="H59" s="508"/>
      <c r="I59" s="500"/>
    </row>
    <row r="60" spans="2:9" ht="14.5" customHeight="1" thickBot="1" x14ac:dyDescent="0.3">
      <c r="B60" s="4">
        <f t="shared" si="0"/>
        <v>0.95833333333333193</v>
      </c>
      <c r="C60" s="508"/>
      <c r="D60" s="508"/>
      <c r="E60" s="508"/>
      <c r="F60" s="508"/>
      <c r="G60" s="508"/>
      <c r="H60" s="508"/>
      <c r="I60" s="500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890</v>
      </c>
      <c r="D64" s="515" t="s">
        <v>890</v>
      </c>
      <c r="E64" s="515" t="s">
        <v>890</v>
      </c>
      <c r="F64" s="515" t="s">
        <v>890</v>
      </c>
      <c r="G64" s="515" t="s">
        <v>890</v>
      </c>
      <c r="H64" s="515" t="s">
        <v>890</v>
      </c>
      <c r="I64" s="515" t="s">
        <v>890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0">
    <mergeCell ref="B1:I1"/>
    <mergeCell ref="C4:C17"/>
    <mergeCell ref="D4:D17"/>
    <mergeCell ref="E4:E17"/>
    <mergeCell ref="F4:F17"/>
    <mergeCell ref="G4:G17"/>
    <mergeCell ref="H4:H17"/>
    <mergeCell ref="I4:I17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C31:C40"/>
    <mergeCell ref="D32:D35"/>
    <mergeCell ref="E32:E35"/>
    <mergeCell ref="F32:F35"/>
    <mergeCell ref="G32:G35"/>
    <mergeCell ref="I32:I35"/>
    <mergeCell ref="D36:D39"/>
    <mergeCell ref="E36:E39"/>
    <mergeCell ref="F36:F39"/>
    <mergeCell ref="G36:G39"/>
    <mergeCell ref="H36:H39"/>
    <mergeCell ref="I36:I39"/>
    <mergeCell ref="H32:H35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  <mergeCell ref="I53:I56"/>
    <mergeCell ref="C57:C60"/>
    <mergeCell ref="D57:D60"/>
    <mergeCell ref="E57:E60"/>
    <mergeCell ref="F57:F60"/>
    <mergeCell ref="G57:G60"/>
    <mergeCell ref="H57:H60"/>
    <mergeCell ref="I57:I60"/>
    <mergeCell ref="C53:C56"/>
    <mergeCell ref="D53:D56"/>
    <mergeCell ref="E53:E56"/>
    <mergeCell ref="F53:F56"/>
    <mergeCell ref="G53:G56"/>
    <mergeCell ref="H53:H56"/>
    <mergeCell ref="I64:I65"/>
    <mergeCell ref="C64:C65"/>
    <mergeCell ref="D64:D65"/>
    <mergeCell ref="E64:E65"/>
    <mergeCell ref="F64:F65"/>
    <mergeCell ref="G64:G65"/>
    <mergeCell ref="H64:H65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347361F-509A-4504-B6D3-87DD88E87BA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FE7D3EA-B6AC-40CB-90E8-E834A0CFA52A}"/>
    <dataValidation allowBlank="1" showInputMessage="1" showErrorMessage="1" prompt="Zaman, bu sütundaki bu başlığın altında otomatik olarak güncelleştirilir." sqref="B3" xr:uid="{743F2D08-5B26-4FB2-B76F-A5840433D16D}"/>
    <dataValidation allowBlank="1" showInputMessage="1" showErrorMessage="1" prompt="Sağdaki hücreye Başlangıç Zamanını girin" sqref="B2" xr:uid="{F2C1CBAC-E390-4DFA-AA6F-6B519DE1587E}"/>
    <dataValidation allowBlank="1" showInputMessage="1" showErrorMessage="1" prompt="Bu hücreye Başlangıç Zamanını girin" sqref="C2" xr:uid="{12438578-6DF2-4EE8-A4CD-E1BC309BF3DC}"/>
    <dataValidation allowBlank="1" showInputMessage="1" showErrorMessage="1" prompt="Sağdaki hücreye dakika cinsinden Zaman Aralığını girin" sqref="D2" xr:uid="{3EBC6F8B-8E08-4F7D-A1B2-6AEC4CE6E602}"/>
    <dataValidation allowBlank="1" showInputMessage="1" showErrorMessage="1" prompt="Bu hücreye dakika cinsinden Zaman Aralığını girin" sqref="E2" xr:uid="{E72AED68-0A29-4C78-87E1-7EE8D635AF8C}"/>
    <dataValidation allowBlank="1" showInputMessage="1" showErrorMessage="1" prompt="Bu çalışma kitabının başlığı bu hücrededir. Sağdaki hücreye dönem ismini girin" sqref="B1" xr:uid="{C829904C-4720-4643-BAA4-703AB150F538}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EA9B-7B1C-49AF-8988-0BBAD21F1379}">
  <dimension ref="B1:J100"/>
  <sheetViews>
    <sheetView topLeftCell="A54" zoomScaleNormal="100" workbookViewId="0">
      <selection activeCell="G16" sqref="G16:G19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872</v>
      </c>
      <c r="D4" s="516" t="s">
        <v>917</v>
      </c>
      <c r="E4" s="507" t="s">
        <v>872</v>
      </c>
      <c r="F4" s="507" t="s">
        <v>872</v>
      </c>
      <c r="G4" s="516" t="s">
        <v>917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16"/>
      <c r="E5" s="507"/>
      <c r="F5" s="507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16"/>
      <c r="E6" s="507"/>
      <c r="F6" s="507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16"/>
      <c r="E7" s="507"/>
      <c r="F7" s="507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16" t="s">
        <v>917</v>
      </c>
      <c r="E8" s="507"/>
      <c r="F8" s="507"/>
      <c r="G8" s="516" t="s">
        <v>917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16"/>
      <c r="E9" s="507"/>
      <c r="F9" s="507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16"/>
      <c r="E10" s="507"/>
      <c r="F10" s="507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16"/>
      <c r="E11" s="507"/>
      <c r="F11" s="507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17" t="s">
        <v>918</v>
      </c>
      <c r="E12" s="507"/>
      <c r="F12" s="507"/>
      <c r="G12" s="517" t="s">
        <v>918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17"/>
      <c r="E13" s="507"/>
      <c r="F13" s="507"/>
      <c r="G13" s="51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17"/>
      <c r="E14" s="507"/>
      <c r="F14" s="507"/>
      <c r="G14" s="51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17"/>
      <c r="E15" s="507"/>
      <c r="F15" s="507"/>
      <c r="G15" s="51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16" t="s">
        <v>869</v>
      </c>
      <c r="E16" s="507"/>
      <c r="F16" s="507"/>
      <c r="G16" s="516" t="s">
        <v>869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16"/>
      <c r="E17" s="507"/>
      <c r="F17" s="507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516"/>
      <c r="E18" s="248" t="s">
        <v>5</v>
      </c>
      <c r="F18" s="248" t="s">
        <v>5</v>
      </c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516"/>
      <c r="E19" s="248" t="s">
        <v>5</v>
      </c>
      <c r="F19" s="248" t="s">
        <v>5</v>
      </c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919</v>
      </c>
      <c r="D22" s="516" t="s">
        <v>919</v>
      </c>
      <c r="E22" s="516" t="s">
        <v>920</v>
      </c>
      <c r="F22" s="516" t="s">
        <v>920</v>
      </c>
      <c r="G22" s="516" t="s">
        <v>921</v>
      </c>
      <c r="H22" s="516" t="s">
        <v>921</v>
      </c>
      <c r="I22" s="514" t="s">
        <v>928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4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4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4"/>
    </row>
    <row r="26" spans="2:9" ht="14.5" customHeight="1" thickBot="1" x14ac:dyDescent="0.3">
      <c r="B26" s="4">
        <f t="shared" si="0"/>
        <v>0.60416666666666652</v>
      </c>
      <c r="C26" s="516" t="s">
        <v>919</v>
      </c>
      <c r="D26" s="516" t="s">
        <v>920</v>
      </c>
      <c r="E26" s="516" t="s">
        <v>920</v>
      </c>
      <c r="F26" s="516" t="s">
        <v>921</v>
      </c>
      <c r="G26" s="516" t="s">
        <v>921</v>
      </c>
      <c r="H26" s="516" t="s">
        <v>921</v>
      </c>
      <c r="I26" s="514" t="s">
        <v>928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4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4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4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 t="s">
        <v>871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/>
      <c r="D32" s="514" t="s">
        <v>905</v>
      </c>
      <c r="E32" s="514" t="s">
        <v>905</v>
      </c>
      <c r="F32" s="501" t="s">
        <v>913</v>
      </c>
      <c r="G32" s="501" t="s">
        <v>913</v>
      </c>
      <c r="H32" s="501" t="s">
        <v>913</v>
      </c>
      <c r="I32" s="501" t="s">
        <v>913</v>
      </c>
    </row>
    <row r="33" spans="2:9" ht="14.5" customHeight="1" thickBot="1" x14ac:dyDescent="0.3">
      <c r="B33" s="3">
        <f t="shared" si="0"/>
        <v>0.67708333333333293</v>
      </c>
      <c r="C33" s="500"/>
      <c r="D33" s="514"/>
      <c r="E33" s="514"/>
      <c r="F33" s="501"/>
      <c r="G33" s="501"/>
      <c r="H33" s="501"/>
      <c r="I33" s="501"/>
    </row>
    <row r="34" spans="2:9" ht="14.5" customHeight="1" thickBot="1" x14ac:dyDescent="0.3">
      <c r="B34" s="4">
        <f t="shared" si="0"/>
        <v>0.68749999999999956</v>
      </c>
      <c r="C34" s="500"/>
      <c r="D34" s="514"/>
      <c r="E34" s="514"/>
      <c r="F34" s="501"/>
      <c r="G34" s="501"/>
      <c r="H34" s="501"/>
      <c r="I34" s="501"/>
    </row>
    <row r="35" spans="2:9" ht="14.5" customHeight="1" thickBot="1" x14ac:dyDescent="0.3">
      <c r="B35" s="3">
        <f t="shared" si="0"/>
        <v>0.69791666666666619</v>
      </c>
      <c r="C35" s="500"/>
      <c r="D35" s="514"/>
      <c r="E35" s="514"/>
      <c r="F35" s="501"/>
      <c r="G35" s="501"/>
      <c r="H35" s="501"/>
      <c r="I35" s="501"/>
    </row>
    <row r="36" spans="2:9" ht="14.5" customHeight="1" thickBot="1" x14ac:dyDescent="0.3">
      <c r="B36" s="4">
        <f t="shared" si="0"/>
        <v>0.70833333333333282</v>
      </c>
      <c r="C36" s="500"/>
      <c r="D36" s="514" t="s">
        <v>905</v>
      </c>
      <c r="E36" s="514" t="s">
        <v>905</v>
      </c>
      <c r="F36" s="501" t="s">
        <v>913</v>
      </c>
      <c r="G36" s="501" t="s">
        <v>913</v>
      </c>
      <c r="H36" s="501" t="s">
        <v>913</v>
      </c>
      <c r="I36" s="501" t="s">
        <v>913</v>
      </c>
    </row>
    <row r="37" spans="2:9" ht="18" customHeight="1" thickBot="1" x14ac:dyDescent="0.3">
      <c r="B37" s="4">
        <f t="shared" si="0"/>
        <v>0.71874999999999944</v>
      </c>
      <c r="C37" s="500"/>
      <c r="D37" s="514"/>
      <c r="E37" s="514"/>
      <c r="F37" s="501"/>
      <c r="G37" s="501"/>
      <c r="H37" s="501"/>
      <c r="I37" s="501"/>
    </row>
    <row r="38" spans="2:9" ht="20" customHeight="1" thickBot="1" x14ac:dyDescent="0.3">
      <c r="B38" s="4">
        <f t="shared" si="0"/>
        <v>0.72916666666666607</v>
      </c>
      <c r="C38" s="500"/>
      <c r="D38" s="514"/>
      <c r="E38" s="514"/>
      <c r="F38" s="501"/>
      <c r="G38" s="501"/>
      <c r="H38" s="501"/>
      <c r="I38" s="501"/>
    </row>
    <row r="39" spans="2:9" ht="14.5" customHeight="1" thickBot="1" x14ac:dyDescent="0.3">
      <c r="B39" s="4">
        <f t="shared" si="0"/>
        <v>0.7395833333333327</v>
      </c>
      <c r="C39" s="500"/>
      <c r="D39" s="514"/>
      <c r="E39" s="514"/>
      <c r="F39" s="501"/>
      <c r="G39" s="501"/>
      <c r="H39" s="501"/>
      <c r="I39" s="501"/>
    </row>
    <row r="40" spans="2:9" ht="14.5" customHeight="1" thickBot="1" x14ac:dyDescent="0.3">
      <c r="B40" s="4">
        <f t="shared" si="0"/>
        <v>0.74999999999999933</v>
      </c>
      <c r="C40" s="500"/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01" t="s">
        <v>913</v>
      </c>
      <c r="D43" s="514" t="s">
        <v>922</v>
      </c>
      <c r="E43" s="514" t="s">
        <v>922</v>
      </c>
      <c r="F43" s="514" t="s">
        <v>923</v>
      </c>
      <c r="G43" s="514" t="s">
        <v>923</v>
      </c>
      <c r="H43" s="514" t="s">
        <v>923</v>
      </c>
      <c r="I43" s="514" t="s">
        <v>923</v>
      </c>
    </row>
    <row r="44" spans="2:9" ht="14.5" customHeight="1" thickBot="1" x14ac:dyDescent="0.3">
      <c r="B44" s="4">
        <f t="shared" si="0"/>
        <v>0.79166666666666585</v>
      </c>
      <c r="C44" s="501"/>
      <c r="D44" s="514"/>
      <c r="E44" s="514"/>
      <c r="F44" s="514"/>
      <c r="G44" s="514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01"/>
      <c r="D45" s="514"/>
      <c r="E45" s="514"/>
      <c r="F45" s="514"/>
      <c r="G45" s="514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01"/>
      <c r="D46" s="514"/>
      <c r="E46" s="514"/>
      <c r="F46" s="514"/>
      <c r="G46" s="514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01" t="s">
        <v>913</v>
      </c>
      <c r="D47" s="514" t="s">
        <v>922</v>
      </c>
      <c r="E47" s="514" t="s">
        <v>922</v>
      </c>
      <c r="F47" s="514" t="s">
        <v>923</v>
      </c>
      <c r="G47" s="514" t="s">
        <v>923</v>
      </c>
      <c r="H47" s="514" t="s">
        <v>923</v>
      </c>
      <c r="I47" s="514" t="s">
        <v>923</v>
      </c>
    </row>
    <row r="48" spans="2:9" ht="14.5" customHeight="1" thickBot="1" x14ac:dyDescent="0.3">
      <c r="B48" s="4">
        <f t="shared" si="0"/>
        <v>0.83333333333333237</v>
      </c>
      <c r="C48" s="501"/>
      <c r="D48" s="514"/>
      <c r="E48" s="514"/>
      <c r="F48" s="514"/>
      <c r="G48" s="514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01"/>
      <c r="D49" s="514"/>
      <c r="E49" s="514"/>
      <c r="F49" s="514"/>
      <c r="G49" s="514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01"/>
      <c r="D50" s="514"/>
      <c r="E50" s="514"/>
      <c r="F50" s="514"/>
      <c r="G50" s="514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8" t="s">
        <v>924</v>
      </c>
      <c r="D53" s="508" t="s">
        <v>925</v>
      </c>
      <c r="E53" s="508" t="s">
        <v>924</v>
      </c>
      <c r="F53" s="508" t="s">
        <v>926</v>
      </c>
      <c r="G53" s="508" t="s">
        <v>926</v>
      </c>
      <c r="H53" s="508" t="s">
        <v>927</v>
      </c>
      <c r="I53" s="508" t="s">
        <v>927</v>
      </c>
    </row>
    <row r="54" spans="2:9" ht="14.5" customHeight="1" thickBot="1" x14ac:dyDescent="0.3">
      <c r="B54" s="4">
        <f t="shared" si="0"/>
        <v>0.89583333333333215</v>
      </c>
      <c r="C54" s="508"/>
      <c r="D54" s="508"/>
      <c r="E54" s="508"/>
      <c r="F54" s="508"/>
      <c r="G54" s="508"/>
      <c r="H54" s="508"/>
      <c r="I54" s="508"/>
    </row>
    <row r="55" spans="2:9" ht="14.5" customHeight="1" thickBot="1" x14ac:dyDescent="0.3">
      <c r="B55" s="4">
        <f t="shared" si="0"/>
        <v>0.90624999999999878</v>
      </c>
      <c r="C55" s="508"/>
      <c r="D55" s="508"/>
      <c r="E55" s="508"/>
      <c r="F55" s="508"/>
      <c r="G55" s="508"/>
      <c r="H55" s="508"/>
      <c r="I55" s="508"/>
    </row>
    <row r="56" spans="2:9" ht="14.5" customHeight="1" thickBot="1" x14ac:dyDescent="0.3">
      <c r="B56" s="4">
        <f t="shared" si="0"/>
        <v>0.91666666666666541</v>
      </c>
      <c r="C56" s="508"/>
      <c r="D56" s="508"/>
      <c r="E56" s="508"/>
      <c r="F56" s="508"/>
      <c r="G56" s="508"/>
      <c r="H56" s="508"/>
      <c r="I56" s="508"/>
    </row>
    <row r="57" spans="2:9" ht="14.5" customHeight="1" thickBot="1" x14ac:dyDescent="0.3">
      <c r="B57" s="4">
        <f t="shared" si="0"/>
        <v>0.92708333333333204</v>
      </c>
      <c r="C57" s="508" t="s">
        <v>924</v>
      </c>
      <c r="D57" s="508" t="s">
        <v>925</v>
      </c>
      <c r="E57" s="508" t="s">
        <v>924</v>
      </c>
      <c r="F57" s="508" t="s">
        <v>926</v>
      </c>
      <c r="G57" s="508" t="s">
        <v>926</v>
      </c>
      <c r="H57" s="508" t="s">
        <v>927</v>
      </c>
      <c r="I57" s="508" t="s">
        <v>927</v>
      </c>
    </row>
    <row r="58" spans="2:9" ht="14.5" customHeight="1" thickBot="1" x14ac:dyDescent="0.3">
      <c r="B58" s="4">
        <f t="shared" si="0"/>
        <v>0.93749999999999867</v>
      </c>
      <c r="C58" s="508"/>
      <c r="D58" s="508"/>
      <c r="E58" s="508"/>
      <c r="F58" s="508"/>
      <c r="G58" s="508"/>
      <c r="H58" s="508"/>
      <c r="I58" s="508"/>
    </row>
    <row r="59" spans="2:9" ht="14.5" customHeight="1" thickBot="1" x14ac:dyDescent="0.3">
      <c r="B59" s="4">
        <f t="shared" si="0"/>
        <v>0.9479166666666653</v>
      </c>
      <c r="C59" s="508"/>
      <c r="D59" s="508"/>
      <c r="E59" s="508"/>
      <c r="F59" s="508"/>
      <c r="G59" s="508"/>
      <c r="H59" s="508"/>
      <c r="I59" s="508"/>
    </row>
    <row r="60" spans="2:9" ht="14.5" customHeight="1" thickBot="1" x14ac:dyDescent="0.3">
      <c r="B60" s="4">
        <f t="shared" si="0"/>
        <v>0.95833333333333193</v>
      </c>
      <c r="C60" s="508"/>
      <c r="D60" s="508"/>
      <c r="E60" s="508"/>
      <c r="F60" s="508"/>
      <c r="G60" s="508"/>
      <c r="H60" s="508"/>
      <c r="I60" s="508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890</v>
      </c>
      <c r="D64" s="515" t="s">
        <v>890</v>
      </c>
      <c r="E64" s="515" t="s">
        <v>890</v>
      </c>
      <c r="F64" s="515" t="s">
        <v>890</v>
      </c>
      <c r="G64" s="515" t="s">
        <v>890</v>
      </c>
      <c r="H64" s="515" t="s">
        <v>890</v>
      </c>
      <c r="I64" s="515" t="s">
        <v>890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6">
    <mergeCell ref="I64:I65"/>
    <mergeCell ref="D4:D7"/>
    <mergeCell ref="D8:D11"/>
    <mergeCell ref="D12:D15"/>
    <mergeCell ref="G4:G7"/>
    <mergeCell ref="G8:G11"/>
    <mergeCell ref="G12:G15"/>
    <mergeCell ref="H64:H65"/>
    <mergeCell ref="I53:I56"/>
    <mergeCell ref="H57:H60"/>
    <mergeCell ref="I57:I60"/>
    <mergeCell ref="H53:H56"/>
    <mergeCell ref="I43:I46"/>
    <mergeCell ref="H47:H50"/>
    <mergeCell ref="I47:I50"/>
    <mergeCell ref="H43:H46"/>
    <mergeCell ref="C64:C65"/>
    <mergeCell ref="D64:D65"/>
    <mergeCell ref="E64:E65"/>
    <mergeCell ref="F64:F65"/>
    <mergeCell ref="G64:G65"/>
    <mergeCell ref="C57:C60"/>
    <mergeCell ref="D57:D60"/>
    <mergeCell ref="E57:E60"/>
    <mergeCell ref="F57:F60"/>
    <mergeCell ref="G57:G60"/>
    <mergeCell ref="C53:C56"/>
    <mergeCell ref="D53:D56"/>
    <mergeCell ref="E53:E56"/>
    <mergeCell ref="F53:F56"/>
    <mergeCell ref="G53:G56"/>
    <mergeCell ref="C47:C50"/>
    <mergeCell ref="D47:D50"/>
    <mergeCell ref="E47:E50"/>
    <mergeCell ref="F47:F50"/>
    <mergeCell ref="G47:G50"/>
    <mergeCell ref="C43:C46"/>
    <mergeCell ref="D43:D46"/>
    <mergeCell ref="E43:E46"/>
    <mergeCell ref="F43:F46"/>
    <mergeCell ref="G43:G46"/>
    <mergeCell ref="I32:I35"/>
    <mergeCell ref="D36:D39"/>
    <mergeCell ref="E36:E39"/>
    <mergeCell ref="F36:F39"/>
    <mergeCell ref="G36:G39"/>
    <mergeCell ref="H36:H39"/>
    <mergeCell ref="I36:I39"/>
    <mergeCell ref="H32:H35"/>
    <mergeCell ref="C31:C40"/>
    <mergeCell ref="D32:D35"/>
    <mergeCell ref="E32:E35"/>
    <mergeCell ref="F32:F35"/>
    <mergeCell ref="G32:G35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B1:I1"/>
    <mergeCell ref="C4:C17"/>
    <mergeCell ref="E4:E17"/>
    <mergeCell ref="F4:F17"/>
    <mergeCell ref="H4:H17"/>
    <mergeCell ref="I4:I17"/>
    <mergeCell ref="D16:D19"/>
    <mergeCell ref="G16:G19"/>
  </mergeCells>
  <dataValidations count="8">
    <dataValidation allowBlank="1" showInputMessage="1" showErrorMessage="1" prompt="Bu çalışma kitabının başlığı bu hücrededir. Sağdaki hücreye dönem ismini girin" sqref="B1" xr:uid="{331F3443-9443-4FD3-A39D-C6D4DAD22C75}"/>
    <dataValidation allowBlank="1" showInputMessage="1" showErrorMessage="1" prompt="Bu hücreye dakika cinsinden Zaman Aralığını girin" sqref="E2" xr:uid="{AB0061E9-8C0F-4794-9AF0-98F21B3D740C}"/>
    <dataValidation allowBlank="1" showInputMessage="1" showErrorMessage="1" prompt="Sağdaki hücreye dakika cinsinden Zaman Aralığını girin" sqref="D2" xr:uid="{E04094D0-8270-4885-ADC9-2D8A19455893}"/>
    <dataValidation allowBlank="1" showInputMessage="1" showErrorMessage="1" prompt="Bu hücreye Başlangıç Zamanını girin" sqref="C2" xr:uid="{9350FF2C-5E3D-476D-BD7C-F14F3BD42FCC}"/>
    <dataValidation allowBlank="1" showInputMessage="1" showErrorMessage="1" prompt="Sağdaki hücreye Başlangıç Zamanını girin" sqref="B2" xr:uid="{1B264B47-A89D-472B-BDC4-322813DF890D}"/>
    <dataValidation allowBlank="1" showInputMessage="1" showErrorMessage="1" prompt="Zaman, bu sütundaki bu başlığın altında otomatik olarak güncelleştirilir." sqref="B3" xr:uid="{A766FB4B-9CD8-4B1A-A246-DEF804FF688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13C4DDA-3FC7-4A5A-A77B-F67EDA23A30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322F3AC-5F02-473E-AB93-9F2446AFABD2}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5A8BF-6EA8-4B08-BA6F-DDEA26FA37B7}">
  <dimension ref="B1:J100"/>
  <sheetViews>
    <sheetView topLeftCell="A53" zoomScaleNormal="100" workbookViewId="0">
      <selection activeCell="E4" sqref="E4:E1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874</v>
      </c>
      <c r="D4" s="516" t="s">
        <v>917</v>
      </c>
      <c r="E4" s="507" t="s">
        <v>874</v>
      </c>
      <c r="F4" s="516" t="s">
        <v>929</v>
      </c>
      <c r="G4" s="516" t="s">
        <v>929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16"/>
      <c r="E5" s="507"/>
      <c r="F5" s="516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16"/>
      <c r="E6" s="507"/>
      <c r="F6" s="516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16"/>
      <c r="E7" s="507"/>
      <c r="F7" s="516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16" t="s">
        <v>917</v>
      </c>
      <c r="E8" s="507"/>
      <c r="F8" s="516" t="s">
        <v>929</v>
      </c>
      <c r="G8" s="516" t="s">
        <v>929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16"/>
      <c r="E9" s="507"/>
      <c r="F9" s="516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16"/>
      <c r="E10" s="507"/>
      <c r="F10" s="516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16"/>
      <c r="E11" s="507"/>
      <c r="F11" s="516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17" t="s">
        <v>918</v>
      </c>
      <c r="E12" s="507"/>
      <c r="F12" s="516" t="s">
        <v>869</v>
      </c>
      <c r="G12" s="517" t="s">
        <v>918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17"/>
      <c r="E13" s="507"/>
      <c r="F13" s="516"/>
      <c r="G13" s="51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17"/>
      <c r="E14" s="507"/>
      <c r="F14" s="516"/>
      <c r="G14" s="51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17"/>
      <c r="E15" s="507"/>
      <c r="F15" s="516"/>
      <c r="G15" s="51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16" t="s">
        <v>869</v>
      </c>
      <c r="E16" s="507"/>
      <c r="F16" s="516" t="s">
        <v>869</v>
      </c>
      <c r="G16" s="516" t="s">
        <v>869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16"/>
      <c r="E17" s="507"/>
      <c r="F17" s="516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516"/>
      <c r="E18" s="248" t="s">
        <v>5</v>
      </c>
      <c r="F18" s="516"/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516"/>
      <c r="E19" s="248" t="s">
        <v>5</v>
      </c>
      <c r="F19" s="516"/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929</v>
      </c>
      <c r="D22" s="516" t="s">
        <v>929</v>
      </c>
      <c r="E22" s="516" t="s">
        <v>929</v>
      </c>
      <c r="F22" s="516" t="s">
        <v>929</v>
      </c>
      <c r="G22" s="516" t="s">
        <v>929</v>
      </c>
      <c r="H22" s="516" t="s">
        <v>929</v>
      </c>
      <c r="I22" s="516" t="s">
        <v>929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16" t="s">
        <v>929</v>
      </c>
      <c r="D26" s="516" t="s">
        <v>929</v>
      </c>
      <c r="E26" s="516" t="s">
        <v>929</v>
      </c>
      <c r="F26" s="516" t="s">
        <v>929</v>
      </c>
      <c r="G26" s="516" t="s">
        <v>929</v>
      </c>
      <c r="H26" s="516" t="s">
        <v>929</v>
      </c>
      <c r="I26" s="516" t="s">
        <v>929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14" t="s">
        <v>930</v>
      </c>
      <c r="D32" s="514" t="s">
        <v>930</v>
      </c>
      <c r="E32" s="514" t="s">
        <v>930</v>
      </c>
      <c r="F32" s="501" t="s">
        <v>931</v>
      </c>
      <c r="G32" s="501" t="s">
        <v>931</v>
      </c>
      <c r="H32" s="501" t="s">
        <v>932</v>
      </c>
      <c r="I32" s="501" t="s">
        <v>913</v>
      </c>
    </row>
    <row r="33" spans="2:9" ht="14.5" customHeight="1" thickBot="1" x14ac:dyDescent="0.3">
      <c r="B33" s="3">
        <f t="shared" si="0"/>
        <v>0.67708333333333293</v>
      </c>
      <c r="C33" s="514"/>
      <c r="D33" s="514"/>
      <c r="E33" s="514"/>
      <c r="F33" s="501"/>
      <c r="G33" s="501"/>
      <c r="H33" s="501"/>
      <c r="I33" s="501"/>
    </row>
    <row r="34" spans="2:9" ht="14.5" customHeight="1" thickBot="1" x14ac:dyDescent="0.3">
      <c r="B34" s="4">
        <f t="shared" si="0"/>
        <v>0.68749999999999956</v>
      </c>
      <c r="C34" s="514"/>
      <c r="D34" s="514"/>
      <c r="E34" s="514"/>
      <c r="F34" s="501"/>
      <c r="G34" s="501"/>
      <c r="H34" s="501"/>
      <c r="I34" s="501"/>
    </row>
    <row r="35" spans="2:9" ht="14.5" customHeight="1" thickBot="1" x14ac:dyDescent="0.3">
      <c r="B35" s="3">
        <f t="shared" si="0"/>
        <v>0.69791666666666619</v>
      </c>
      <c r="C35" s="514"/>
      <c r="D35" s="514"/>
      <c r="E35" s="514"/>
      <c r="F35" s="501"/>
      <c r="G35" s="501"/>
      <c r="H35" s="501"/>
      <c r="I35" s="501"/>
    </row>
    <row r="36" spans="2:9" ht="14.5" customHeight="1" thickBot="1" x14ac:dyDescent="0.3">
      <c r="B36" s="4">
        <f t="shared" si="0"/>
        <v>0.70833333333333282</v>
      </c>
      <c r="C36" s="514" t="s">
        <v>930</v>
      </c>
      <c r="D36" s="514" t="s">
        <v>930</v>
      </c>
      <c r="E36" s="514" t="s">
        <v>930</v>
      </c>
      <c r="F36" s="501" t="s">
        <v>931</v>
      </c>
      <c r="G36" s="501" t="s">
        <v>931</v>
      </c>
      <c r="H36" s="501" t="s">
        <v>932</v>
      </c>
      <c r="I36" s="501" t="s">
        <v>913</v>
      </c>
    </row>
    <row r="37" spans="2:9" ht="18" customHeight="1" thickBot="1" x14ac:dyDescent="0.3">
      <c r="B37" s="4">
        <f t="shared" si="0"/>
        <v>0.71874999999999944</v>
      </c>
      <c r="C37" s="514"/>
      <c r="D37" s="514"/>
      <c r="E37" s="514"/>
      <c r="F37" s="501"/>
      <c r="G37" s="501"/>
      <c r="H37" s="501"/>
      <c r="I37" s="501"/>
    </row>
    <row r="38" spans="2:9" ht="20" customHeight="1" thickBot="1" x14ac:dyDescent="0.3">
      <c r="B38" s="4">
        <f t="shared" si="0"/>
        <v>0.72916666666666607</v>
      </c>
      <c r="C38" s="514"/>
      <c r="D38" s="514"/>
      <c r="E38" s="514"/>
      <c r="F38" s="501"/>
      <c r="G38" s="501"/>
      <c r="H38" s="501"/>
      <c r="I38" s="501"/>
    </row>
    <row r="39" spans="2:9" ht="14.5" customHeight="1" thickBot="1" x14ac:dyDescent="0.3">
      <c r="B39" s="4">
        <f t="shared" si="0"/>
        <v>0.7395833333333327</v>
      </c>
      <c r="C39" s="514"/>
      <c r="D39" s="514"/>
      <c r="E39" s="514"/>
      <c r="F39" s="501"/>
      <c r="G39" s="501"/>
      <c r="H39" s="501"/>
      <c r="I39" s="501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930</v>
      </c>
      <c r="D43" s="514" t="s">
        <v>930</v>
      </c>
      <c r="E43" s="514" t="s">
        <v>930</v>
      </c>
      <c r="F43" s="514" t="s">
        <v>930</v>
      </c>
      <c r="G43" s="514" t="s">
        <v>930</v>
      </c>
      <c r="H43" s="514" t="s">
        <v>930</v>
      </c>
      <c r="I43" s="514" t="s">
        <v>930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514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514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514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930</v>
      </c>
      <c r="D47" s="514" t="s">
        <v>930</v>
      </c>
      <c r="E47" s="514" t="s">
        <v>930</v>
      </c>
      <c r="F47" s="514" t="s">
        <v>930</v>
      </c>
      <c r="G47" s="514" t="s">
        <v>930</v>
      </c>
      <c r="H47" s="514" t="s">
        <v>930</v>
      </c>
      <c r="I47" s="514" t="s">
        <v>930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514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514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514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8" t="s">
        <v>933</v>
      </c>
      <c r="D53" s="508" t="s">
        <v>933</v>
      </c>
      <c r="E53" s="508" t="s">
        <v>933</v>
      </c>
      <c r="F53" s="508" t="s">
        <v>933</v>
      </c>
      <c r="G53" s="508" t="s">
        <v>933</v>
      </c>
      <c r="H53" s="508" t="s">
        <v>933</v>
      </c>
      <c r="I53" s="508" t="s">
        <v>933</v>
      </c>
    </row>
    <row r="54" spans="2:9" ht="14.5" customHeight="1" thickBot="1" x14ac:dyDescent="0.3">
      <c r="B54" s="4">
        <f t="shared" si="0"/>
        <v>0.89583333333333215</v>
      </c>
      <c r="C54" s="508"/>
      <c r="D54" s="508"/>
      <c r="E54" s="508"/>
      <c r="F54" s="508"/>
      <c r="G54" s="508"/>
      <c r="H54" s="508"/>
      <c r="I54" s="508"/>
    </row>
    <row r="55" spans="2:9" ht="14.5" customHeight="1" thickBot="1" x14ac:dyDescent="0.3">
      <c r="B55" s="4">
        <f t="shared" si="0"/>
        <v>0.90624999999999878</v>
      </c>
      <c r="C55" s="508"/>
      <c r="D55" s="508"/>
      <c r="E55" s="508"/>
      <c r="F55" s="508"/>
      <c r="G55" s="508"/>
      <c r="H55" s="508"/>
      <c r="I55" s="508"/>
    </row>
    <row r="56" spans="2:9" ht="14.5" customHeight="1" thickBot="1" x14ac:dyDescent="0.3">
      <c r="B56" s="4">
        <f t="shared" si="0"/>
        <v>0.91666666666666541</v>
      </c>
      <c r="C56" s="508"/>
      <c r="D56" s="508"/>
      <c r="E56" s="508"/>
      <c r="F56" s="508"/>
      <c r="G56" s="508"/>
      <c r="H56" s="508"/>
      <c r="I56" s="508"/>
    </row>
    <row r="57" spans="2:9" ht="14.5" customHeight="1" thickBot="1" x14ac:dyDescent="0.3">
      <c r="B57" s="4">
        <f t="shared" si="0"/>
        <v>0.92708333333333204</v>
      </c>
      <c r="C57" s="508" t="s">
        <v>933</v>
      </c>
      <c r="D57" s="508" t="s">
        <v>933</v>
      </c>
      <c r="E57" s="508" t="s">
        <v>933</v>
      </c>
      <c r="F57" s="508" t="s">
        <v>933</v>
      </c>
      <c r="G57" s="508" t="s">
        <v>933</v>
      </c>
      <c r="H57" s="508" t="s">
        <v>933</v>
      </c>
      <c r="I57" s="508" t="s">
        <v>933</v>
      </c>
    </row>
    <row r="58" spans="2:9" ht="14.5" customHeight="1" thickBot="1" x14ac:dyDescent="0.3">
      <c r="B58" s="4">
        <f t="shared" si="0"/>
        <v>0.93749999999999867</v>
      </c>
      <c r="C58" s="508"/>
      <c r="D58" s="508"/>
      <c r="E58" s="508"/>
      <c r="F58" s="508"/>
      <c r="G58" s="508"/>
      <c r="H58" s="508"/>
      <c r="I58" s="508"/>
    </row>
    <row r="59" spans="2:9" ht="14.5" customHeight="1" thickBot="1" x14ac:dyDescent="0.3">
      <c r="B59" s="4">
        <f t="shared" si="0"/>
        <v>0.9479166666666653</v>
      </c>
      <c r="C59" s="508"/>
      <c r="D59" s="508"/>
      <c r="E59" s="508"/>
      <c r="F59" s="508"/>
      <c r="G59" s="508"/>
      <c r="H59" s="508"/>
      <c r="I59" s="508"/>
    </row>
    <row r="60" spans="2:9" ht="14.5" customHeight="1" thickBot="1" x14ac:dyDescent="0.3">
      <c r="B60" s="4">
        <f t="shared" si="0"/>
        <v>0.95833333333333193</v>
      </c>
      <c r="C60" s="508"/>
      <c r="D60" s="508"/>
      <c r="E60" s="508"/>
      <c r="F60" s="508"/>
      <c r="G60" s="508"/>
      <c r="H60" s="508"/>
      <c r="I60" s="508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890</v>
      </c>
      <c r="D64" s="515" t="s">
        <v>890</v>
      </c>
      <c r="E64" s="515" t="s">
        <v>890</v>
      </c>
      <c r="F64" s="515" t="s">
        <v>890</v>
      </c>
      <c r="G64" s="515" t="s">
        <v>890</v>
      </c>
      <c r="H64" s="515" t="s">
        <v>890</v>
      </c>
      <c r="I64" s="515" t="s">
        <v>890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80">
    <mergeCell ref="I64:I65"/>
    <mergeCell ref="F4:F7"/>
    <mergeCell ref="F8:F11"/>
    <mergeCell ref="F12:F15"/>
    <mergeCell ref="F16:F19"/>
    <mergeCell ref="H64:H65"/>
    <mergeCell ref="I53:I56"/>
    <mergeCell ref="H57:H60"/>
    <mergeCell ref="I57:I60"/>
    <mergeCell ref="H53:H56"/>
    <mergeCell ref="I43:I46"/>
    <mergeCell ref="H47:H50"/>
    <mergeCell ref="I47:I50"/>
    <mergeCell ref="H43:H46"/>
    <mergeCell ref="I32:I35"/>
    <mergeCell ref="I36:I39"/>
    <mergeCell ref="C64:C65"/>
    <mergeCell ref="D64:D65"/>
    <mergeCell ref="E64:E65"/>
    <mergeCell ref="F64:F65"/>
    <mergeCell ref="G64:G65"/>
    <mergeCell ref="C57:C60"/>
    <mergeCell ref="D57:D60"/>
    <mergeCell ref="E57:E60"/>
    <mergeCell ref="F57:F60"/>
    <mergeCell ref="G57:G60"/>
    <mergeCell ref="C53:C56"/>
    <mergeCell ref="D53:D56"/>
    <mergeCell ref="E53:E56"/>
    <mergeCell ref="F53:F56"/>
    <mergeCell ref="G53:G56"/>
    <mergeCell ref="C47:C50"/>
    <mergeCell ref="D47:D50"/>
    <mergeCell ref="E47:E50"/>
    <mergeCell ref="F47:F50"/>
    <mergeCell ref="G47:G50"/>
    <mergeCell ref="C43:C46"/>
    <mergeCell ref="D43:D46"/>
    <mergeCell ref="E43:E46"/>
    <mergeCell ref="F43:F46"/>
    <mergeCell ref="G43:G46"/>
    <mergeCell ref="D36:D39"/>
    <mergeCell ref="E36:E39"/>
    <mergeCell ref="F36:F39"/>
    <mergeCell ref="G36:G39"/>
    <mergeCell ref="H36:H39"/>
    <mergeCell ref="C32:C35"/>
    <mergeCell ref="C36:C39"/>
    <mergeCell ref="H22:H25"/>
    <mergeCell ref="I22:I25"/>
    <mergeCell ref="C26:C29"/>
    <mergeCell ref="D26:D29"/>
    <mergeCell ref="E26:E29"/>
    <mergeCell ref="F26:F29"/>
    <mergeCell ref="G26:G29"/>
    <mergeCell ref="H26:H29"/>
    <mergeCell ref="I26:I29"/>
    <mergeCell ref="D32:D35"/>
    <mergeCell ref="E32:E35"/>
    <mergeCell ref="F32:F35"/>
    <mergeCell ref="G32:G35"/>
    <mergeCell ref="H32:H35"/>
    <mergeCell ref="C22:C25"/>
    <mergeCell ref="D22:D25"/>
    <mergeCell ref="E22:E25"/>
    <mergeCell ref="F22:F25"/>
    <mergeCell ref="G22:G25"/>
    <mergeCell ref="B1:I1"/>
    <mergeCell ref="C4:C17"/>
    <mergeCell ref="D4:D7"/>
    <mergeCell ref="E4:E17"/>
    <mergeCell ref="G4:G7"/>
    <mergeCell ref="H4:H17"/>
    <mergeCell ref="I4:I17"/>
    <mergeCell ref="D8:D11"/>
    <mergeCell ref="G8:G11"/>
    <mergeCell ref="D12:D15"/>
    <mergeCell ref="G12:G15"/>
    <mergeCell ref="D16:D19"/>
    <mergeCell ref="G16:G1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4E5C4E4-77B1-4599-A09A-E7BCCCEBDE9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A65B81F-BF62-4781-A3EB-DFA132EC0B35}"/>
    <dataValidation allowBlank="1" showInputMessage="1" showErrorMessage="1" prompt="Zaman, bu sütundaki bu başlığın altında otomatik olarak güncelleştirilir." sqref="B3" xr:uid="{195D6FC0-4EA7-4E17-AD1E-EE1AB88EEAD8}"/>
    <dataValidation allowBlank="1" showInputMessage="1" showErrorMessage="1" prompt="Sağdaki hücreye Başlangıç Zamanını girin" sqref="B2" xr:uid="{ADFA0E8A-E9F5-4168-A354-5E1FB9985A9E}"/>
    <dataValidation allowBlank="1" showInputMessage="1" showErrorMessage="1" prompt="Bu hücreye Başlangıç Zamanını girin" sqref="C2" xr:uid="{18A3AA80-B36A-4335-8D7C-DD05732D34FE}"/>
    <dataValidation allowBlank="1" showInputMessage="1" showErrorMessage="1" prompt="Sağdaki hücreye dakika cinsinden Zaman Aralığını girin" sqref="D2" xr:uid="{14AE6361-99DE-4AAE-A3D2-92CBF9225BBA}"/>
    <dataValidation allowBlank="1" showInputMessage="1" showErrorMessage="1" prompt="Bu hücreye dakika cinsinden Zaman Aralığını girin" sqref="E2" xr:uid="{D33410FD-F8DE-4C8C-81FD-A8F6C7ADC10E}"/>
    <dataValidation allowBlank="1" showInputMessage="1" showErrorMessage="1" prompt="Bu çalışma kitabının başlığı bu hücrededir. Sağdaki hücreye dönem ismini girin" sqref="B1" xr:uid="{C5134080-3229-4810-BE54-23BDD1A4D6E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4"/>
  <sheetViews>
    <sheetView topLeftCell="A47" workbookViewId="0">
      <selection activeCell="F108" sqref="F108"/>
    </sheetView>
  </sheetViews>
  <sheetFormatPr defaultColWidth="8.7109375" defaultRowHeight="14" thickBottom="1" x14ac:dyDescent="0.3"/>
  <cols>
    <col min="1" max="1" width="11" style="12" customWidth="1"/>
    <col min="2" max="16384" width="8.7109375" style="8"/>
  </cols>
  <sheetData>
    <row r="1" spans="1:42" ht="14.15" customHeight="1" thickBot="1" x14ac:dyDescent="0.3">
      <c r="A1" s="421" t="s">
        <v>70</v>
      </c>
      <c r="B1" s="422"/>
      <c r="C1" s="422"/>
      <c r="D1" s="422"/>
      <c r="E1" s="422"/>
      <c r="F1" s="422"/>
      <c r="G1" s="422"/>
      <c r="H1" s="422"/>
      <c r="I1" s="422"/>
      <c r="J1" s="422"/>
      <c r="K1" s="423"/>
    </row>
    <row r="2" spans="1:42" ht="14.15" customHeight="1" thickBot="1" x14ac:dyDescent="0.3">
      <c r="A2" s="424"/>
      <c r="B2" s="425"/>
      <c r="C2" s="425"/>
      <c r="D2" s="425"/>
      <c r="E2" s="425"/>
      <c r="F2" s="425"/>
      <c r="G2" s="425"/>
      <c r="H2" s="425"/>
      <c r="I2" s="425"/>
      <c r="J2" s="425"/>
      <c r="K2" s="426"/>
    </row>
    <row r="3" spans="1:42" ht="14.15" customHeight="1" thickBot="1" x14ac:dyDescent="0.3">
      <c r="A3" s="427"/>
      <c r="B3" s="428"/>
      <c r="C3" s="428"/>
      <c r="D3" s="428"/>
      <c r="E3" s="428"/>
      <c r="F3" s="428"/>
      <c r="G3" s="428"/>
      <c r="H3" s="428"/>
      <c r="I3" s="428"/>
      <c r="J3" s="428"/>
      <c r="K3" s="429"/>
    </row>
    <row r="4" spans="1:42" ht="30" customHeight="1" thickBot="1" x14ac:dyDescent="0.3">
      <c r="A4" s="430" t="s">
        <v>71</v>
      </c>
      <c r="B4" s="430"/>
      <c r="C4" s="430"/>
      <c r="D4" s="430"/>
      <c r="E4" s="430"/>
      <c r="F4" s="430"/>
      <c r="G4" s="430"/>
      <c r="H4" s="430"/>
      <c r="I4" s="430"/>
      <c r="J4" s="430"/>
      <c r="K4" s="433"/>
    </row>
    <row r="5" spans="1:42" s="12" customFormat="1" thickBot="1" x14ac:dyDescent="0.3">
      <c r="A5" s="9" t="s">
        <v>68</v>
      </c>
      <c r="B5" s="10" t="s">
        <v>341</v>
      </c>
      <c r="C5" s="10" t="s">
        <v>363</v>
      </c>
      <c r="D5" s="10"/>
      <c r="E5" s="10" t="s">
        <v>367</v>
      </c>
      <c r="F5" s="10" t="s">
        <v>29</v>
      </c>
      <c r="G5" s="10" t="s">
        <v>30</v>
      </c>
      <c r="H5" s="10" t="s">
        <v>31</v>
      </c>
      <c r="I5" s="10" t="s">
        <v>32</v>
      </c>
      <c r="J5" s="10" t="s">
        <v>33</v>
      </c>
      <c r="K5" s="11" t="s">
        <v>34</v>
      </c>
      <c r="L5" s="11" t="s">
        <v>35</v>
      </c>
      <c r="M5" s="11" t="s">
        <v>36</v>
      </c>
      <c r="N5" s="11" t="s">
        <v>37</v>
      </c>
      <c r="O5" s="11" t="s">
        <v>38</v>
      </c>
      <c r="P5" s="11" t="s">
        <v>39</v>
      </c>
      <c r="Q5" s="11" t="s">
        <v>40</v>
      </c>
      <c r="R5" s="11" t="s">
        <v>41</v>
      </c>
      <c r="S5" s="11" t="s">
        <v>42</v>
      </c>
      <c r="T5" s="11" t="s">
        <v>43</v>
      </c>
      <c r="U5" s="11" t="s">
        <v>44</v>
      </c>
      <c r="V5" s="11" t="s">
        <v>45</v>
      </c>
      <c r="W5" s="11" t="s">
        <v>46</v>
      </c>
      <c r="X5" s="11" t="s">
        <v>47</v>
      </c>
      <c r="Y5" s="11" t="s">
        <v>48</v>
      </c>
      <c r="Z5" s="11" t="s">
        <v>49</v>
      </c>
      <c r="AA5" s="11" t="s">
        <v>50</v>
      </c>
      <c r="AB5" s="11" t="s">
        <v>51</v>
      </c>
      <c r="AC5" s="11" t="s">
        <v>52</v>
      </c>
      <c r="AD5" s="11" t="s">
        <v>53</v>
      </c>
      <c r="AE5" s="11" t="s">
        <v>54</v>
      </c>
      <c r="AF5" s="11" t="s">
        <v>55</v>
      </c>
      <c r="AG5" s="11" t="s">
        <v>56</v>
      </c>
      <c r="AH5" s="11" t="s">
        <v>57</v>
      </c>
      <c r="AI5" s="11" t="s">
        <v>58</v>
      </c>
      <c r="AJ5" s="11" t="s">
        <v>59</v>
      </c>
      <c r="AK5" s="11" t="s">
        <v>60</v>
      </c>
      <c r="AL5" s="11" t="s">
        <v>61</v>
      </c>
      <c r="AM5" s="11" t="s">
        <v>62</v>
      </c>
      <c r="AN5" s="11" t="s">
        <v>63</v>
      </c>
      <c r="AO5" s="11" t="s">
        <v>64</v>
      </c>
      <c r="AP5" s="11" t="s">
        <v>65</v>
      </c>
    </row>
    <row r="6" spans="1:42" s="12" customFormat="1" thickBot="1" x14ac:dyDescent="0.3">
      <c r="A6" s="13" t="b">
        <v>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</row>
    <row r="7" spans="1:42" s="12" customFormat="1" thickBot="1" x14ac:dyDescent="0.3">
      <c r="A7" s="13" t="b">
        <v>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</row>
    <row r="8" spans="1:42" s="12" customFormat="1" thickBot="1" x14ac:dyDescent="0.3">
      <c r="A8" s="15" t="s">
        <v>66</v>
      </c>
      <c r="B8" s="16">
        <f>B6-(B7/4)</f>
        <v>0</v>
      </c>
      <c r="C8" s="16">
        <f t="shared" ref="C8:AP8" si="0">C6-(C7/4)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  <c r="H8" s="16">
        <f t="shared" si="0"/>
        <v>0</v>
      </c>
      <c r="I8" s="16">
        <f t="shared" si="0"/>
        <v>0</v>
      </c>
      <c r="J8" s="16">
        <f t="shared" si="0"/>
        <v>0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f t="shared" si="0"/>
        <v>0</v>
      </c>
      <c r="O8" s="17">
        <f t="shared" si="0"/>
        <v>0</v>
      </c>
      <c r="P8" s="17">
        <f t="shared" si="0"/>
        <v>0</v>
      </c>
      <c r="Q8" s="17">
        <f t="shared" si="0"/>
        <v>0</v>
      </c>
      <c r="R8" s="17">
        <f t="shared" si="0"/>
        <v>0</v>
      </c>
      <c r="S8" s="17">
        <f t="shared" si="0"/>
        <v>0</v>
      </c>
      <c r="T8" s="17">
        <f t="shared" si="0"/>
        <v>0</v>
      </c>
      <c r="U8" s="17">
        <f t="shared" si="0"/>
        <v>0</v>
      </c>
      <c r="V8" s="17">
        <f t="shared" si="0"/>
        <v>0</v>
      </c>
      <c r="W8" s="17">
        <f t="shared" si="0"/>
        <v>0</v>
      </c>
      <c r="X8" s="17">
        <f t="shared" si="0"/>
        <v>0</v>
      </c>
      <c r="Y8" s="17">
        <f t="shared" si="0"/>
        <v>0</v>
      </c>
      <c r="Z8" s="17">
        <f t="shared" si="0"/>
        <v>0</v>
      </c>
      <c r="AA8" s="17">
        <f t="shared" si="0"/>
        <v>0</v>
      </c>
      <c r="AB8" s="17">
        <f t="shared" si="0"/>
        <v>0</v>
      </c>
      <c r="AC8" s="17">
        <f t="shared" si="0"/>
        <v>0</v>
      </c>
      <c r="AD8" s="17">
        <f t="shared" si="0"/>
        <v>0</v>
      </c>
      <c r="AE8" s="17">
        <f t="shared" si="0"/>
        <v>0</v>
      </c>
      <c r="AF8" s="17">
        <f t="shared" si="0"/>
        <v>0</v>
      </c>
      <c r="AG8" s="17">
        <f t="shared" si="0"/>
        <v>0</v>
      </c>
      <c r="AH8" s="17">
        <f t="shared" si="0"/>
        <v>0</v>
      </c>
      <c r="AI8" s="17">
        <f t="shared" si="0"/>
        <v>0</v>
      </c>
      <c r="AJ8" s="17">
        <f t="shared" si="0"/>
        <v>0</v>
      </c>
      <c r="AK8" s="17">
        <f t="shared" si="0"/>
        <v>0</v>
      </c>
      <c r="AL8" s="17">
        <f t="shared" si="0"/>
        <v>0</v>
      </c>
      <c r="AM8" s="17">
        <f t="shared" si="0"/>
        <v>0</v>
      </c>
      <c r="AN8" s="17">
        <f t="shared" si="0"/>
        <v>0</v>
      </c>
      <c r="AO8" s="17">
        <f t="shared" si="0"/>
        <v>0</v>
      </c>
      <c r="AP8" s="17">
        <f t="shared" si="0"/>
        <v>0</v>
      </c>
    </row>
    <row r="9" spans="1:42" thickBot="1" x14ac:dyDescent="0.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42" thickBot="1" x14ac:dyDescent="0.3">
      <c r="A10" s="9" t="s">
        <v>72</v>
      </c>
      <c r="B10" s="10" t="s">
        <v>25</v>
      </c>
      <c r="C10" s="10" t="s">
        <v>26</v>
      </c>
      <c r="D10" s="10" t="s">
        <v>27</v>
      </c>
      <c r="E10" s="10" t="s">
        <v>28</v>
      </c>
      <c r="F10" s="10" t="s">
        <v>29</v>
      </c>
      <c r="G10" s="10" t="s">
        <v>30</v>
      </c>
      <c r="H10" s="10" t="s">
        <v>31</v>
      </c>
      <c r="I10" s="10" t="s">
        <v>32</v>
      </c>
      <c r="J10" s="10" t="s">
        <v>33</v>
      </c>
      <c r="K10" s="11" t="s">
        <v>34</v>
      </c>
      <c r="L10" s="11" t="s">
        <v>35</v>
      </c>
      <c r="M10" s="11" t="s">
        <v>36</v>
      </c>
      <c r="N10" s="11" t="s">
        <v>37</v>
      </c>
      <c r="O10" s="11" t="s">
        <v>38</v>
      </c>
      <c r="P10" s="11" t="s">
        <v>39</v>
      </c>
      <c r="Q10" s="11" t="s">
        <v>40</v>
      </c>
      <c r="R10" s="11" t="s">
        <v>41</v>
      </c>
      <c r="S10" s="11" t="s">
        <v>42</v>
      </c>
      <c r="T10" s="11" t="s">
        <v>43</v>
      </c>
      <c r="U10" s="11" t="s">
        <v>44</v>
      </c>
      <c r="V10" s="11" t="s">
        <v>45</v>
      </c>
      <c r="W10" s="11" t="s">
        <v>46</v>
      </c>
      <c r="X10" s="11" t="s">
        <v>47</v>
      </c>
      <c r="Y10" s="11" t="s">
        <v>48</v>
      </c>
      <c r="Z10" s="11" t="s">
        <v>49</v>
      </c>
      <c r="AA10" s="11" t="s">
        <v>50</v>
      </c>
      <c r="AB10" s="11" t="s">
        <v>51</v>
      </c>
      <c r="AC10" s="11" t="s">
        <v>52</v>
      </c>
      <c r="AD10" s="11" t="s">
        <v>53</v>
      </c>
      <c r="AE10" s="11" t="s">
        <v>54</v>
      </c>
      <c r="AF10" s="11" t="s">
        <v>55</v>
      </c>
      <c r="AG10" s="11" t="s">
        <v>56</v>
      </c>
      <c r="AH10" s="11" t="s">
        <v>57</v>
      </c>
      <c r="AI10" s="11" t="s">
        <v>58</v>
      </c>
      <c r="AJ10" s="11" t="s">
        <v>59</v>
      </c>
      <c r="AK10" s="11" t="s">
        <v>60</v>
      </c>
      <c r="AL10" s="11" t="s">
        <v>61</v>
      </c>
      <c r="AM10" s="11" t="s">
        <v>62</v>
      </c>
      <c r="AN10" s="11" t="s">
        <v>63</v>
      </c>
      <c r="AO10" s="11" t="s">
        <v>64</v>
      </c>
      <c r="AP10" s="11" t="s">
        <v>65</v>
      </c>
    </row>
    <row r="11" spans="1:42" thickBot="1" x14ac:dyDescent="0.3">
      <c r="A11" s="13" t="b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</row>
    <row r="12" spans="1:42" thickBot="1" x14ac:dyDescent="0.3">
      <c r="A12" s="13" t="b">
        <v>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</row>
    <row r="13" spans="1:42" thickBot="1" x14ac:dyDescent="0.3">
      <c r="A13" s="15" t="s">
        <v>66</v>
      </c>
      <c r="B13" s="16">
        <f>+B11-(B12/4)</f>
        <v>0</v>
      </c>
      <c r="C13" s="16">
        <f t="shared" ref="C13:AP13" si="1">+C11-(C12/4)</f>
        <v>0</v>
      </c>
      <c r="D13" s="16">
        <f t="shared" si="1"/>
        <v>0</v>
      </c>
      <c r="E13" s="16">
        <f t="shared" si="1"/>
        <v>0</v>
      </c>
      <c r="F13" s="16">
        <f t="shared" si="1"/>
        <v>0</v>
      </c>
      <c r="G13" s="16">
        <f t="shared" si="1"/>
        <v>0</v>
      </c>
      <c r="H13" s="16">
        <f t="shared" si="1"/>
        <v>0</v>
      </c>
      <c r="I13" s="16">
        <f t="shared" si="1"/>
        <v>0</v>
      </c>
      <c r="J13" s="16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17">
        <f t="shared" si="1"/>
        <v>0</v>
      </c>
      <c r="T13" s="17">
        <f t="shared" si="1"/>
        <v>0</v>
      </c>
      <c r="U13" s="17">
        <f t="shared" si="1"/>
        <v>0</v>
      </c>
      <c r="V13" s="17">
        <f t="shared" si="1"/>
        <v>0</v>
      </c>
      <c r="W13" s="17">
        <f t="shared" si="1"/>
        <v>0</v>
      </c>
      <c r="X13" s="17">
        <f t="shared" si="1"/>
        <v>0</v>
      </c>
      <c r="Y13" s="17">
        <f t="shared" si="1"/>
        <v>0</v>
      </c>
      <c r="Z13" s="17">
        <f t="shared" si="1"/>
        <v>0</v>
      </c>
      <c r="AA13" s="17">
        <f t="shared" si="1"/>
        <v>0</v>
      </c>
      <c r="AB13" s="17">
        <f t="shared" si="1"/>
        <v>0</v>
      </c>
      <c r="AC13" s="17">
        <f t="shared" si="1"/>
        <v>0</v>
      </c>
      <c r="AD13" s="17">
        <f t="shared" si="1"/>
        <v>0</v>
      </c>
      <c r="AE13" s="17">
        <f t="shared" si="1"/>
        <v>0</v>
      </c>
      <c r="AF13" s="17">
        <f t="shared" si="1"/>
        <v>0</v>
      </c>
      <c r="AG13" s="17">
        <f t="shared" si="1"/>
        <v>0</v>
      </c>
      <c r="AH13" s="17">
        <f t="shared" si="1"/>
        <v>0</v>
      </c>
      <c r="AI13" s="17">
        <f t="shared" si="1"/>
        <v>0</v>
      </c>
      <c r="AJ13" s="17">
        <f t="shared" si="1"/>
        <v>0</v>
      </c>
      <c r="AK13" s="17">
        <f t="shared" si="1"/>
        <v>0</v>
      </c>
      <c r="AL13" s="17">
        <f t="shared" si="1"/>
        <v>0</v>
      </c>
      <c r="AM13" s="17">
        <f t="shared" si="1"/>
        <v>0</v>
      </c>
      <c r="AN13" s="17">
        <f t="shared" si="1"/>
        <v>0</v>
      </c>
      <c r="AO13" s="17">
        <f t="shared" si="1"/>
        <v>0</v>
      </c>
      <c r="AP13" s="17">
        <f t="shared" si="1"/>
        <v>0</v>
      </c>
    </row>
    <row r="14" spans="1:42" thickBot="1" x14ac:dyDescent="0.3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42" thickBot="1" x14ac:dyDescent="0.3">
      <c r="A15" s="9" t="s">
        <v>73</v>
      </c>
      <c r="B15" s="10" t="s">
        <v>25</v>
      </c>
      <c r="C15" s="10" t="s">
        <v>26</v>
      </c>
      <c r="D15" s="10" t="s">
        <v>27</v>
      </c>
      <c r="E15" s="10" t="s">
        <v>28</v>
      </c>
      <c r="F15" s="10" t="s">
        <v>29</v>
      </c>
      <c r="G15" s="10" t="s">
        <v>30</v>
      </c>
      <c r="H15" s="10" t="s">
        <v>31</v>
      </c>
      <c r="I15" s="10" t="s">
        <v>32</v>
      </c>
      <c r="J15" s="10" t="s">
        <v>33</v>
      </c>
      <c r="K15" s="11" t="s">
        <v>34</v>
      </c>
      <c r="L15" s="11" t="s">
        <v>35</v>
      </c>
      <c r="M15" s="11" t="s">
        <v>36</v>
      </c>
      <c r="N15" s="11" t="s">
        <v>37</v>
      </c>
      <c r="O15" s="11" t="s">
        <v>38</v>
      </c>
      <c r="P15" s="11" t="s">
        <v>39</v>
      </c>
      <c r="Q15" s="11" t="s">
        <v>40</v>
      </c>
      <c r="R15" s="11" t="s">
        <v>41</v>
      </c>
      <c r="S15" s="11" t="s">
        <v>42</v>
      </c>
      <c r="T15" s="11" t="s">
        <v>43</v>
      </c>
      <c r="U15" s="11" t="s">
        <v>44</v>
      </c>
      <c r="V15" s="11" t="s">
        <v>45</v>
      </c>
      <c r="W15" s="11" t="s">
        <v>46</v>
      </c>
      <c r="X15" s="11" t="s">
        <v>47</v>
      </c>
      <c r="Y15" s="11" t="s">
        <v>48</v>
      </c>
      <c r="Z15" s="11" t="s">
        <v>49</v>
      </c>
      <c r="AA15" s="11" t="s">
        <v>50</v>
      </c>
      <c r="AB15" s="11" t="s">
        <v>51</v>
      </c>
      <c r="AC15" s="11" t="s">
        <v>52</v>
      </c>
      <c r="AD15" s="11" t="s">
        <v>53</v>
      </c>
      <c r="AE15" s="11" t="s">
        <v>54</v>
      </c>
      <c r="AF15" s="11" t="s">
        <v>55</v>
      </c>
      <c r="AG15" s="11" t="s">
        <v>56</v>
      </c>
      <c r="AH15" s="11" t="s">
        <v>57</v>
      </c>
      <c r="AI15" s="11" t="s">
        <v>58</v>
      </c>
      <c r="AJ15" s="11" t="s">
        <v>59</v>
      </c>
      <c r="AK15" s="11" t="s">
        <v>60</v>
      </c>
      <c r="AL15" s="11" t="s">
        <v>61</v>
      </c>
      <c r="AM15" s="11" t="s">
        <v>62</v>
      </c>
      <c r="AN15" s="11" t="s">
        <v>63</v>
      </c>
      <c r="AO15" s="11" t="s">
        <v>64</v>
      </c>
      <c r="AP15" s="11" t="s">
        <v>65</v>
      </c>
    </row>
    <row r="16" spans="1:42" thickBot="1" x14ac:dyDescent="0.3">
      <c r="A16" s="13" t="b">
        <v>1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</row>
    <row r="17" spans="1:42" thickBot="1" x14ac:dyDescent="0.3">
      <c r="A17" s="13" t="b">
        <v>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</row>
    <row r="18" spans="1:42" thickBot="1" x14ac:dyDescent="0.3">
      <c r="A18" s="15" t="s">
        <v>66</v>
      </c>
      <c r="B18" s="16">
        <f>B16-(B17/4)</f>
        <v>0</v>
      </c>
      <c r="C18" s="16">
        <f t="shared" ref="C18:AP18" si="2">C16-(C17/4)</f>
        <v>0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 t="shared" si="2"/>
        <v>0</v>
      </c>
      <c r="S18" s="17">
        <f t="shared" si="2"/>
        <v>0</v>
      </c>
      <c r="T18" s="17">
        <f t="shared" si="2"/>
        <v>0</v>
      </c>
      <c r="U18" s="17">
        <f t="shared" si="2"/>
        <v>0</v>
      </c>
      <c r="V18" s="17">
        <f t="shared" si="2"/>
        <v>0</v>
      </c>
      <c r="W18" s="17">
        <f t="shared" si="2"/>
        <v>0</v>
      </c>
      <c r="X18" s="17">
        <f t="shared" si="2"/>
        <v>0</v>
      </c>
      <c r="Y18" s="17">
        <f t="shared" si="2"/>
        <v>0</v>
      </c>
      <c r="Z18" s="17">
        <f t="shared" si="2"/>
        <v>0</v>
      </c>
      <c r="AA18" s="17">
        <f t="shared" si="2"/>
        <v>0</v>
      </c>
      <c r="AB18" s="17">
        <f t="shared" si="2"/>
        <v>0</v>
      </c>
      <c r="AC18" s="17">
        <f t="shared" si="2"/>
        <v>0</v>
      </c>
      <c r="AD18" s="17">
        <f t="shared" si="2"/>
        <v>0</v>
      </c>
      <c r="AE18" s="17">
        <f t="shared" si="2"/>
        <v>0</v>
      </c>
      <c r="AF18" s="17">
        <f t="shared" si="2"/>
        <v>0</v>
      </c>
      <c r="AG18" s="17">
        <f t="shared" si="2"/>
        <v>0</v>
      </c>
      <c r="AH18" s="17">
        <f t="shared" si="2"/>
        <v>0</v>
      </c>
      <c r="AI18" s="17">
        <f t="shared" si="2"/>
        <v>0</v>
      </c>
      <c r="AJ18" s="17">
        <f t="shared" si="2"/>
        <v>0</v>
      </c>
      <c r="AK18" s="17">
        <f t="shared" si="2"/>
        <v>0</v>
      </c>
      <c r="AL18" s="17">
        <f t="shared" si="2"/>
        <v>0</v>
      </c>
      <c r="AM18" s="17">
        <f t="shared" si="2"/>
        <v>0</v>
      </c>
      <c r="AN18" s="17">
        <f t="shared" si="2"/>
        <v>0</v>
      </c>
      <c r="AO18" s="17">
        <f t="shared" si="2"/>
        <v>0</v>
      </c>
      <c r="AP18" s="17">
        <f t="shared" si="2"/>
        <v>0</v>
      </c>
    </row>
    <row r="19" spans="1:42" s="22" customFormat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42" thickBot="1" x14ac:dyDescent="0.3">
      <c r="A20" s="9" t="s">
        <v>74</v>
      </c>
      <c r="B20" s="10" t="s">
        <v>25</v>
      </c>
      <c r="C20" s="10" t="s">
        <v>26</v>
      </c>
      <c r="D20" s="10" t="s">
        <v>27</v>
      </c>
      <c r="E20" s="10" t="s">
        <v>28</v>
      </c>
      <c r="F20" s="10" t="s">
        <v>29</v>
      </c>
      <c r="G20" s="10" t="s">
        <v>30</v>
      </c>
      <c r="H20" s="10" t="s">
        <v>31</v>
      </c>
      <c r="I20" s="10" t="s">
        <v>32</v>
      </c>
      <c r="J20" s="10" t="s">
        <v>33</v>
      </c>
      <c r="K20" s="11" t="s">
        <v>34</v>
      </c>
      <c r="L20" s="11" t="s">
        <v>35</v>
      </c>
      <c r="M20" s="11" t="s">
        <v>36</v>
      </c>
      <c r="N20" s="11" t="s">
        <v>37</v>
      </c>
      <c r="O20" s="11" t="s">
        <v>38</v>
      </c>
      <c r="P20" s="11" t="s">
        <v>39</v>
      </c>
      <c r="Q20" s="11" t="s">
        <v>40</v>
      </c>
      <c r="R20" s="11" t="s">
        <v>41</v>
      </c>
      <c r="S20" s="11" t="s">
        <v>42</v>
      </c>
      <c r="T20" s="11" t="s">
        <v>43</v>
      </c>
      <c r="U20" s="11" t="s">
        <v>44</v>
      </c>
      <c r="V20" s="11" t="s">
        <v>45</v>
      </c>
      <c r="W20" s="11" t="s">
        <v>46</v>
      </c>
      <c r="X20" s="11" t="s">
        <v>47</v>
      </c>
      <c r="Y20" s="11" t="s">
        <v>48</v>
      </c>
      <c r="Z20" s="11" t="s">
        <v>49</v>
      </c>
      <c r="AA20" s="11" t="s">
        <v>50</v>
      </c>
      <c r="AB20" s="11" t="s">
        <v>51</v>
      </c>
      <c r="AC20" s="11" t="s">
        <v>52</v>
      </c>
      <c r="AD20" s="11" t="s">
        <v>53</v>
      </c>
      <c r="AE20" s="11" t="s">
        <v>54</v>
      </c>
      <c r="AF20" s="11" t="s">
        <v>55</v>
      </c>
      <c r="AG20" s="11" t="s">
        <v>56</v>
      </c>
      <c r="AH20" s="11" t="s">
        <v>57</v>
      </c>
      <c r="AI20" s="11" t="s">
        <v>58</v>
      </c>
      <c r="AJ20" s="11" t="s">
        <v>59</v>
      </c>
      <c r="AK20" s="11" t="s">
        <v>60</v>
      </c>
      <c r="AL20" s="11" t="s">
        <v>61</v>
      </c>
      <c r="AM20" s="11" t="s">
        <v>62</v>
      </c>
      <c r="AN20" s="11" t="s">
        <v>63</v>
      </c>
      <c r="AO20" s="11" t="s">
        <v>64</v>
      </c>
      <c r="AP20" s="11" t="s">
        <v>65</v>
      </c>
    </row>
    <row r="21" spans="1:42" thickBot="1" x14ac:dyDescent="0.3">
      <c r="A21" s="13" t="b">
        <v>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</row>
    <row r="22" spans="1:42" thickBot="1" x14ac:dyDescent="0.3">
      <c r="A22" s="13" t="b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</row>
    <row r="23" spans="1:42" thickBot="1" x14ac:dyDescent="0.3">
      <c r="A23" s="15" t="s">
        <v>66</v>
      </c>
      <c r="B23" s="16">
        <f>+B21-(B22/4)</f>
        <v>0</v>
      </c>
      <c r="C23" s="16">
        <f t="shared" ref="C23:AP23" si="3">+C21-(C22/4)</f>
        <v>0</v>
      </c>
      <c r="D23" s="16">
        <f t="shared" si="3"/>
        <v>0</v>
      </c>
      <c r="E23" s="16">
        <f t="shared" si="3"/>
        <v>0</v>
      </c>
      <c r="F23" s="16">
        <f t="shared" si="3"/>
        <v>0</v>
      </c>
      <c r="G23" s="16">
        <f t="shared" si="3"/>
        <v>0</v>
      </c>
      <c r="H23" s="16">
        <f t="shared" si="3"/>
        <v>0</v>
      </c>
      <c r="I23" s="16">
        <f t="shared" si="3"/>
        <v>0</v>
      </c>
      <c r="J23" s="16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R23" s="17">
        <f t="shared" si="3"/>
        <v>0</v>
      </c>
      <c r="S23" s="17">
        <f t="shared" si="3"/>
        <v>0</v>
      </c>
      <c r="T23" s="17">
        <f t="shared" si="3"/>
        <v>0</v>
      </c>
      <c r="U23" s="17">
        <f t="shared" si="3"/>
        <v>0</v>
      </c>
      <c r="V23" s="17">
        <f t="shared" si="3"/>
        <v>0</v>
      </c>
      <c r="W23" s="17">
        <f t="shared" si="3"/>
        <v>0</v>
      </c>
      <c r="X23" s="17">
        <f t="shared" si="3"/>
        <v>0</v>
      </c>
      <c r="Y23" s="17">
        <f t="shared" si="3"/>
        <v>0</v>
      </c>
      <c r="Z23" s="17">
        <f t="shared" si="3"/>
        <v>0</v>
      </c>
      <c r="AA23" s="17">
        <f t="shared" si="3"/>
        <v>0</v>
      </c>
      <c r="AB23" s="17">
        <f t="shared" si="3"/>
        <v>0</v>
      </c>
      <c r="AC23" s="17">
        <f t="shared" si="3"/>
        <v>0</v>
      </c>
      <c r="AD23" s="17">
        <f t="shared" si="3"/>
        <v>0</v>
      </c>
      <c r="AE23" s="17">
        <f t="shared" si="3"/>
        <v>0</v>
      </c>
      <c r="AF23" s="17">
        <f t="shared" si="3"/>
        <v>0</v>
      </c>
      <c r="AG23" s="17">
        <f t="shared" si="3"/>
        <v>0</v>
      </c>
      <c r="AH23" s="17">
        <f t="shared" si="3"/>
        <v>0</v>
      </c>
      <c r="AI23" s="17">
        <f t="shared" si="3"/>
        <v>0</v>
      </c>
      <c r="AJ23" s="17">
        <f t="shared" si="3"/>
        <v>0</v>
      </c>
      <c r="AK23" s="17">
        <f t="shared" si="3"/>
        <v>0</v>
      </c>
      <c r="AL23" s="17">
        <f t="shared" si="3"/>
        <v>0</v>
      </c>
      <c r="AM23" s="17">
        <f t="shared" si="3"/>
        <v>0</v>
      </c>
      <c r="AN23" s="17">
        <f t="shared" si="3"/>
        <v>0</v>
      </c>
      <c r="AO23" s="17">
        <f t="shared" si="3"/>
        <v>0</v>
      </c>
      <c r="AP23" s="17">
        <f t="shared" si="3"/>
        <v>0</v>
      </c>
    </row>
    <row r="25" spans="1:42" ht="24.75" customHeight="1" thickBot="1" x14ac:dyDescent="0.3">
      <c r="A25" s="240" t="s">
        <v>356</v>
      </c>
      <c r="B25" s="241">
        <f>(B8+B13+B18+B23)</f>
        <v>0</v>
      </c>
      <c r="C25" s="241">
        <f t="shared" ref="C25:AP25" si="4">(C8+C13+C18+C23)</f>
        <v>0</v>
      </c>
      <c r="D25" s="241">
        <f t="shared" si="4"/>
        <v>0</v>
      </c>
      <c r="E25" s="241">
        <f t="shared" si="4"/>
        <v>0</v>
      </c>
      <c r="F25" s="241">
        <f t="shared" si="4"/>
        <v>0</v>
      </c>
      <c r="G25" s="241">
        <f t="shared" si="4"/>
        <v>0</v>
      </c>
      <c r="H25" s="241">
        <f t="shared" si="4"/>
        <v>0</v>
      </c>
      <c r="I25" s="241">
        <f t="shared" si="4"/>
        <v>0</v>
      </c>
      <c r="J25" s="241">
        <f t="shared" si="4"/>
        <v>0</v>
      </c>
      <c r="K25" s="241">
        <f t="shared" si="4"/>
        <v>0</v>
      </c>
      <c r="L25" s="241">
        <f t="shared" si="4"/>
        <v>0</v>
      </c>
      <c r="M25" s="241">
        <f t="shared" si="4"/>
        <v>0</v>
      </c>
      <c r="N25" s="241">
        <f t="shared" si="4"/>
        <v>0</v>
      </c>
      <c r="O25" s="241">
        <f t="shared" si="4"/>
        <v>0</v>
      </c>
      <c r="P25" s="241">
        <f t="shared" si="4"/>
        <v>0</v>
      </c>
      <c r="Q25" s="241">
        <f t="shared" si="4"/>
        <v>0</v>
      </c>
      <c r="R25" s="241">
        <f t="shared" si="4"/>
        <v>0</v>
      </c>
      <c r="S25" s="241">
        <f t="shared" si="4"/>
        <v>0</v>
      </c>
      <c r="T25" s="241">
        <f t="shared" si="4"/>
        <v>0</v>
      </c>
      <c r="U25" s="241">
        <f t="shared" si="4"/>
        <v>0</v>
      </c>
      <c r="V25" s="241">
        <f t="shared" si="4"/>
        <v>0</v>
      </c>
      <c r="W25" s="241">
        <f t="shared" si="4"/>
        <v>0</v>
      </c>
      <c r="X25" s="241">
        <f t="shared" si="4"/>
        <v>0</v>
      </c>
      <c r="Y25" s="241">
        <f t="shared" si="4"/>
        <v>0</v>
      </c>
      <c r="Z25" s="241">
        <f t="shared" si="4"/>
        <v>0</v>
      </c>
      <c r="AA25" s="241">
        <f t="shared" si="4"/>
        <v>0</v>
      </c>
      <c r="AB25" s="241">
        <f t="shared" si="4"/>
        <v>0</v>
      </c>
      <c r="AC25" s="241">
        <f t="shared" si="4"/>
        <v>0</v>
      </c>
      <c r="AD25" s="241">
        <f t="shared" si="4"/>
        <v>0</v>
      </c>
      <c r="AE25" s="241">
        <f t="shared" si="4"/>
        <v>0</v>
      </c>
      <c r="AF25" s="241">
        <f t="shared" si="4"/>
        <v>0</v>
      </c>
      <c r="AG25" s="241">
        <f t="shared" si="4"/>
        <v>0</v>
      </c>
      <c r="AH25" s="241">
        <f t="shared" si="4"/>
        <v>0</v>
      </c>
      <c r="AI25" s="241">
        <f t="shared" si="4"/>
        <v>0</v>
      </c>
      <c r="AJ25" s="241">
        <f t="shared" si="4"/>
        <v>0</v>
      </c>
      <c r="AK25" s="241">
        <f t="shared" si="4"/>
        <v>0</v>
      </c>
      <c r="AL25" s="241">
        <f t="shared" si="4"/>
        <v>0</v>
      </c>
      <c r="AM25" s="241">
        <f t="shared" si="4"/>
        <v>0</v>
      </c>
      <c r="AN25" s="241">
        <f t="shared" si="4"/>
        <v>0</v>
      </c>
      <c r="AO25" s="241">
        <f t="shared" si="4"/>
        <v>0</v>
      </c>
      <c r="AP25" s="241">
        <f t="shared" si="4"/>
        <v>0</v>
      </c>
    </row>
    <row r="53" spans="1:11" ht="20.25" customHeight="1" thickBot="1" x14ac:dyDescent="0.3">
      <c r="A53" s="432"/>
      <c r="B53" s="432"/>
      <c r="C53" s="432"/>
      <c r="D53" s="432"/>
      <c r="E53" s="432"/>
      <c r="F53" s="432"/>
      <c r="G53" s="432"/>
      <c r="H53" s="432"/>
      <c r="I53" s="432"/>
      <c r="J53" s="432"/>
      <c r="K53" s="432"/>
    </row>
    <row r="54" spans="1:11" ht="20.25" customHeight="1" thickBot="1" x14ac:dyDescent="0.3">
      <c r="A54" s="432"/>
      <c r="B54" s="432"/>
      <c r="C54" s="432"/>
      <c r="D54" s="432"/>
      <c r="E54" s="432"/>
      <c r="F54" s="432"/>
      <c r="G54" s="432"/>
      <c r="H54" s="432"/>
      <c r="I54" s="432"/>
      <c r="J54" s="432"/>
      <c r="K54" s="432"/>
    </row>
  </sheetData>
  <mergeCells count="3">
    <mergeCell ref="A1:K3"/>
    <mergeCell ref="A4:K4"/>
    <mergeCell ref="A53:K54"/>
  </mergeCells>
  <dataValidations count="1">
    <dataValidation type="decimal" allowBlank="1" showInputMessage="1" showErrorMessage="1" error="EN FAZLA 40 SORU VAR :)" sqref="B6:AP7 B11:AP12 B16:AP17 B21:AP22" xr:uid="{00000000-0002-0000-0200-000000000000}">
      <formula1>0</formula1>
      <formula2>40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313F-AEC5-4AA7-91E8-1707BAF8EB9E}">
  <dimension ref="B1:J100"/>
  <sheetViews>
    <sheetView topLeftCell="A15" zoomScaleNormal="100" workbookViewId="0">
      <selection activeCell="C4" sqref="C4:C17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874</v>
      </c>
      <c r="D4" s="516" t="s">
        <v>934</v>
      </c>
      <c r="E4" s="507" t="s">
        <v>874</v>
      </c>
      <c r="F4" s="516" t="s">
        <v>934</v>
      </c>
      <c r="G4" s="516" t="s">
        <v>934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16"/>
      <c r="E5" s="507"/>
      <c r="F5" s="516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16"/>
      <c r="E6" s="507"/>
      <c r="F6" s="516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16"/>
      <c r="E7" s="507"/>
      <c r="F7" s="516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16" t="s">
        <v>934</v>
      </c>
      <c r="E8" s="507"/>
      <c r="F8" s="516" t="s">
        <v>934</v>
      </c>
      <c r="G8" s="516" t="s">
        <v>934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16"/>
      <c r="E9" s="507"/>
      <c r="F9" s="516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16"/>
      <c r="E10" s="507"/>
      <c r="F10" s="516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16"/>
      <c r="E11" s="507"/>
      <c r="F11" s="516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16" t="s">
        <v>935</v>
      </c>
      <c r="E12" s="507"/>
      <c r="F12" s="516" t="s">
        <v>935</v>
      </c>
      <c r="G12" s="516" t="s">
        <v>935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16"/>
      <c r="E13" s="507"/>
      <c r="F13" s="516"/>
      <c r="G13" s="516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16"/>
      <c r="E14" s="507"/>
      <c r="F14" s="516"/>
      <c r="G14" s="516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16"/>
      <c r="E15" s="507"/>
      <c r="F15" s="516"/>
      <c r="G15" s="516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16" t="s">
        <v>936</v>
      </c>
      <c r="E16" s="507"/>
      <c r="F16" s="516" t="s">
        <v>935</v>
      </c>
      <c r="G16" s="516" t="s">
        <v>935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16"/>
      <c r="E17" s="507"/>
      <c r="F17" s="516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516"/>
      <c r="E18" s="248" t="s">
        <v>5</v>
      </c>
      <c r="F18" s="516"/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516"/>
      <c r="E19" s="248" t="s">
        <v>5</v>
      </c>
      <c r="F19" s="516"/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/>
      <c r="D22" s="516" t="s">
        <v>929</v>
      </c>
      <c r="E22" s="516" t="s">
        <v>929</v>
      </c>
      <c r="F22" s="516" t="s">
        <v>934</v>
      </c>
      <c r="G22" s="516" t="s">
        <v>934</v>
      </c>
      <c r="H22" s="516" t="s">
        <v>934</v>
      </c>
      <c r="I22" s="516" t="s">
        <v>934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16"/>
      <c r="D26" s="516" t="s">
        <v>929</v>
      </c>
      <c r="E26" s="516" t="s">
        <v>929</v>
      </c>
      <c r="F26" s="516" t="s">
        <v>934</v>
      </c>
      <c r="G26" s="516" t="s">
        <v>934</v>
      </c>
      <c r="H26" s="516" t="s">
        <v>934</v>
      </c>
      <c r="I26" s="516" t="s">
        <v>934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1"/>
      <c r="D32" s="501" t="s">
        <v>939</v>
      </c>
      <c r="E32" s="501" t="s">
        <v>939</v>
      </c>
      <c r="F32" s="501" t="s">
        <v>939</v>
      </c>
      <c r="G32" s="501" t="s">
        <v>939</v>
      </c>
      <c r="H32" s="501" t="s">
        <v>939</v>
      </c>
      <c r="I32" s="501" t="s">
        <v>939</v>
      </c>
    </row>
    <row r="33" spans="2:9" ht="14.5" customHeight="1" thickBot="1" x14ac:dyDescent="0.3">
      <c r="B33" s="3">
        <f t="shared" si="0"/>
        <v>0.67708333333333293</v>
      </c>
      <c r="C33" s="501"/>
      <c r="D33" s="501"/>
      <c r="E33" s="501"/>
      <c r="F33" s="501"/>
      <c r="G33" s="501"/>
      <c r="H33" s="501"/>
      <c r="I33" s="501"/>
    </row>
    <row r="34" spans="2:9" ht="14.5" customHeight="1" thickBot="1" x14ac:dyDescent="0.3">
      <c r="B34" s="4">
        <f t="shared" si="0"/>
        <v>0.68749999999999956</v>
      </c>
      <c r="C34" s="501"/>
      <c r="D34" s="501"/>
      <c r="E34" s="501"/>
      <c r="F34" s="501"/>
      <c r="G34" s="501"/>
      <c r="H34" s="501"/>
      <c r="I34" s="501"/>
    </row>
    <row r="35" spans="2:9" ht="14.5" customHeight="1" thickBot="1" x14ac:dyDescent="0.3">
      <c r="B35" s="3">
        <f t="shared" si="0"/>
        <v>0.69791666666666619</v>
      </c>
      <c r="C35" s="501"/>
      <c r="D35" s="501"/>
      <c r="E35" s="501"/>
      <c r="F35" s="501"/>
      <c r="G35" s="501"/>
      <c r="H35" s="501"/>
      <c r="I35" s="501"/>
    </row>
    <row r="36" spans="2:9" ht="14.5" customHeight="1" thickBot="1" x14ac:dyDescent="0.3">
      <c r="B36" s="4">
        <f t="shared" si="0"/>
        <v>0.70833333333333282</v>
      </c>
      <c r="C36" s="501"/>
      <c r="D36" s="501" t="s">
        <v>939</v>
      </c>
      <c r="E36" s="501" t="s">
        <v>939</v>
      </c>
      <c r="F36" s="501" t="s">
        <v>939</v>
      </c>
      <c r="G36" s="501" t="s">
        <v>939</v>
      </c>
      <c r="H36" s="501" t="s">
        <v>939</v>
      </c>
      <c r="I36" s="501" t="s">
        <v>939</v>
      </c>
    </row>
    <row r="37" spans="2:9" ht="18" customHeight="1" thickBot="1" x14ac:dyDescent="0.3">
      <c r="B37" s="4">
        <f t="shared" si="0"/>
        <v>0.71874999999999944</v>
      </c>
      <c r="C37" s="501"/>
      <c r="D37" s="501"/>
      <c r="E37" s="501"/>
      <c r="F37" s="501"/>
      <c r="G37" s="501"/>
      <c r="H37" s="501"/>
      <c r="I37" s="501"/>
    </row>
    <row r="38" spans="2:9" ht="20" customHeight="1" thickBot="1" x14ac:dyDescent="0.3">
      <c r="B38" s="4">
        <f t="shared" si="0"/>
        <v>0.72916666666666607</v>
      </c>
      <c r="C38" s="501"/>
      <c r="D38" s="501"/>
      <c r="E38" s="501"/>
      <c r="F38" s="501"/>
      <c r="G38" s="501"/>
      <c r="H38" s="501"/>
      <c r="I38" s="501"/>
    </row>
    <row r="39" spans="2:9" ht="14.5" customHeight="1" thickBot="1" x14ac:dyDescent="0.3">
      <c r="B39" s="4">
        <f t="shared" si="0"/>
        <v>0.7395833333333327</v>
      </c>
      <c r="C39" s="501"/>
      <c r="D39" s="501"/>
      <c r="E39" s="501"/>
      <c r="F39" s="501"/>
      <c r="G39" s="501"/>
      <c r="H39" s="501"/>
      <c r="I39" s="501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930</v>
      </c>
      <c r="D43" s="514" t="s">
        <v>930</v>
      </c>
      <c r="E43" s="514" t="s">
        <v>930</v>
      </c>
      <c r="F43" s="514" t="s">
        <v>930</v>
      </c>
      <c r="G43" s="514" t="s">
        <v>930</v>
      </c>
      <c r="H43" s="514" t="s">
        <v>930</v>
      </c>
      <c r="I43" s="514" t="s">
        <v>930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514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514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514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930</v>
      </c>
      <c r="D47" s="514" t="s">
        <v>930</v>
      </c>
      <c r="E47" s="514" t="s">
        <v>930</v>
      </c>
      <c r="F47" s="514" t="s">
        <v>930</v>
      </c>
      <c r="G47" s="514" t="s">
        <v>930</v>
      </c>
      <c r="H47" s="514" t="s">
        <v>930</v>
      </c>
      <c r="I47" s="514" t="s">
        <v>930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514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514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514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6" t="s">
        <v>929</v>
      </c>
      <c r="D53" s="508" t="s">
        <v>937</v>
      </c>
      <c r="E53" s="508" t="s">
        <v>937</v>
      </c>
      <c r="F53" s="508" t="s">
        <v>938</v>
      </c>
      <c r="G53" s="508" t="s">
        <v>933</v>
      </c>
      <c r="H53" s="508" t="s">
        <v>933</v>
      </c>
      <c r="I53" s="508" t="s">
        <v>933</v>
      </c>
    </row>
    <row r="54" spans="2:9" ht="14.5" customHeight="1" thickBot="1" x14ac:dyDescent="0.3">
      <c r="B54" s="4">
        <f t="shared" si="0"/>
        <v>0.89583333333333215</v>
      </c>
      <c r="C54" s="516"/>
      <c r="D54" s="508"/>
      <c r="E54" s="508"/>
      <c r="F54" s="508"/>
      <c r="G54" s="508"/>
      <c r="H54" s="508"/>
      <c r="I54" s="508"/>
    </row>
    <row r="55" spans="2:9" ht="14.5" customHeight="1" thickBot="1" x14ac:dyDescent="0.3">
      <c r="B55" s="4">
        <f t="shared" si="0"/>
        <v>0.90624999999999878</v>
      </c>
      <c r="C55" s="516"/>
      <c r="D55" s="508"/>
      <c r="E55" s="508"/>
      <c r="F55" s="508"/>
      <c r="G55" s="508"/>
      <c r="H55" s="508"/>
      <c r="I55" s="508"/>
    </row>
    <row r="56" spans="2:9" ht="14.5" customHeight="1" thickBot="1" x14ac:dyDescent="0.3">
      <c r="B56" s="4">
        <f t="shared" si="0"/>
        <v>0.91666666666666541</v>
      </c>
      <c r="C56" s="516"/>
      <c r="D56" s="508"/>
      <c r="E56" s="508"/>
      <c r="F56" s="508"/>
      <c r="G56" s="508"/>
      <c r="H56" s="508"/>
      <c r="I56" s="508"/>
    </row>
    <row r="57" spans="2:9" ht="14.5" customHeight="1" thickBot="1" x14ac:dyDescent="0.3">
      <c r="B57" s="4">
        <f t="shared" si="0"/>
        <v>0.92708333333333204</v>
      </c>
      <c r="C57" s="516" t="s">
        <v>929</v>
      </c>
      <c r="D57" s="508" t="s">
        <v>937</v>
      </c>
      <c r="E57" s="508" t="s">
        <v>937</v>
      </c>
      <c r="F57" s="508" t="s">
        <v>938</v>
      </c>
      <c r="G57" s="508" t="s">
        <v>933</v>
      </c>
      <c r="H57" s="508" t="s">
        <v>933</v>
      </c>
      <c r="I57" s="508" t="s">
        <v>933</v>
      </c>
    </row>
    <row r="58" spans="2:9" ht="14.5" customHeight="1" thickBot="1" x14ac:dyDescent="0.3">
      <c r="B58" s="4">
        <f t="shared" si="0"/>
        <v>0.93749999999999867</v>
      </c>
      <c r="C58" s="516"/>
      <c r="D58" s="508"/>
      <c r="E58" s="508"/>
      <c r="F58" s="508"/>
      <c r="G58" s="508"/>
      <c r="H58" s="508"/>
      <c r="I58" s="508"/>
    </row>
    <row r="59" spans="2:9" ht="14.5" customHeight="1" thickBot="1" x14ac:dyDescent="0.3">
      <c r="B59" s="4">
        <f t="shared" si="0"/>
        <v>0.9479166666666653</v>
      </c>
      <c r="C59" s="516"/>
      <c r="D59" s="508"/>
      <c r="E59" s="508"/>
      <c r="F59" s="508"/>
      <c r="G59" s="508"/>
      <c r="H59" s="508"/>
      <c r="I59" s="508"/>
    </row>
    <row r="60" spans="2:9" ht="14.5" customHeight="1" thickBot="1" x14ac:dyDescent="0.3">
      <c r="B60" s="4">
        <f t="shared" si="0"/>
        <v>0.95833333333333193</v>
      </c>
      <c r="C60" s="516"/>
      <c r="D60" s="508"/>
      <c r="E60" s="508"/>
      <c r="F60" s="508"/>
      <c r="G60" s="508"/>
      <c r="H60" s="508"/>
      <c r="I60" s="508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890</v>
      </c>
      <c r="D64" s="515" t="s">
        <v>890</v>
      </c>
      <c r="E64" s="515" t="s">
        <v>890</v>
      </c>
      <c r="F64" s="515" t="s">
        <v>890</v>
      </c>
      <c r="G64" s="515" t="s">
        <v>890</v>
      </c>
      <c r="H64" s="515" t="s">
        <v>890</v>
      </c>
      <c r="I64" s="515" t="s">
        <v>890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80">
    <mergeCell ref="B1:I1"/>
    <mergeCell ref="C4:C17"/>
    <mergeCell ref="D4:D7"/>
    <mergeCell ref="E4:E17"/>
    <mergeCell ref="F4:F7"/>
    <mergeCell ref="G4:G7"/>
    <mergeCell ref="H4:H17"/>
    <mergeCell ref="I4:I17"/>
    <mergeCell ref="D8:D11"/>
    <mergeCell ref="F8:F11"/>
    <mergeCell ref="G8:G11"/>
    <mergeCell ref="D12:D15"/>
    <mergeCell ref="F12:F15"/>
    <mergeCell ref="G12:G15"/>
    <mergeCell ref="D16:D19"/>
    <mergeCell ref="F16:F19"/>
    <mergeCell ref="G16:G19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I32:I35"/>
    <mergeCell ref="C36:C39"/>
    <mergeCell ref="D36:D39"/>
    <mergeCell ref="E36:E39"/>
    <mergeCell ref="F36:F39"/>
    <mergeCell ref="G36:G39"/>
    <mergeCell ref="H36:H39"/>
    <mergeCell ref="I36:I39"/>
    <mergeCell ref="C32:C35"/>
    <mergeCell ref="D32:D35"/>
    <mergeCell ref="E32:E35"/>
    <mergeCell ref="F32:F35"/>
    <mergeCell ref="G32:G35"/>
    <mergeCell ref="H32:H35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  <mergeCell ref="I53:I56"/>
    <mergeCell ref="C57:C60"/>
    <mergeCell ref="D57:D60"/>
    <mergeCell ref="E57:E60"/>
    <mergeCell ref="F57:F60"/>
    <mergeCell ref="G57:G60"/>
    <mergeCell ref="H57:H60"/>
    <mergeCell ref="I57:I60"/>
    <mergeCell ref="C53:C56"/>
    <mergeCell ref="D53:D56"/>
    <mergeCell ref="E53:E56"/>
    <mergeCell ref="F53:F56"/>
    <mergeCell ref="G53:G56"/>
    <mergeCell ref="H53:H56"/>
    <mergeCell ref="I64:I65"/>
    <mergeCell ref="C64:C65"/>
    <mergeCell ref="D64:D65"/>
    <mergeCell ref="E64:E65"/>
    <mergeCell ref="F64:F65"/>
    <mergeCell ref="G64:G65"/>
    <mergeCell ref="H64:H65"/>
  </mergeCells>
  <dataValidations count="8">
    <dataValidation allowBlank="1" showInputMessage="1" showErrorMessage="1" prompt="Bu çalışma kitabının başlığı bu hücrededir. Sağdaki hücreye dönem ismini girin" sqref="B1" xr:uid="{4302E243-E61F-4F93-BE59-DC5D1F44E27B}"/>
    <dataValidation allowBlank="1" showInputMessage="1" showErrorMessage="1" prompt="Bu hücreye dakika cinsinden Zaman Aralığını girin" sqref="E2" xr:uid="{B07D4308-51A9-44CF-A161-67E2777BFF1C}"/>
    <dataValidation allowBlank="1" showInputMessage="1" showErrorMessage="1" prompt="Sağdaki hücreye dakika cinsinden Zaman Aralığını girin" sqref="D2" xr:uid="{49542C5F-1448-4D36-8E47-42AF77ECAE90}"/>
    <dataValidation allowBlank="1" showInputMessage="1" showErrorMessage="1" prompt="Bu hücreye Başlangıç Zamanını girin" sqref="C2" xr:uid="{1F50F025-D5E1-4F14-A9F5-36AB6E59CE4F}"/>
    <dataValidation allowBlank="1" showInputMessage="1" showErrorMessage="1" prompt="Sağdaki hücreye Başlangıç Zamanını girin" sqref="B2" xr:uid="{853043D2-4176-4775-883C-085026AE1612}"/>
    <dataValidation allowBlank="1" showInputMessage="1" showErrorMessage="1" prompt="Zaman, bu sütundaki bu başlığın altında otomatik olarak güncelleştirilir." sqref="B3" xr:uid="{7D75F9BD-F150-4291-8F96-9A7085690AD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59DD6AC-9B07-4158-A64C-98EF6527550A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267CB44-5685-42EE-9659-4BA6CCB0CEB3}"/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D072-33D9-4093-BF06-8776AED86F8C}">
  <dimension ref="B1:J100"/>
  <sheetViews>
    <sheetView topLeftCell="B8" zoomScaleNormal="100" workbookViewId="0">
      <selection activeCell="E43" sqref="E43:E46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16" t="s">
        <v>941</v>
      </c>
      <c r="D4" s="516" t="s">
        <v>940</v>
      </c>
      <c r="E4" s="516" t="s">
        <v>941</v>
      </c>
      <c r="F4" s="516" t="s">
        <v>940</v>
      </c>
      <c r="G4" s="516" t="s">
        <v>940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16"/>
      <c r="D5" s="516"/>
      <c r="E5" s="516"/>
      <c r="F5" s="516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16"/>
      <c r="D6" s="516"/>
      <c r="E6" s="516"/>
      <c r="F6" s="516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16"/>
      <c r="D7" s="516"/>
      <c r="E7" s="516"/>
      <c r="F7" s="516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16" t="s">
        <v>941</v>
      </c>
      <c r="D8" s="516" t="s">
        <v>940</v>
      </c>
      <c r="E8" s="516" t="s">
        <v>941</v>
      </c>
      <c r="F8" s="516" t="s">
        <v>940</v>
      </c>
      <c r="G8" s="516" t="s">
        <v>940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16"/>
      <c r="D9" s="516"/>
      <c r="E9" s="516"/>
      <c r="F9" s="516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16"/>
      <c r="D10" s="516"/>
      <c r="E10" s="516"/>
      <c r="F10" s="516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16"/>
      <c r="D11" s="516"/>
      <c r="E11" s="516"/>
      <c r="F11" s="516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16" t="s">
        <v>941</v>
      </c>
      <c r="D12" s="516" t="s">
        <v>935</v>
      </c>
      <c r="E12" s="516" t="s">
        <v>941</v>
      </c>
      <c r="F12" s="516" t="s">
        <v>941</v>
      </c>
      <c r="G12" s="516" t="s">
        <v>935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16"/>
      <c r="D13" s="516"/>
      <c r="E13" s="516"/>
      <c r="F13" s="516"/>
      <c r="G13" s="516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16"/>
      <c r="D14" s="516"/>
      <c r="E14" s="516"/>
      <c r="F14" s="516"/>
      <c r="G14" s="516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16"/>
      <c r="D15" s="516"/>
      <c r="E15" s="516"/>
      <c r="F15" s="516"/>
      <c r="G15" s="516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16" t="s">
        <v>941</v>
      </c>
      <c r="D16" s="516" t="s">
        <v>936</v>
      </c>
      <c r="E16" s="516" t="s">
        <v>941</v>
      </c>
      <c r="F16" s="516" t="s">
        <v>941</v>
      </c>
      <c r="G16" s="516" t="s">
        <v>935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16"/>
      <c r="D17" s="516"/>
      <c r="E17" s="516"/>
      <c r="F17" s="516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516"/>
      <c r="D18" s="516"/>
      <c r="E18" s="516"/>
      <c r="F18" s="516"/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16"/>
      <c r="D19" s="516"/>
      <c r="E19" s="516"/>
      <c r="F19" s="516"/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940</v>
      </c>
      <c r="D22" s="516" t="s">
        <v>940</v>
      </c>
      <c r="E22" s="516" t="s">
        <v>940</v>
      </c>
      <c r="F22" s="516" t="s">
        <v>940</v>
      </c>
      <c r="G22" s="516" t="s">
        <v>940</v>
      </c>
      <c r="H22" s="516" t="s">
        <v>940</v>
      </c>
      <c r="I22" s="516" t="s">
        <v>940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16" t="s">
        <v>940</v>
      </c>
      <c r="D26" s="516" t="s">
        <v>940</v>
      </c>
      <c r="E26" s="516" t="s">
        <v>940</v>
      </c>
      <c r="F26" s="516" t="s">
        <v>940</v>
      </c>
      <c r="G26" s="516" t="s">
        <v>940</v>
      </c>
      <c r="H26" s="516" t="s">
        <v>940</v>
      </c>
      <c r="I26" s="516" t="s">
        <v>940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1" t="s">
        <v>939</v>
      </c>
      <c r="D32" s="501" t="s">
        <v>939</v>
      </c>
      <c r="E32" s="501" t="s">
        <v>939</v>
      </c>
      <c r="F32" s="501" t="s">
        <v>939</v>
      </c>
      <c r="G32" s="501" t="s">
        <v>939</v>
      </c>
      <c r="H32" s="501" t="s">
        <v>939</v>
      </c>
      <c r="I32" s="501" t="s">
        <v>939</v>
      </c>
    </row>
    <row r="33" spans="2:9" ht="14.5" customHeight="1" thickBot="1" x14ac:dyDescent="0.3">
      <c r="B33" s="3">
        <f t="shared" si="0"/>
        <v>0.67708333333333293</v>
      </c>
      <c r="C33" s="501"/>
      <c r="D33" s="501"/>
      <c r="E33" s="501"/>
      <c r="F33" s="501"/>
      <c r="G33" s="501"/>
      <c r="H33" s="501"/>
      <c r="I33" s="501"/>
    </row>
    <row r="34" spans="2:9" ht="14.5" customHeight="1" thickBot="1" x14ac:dyDescent="0.3">
      <c r="B34" s="4">
        <f t="shared" si="0"/>
        <v>0.68749999999999956</v>
      </c>
      <c r="C34" s="501"/>
      <c r="D34" s="501"/>
      <c r="E34" s="501"/>
      <c r="F34" s="501"/>
      <c r="G34" s="501"/>
      <c r="H34" s="501"/>
      <c r="I34" s="501"/>
    </row>
    <row r="35" spans="2:9" ht="14.5" customHeight="1" thickBot="1" x14ac:dyDescent="0.3">
      <c r="B35" s="3">
        <f t="shared" si="0"/>
        <v>0.69791666666666619</v>
      </c>
      <c r="C35" s="501"/>
      <c r="D35" s="501"/>
      <c r="E35" s="501"/>
      <c r="F35" s="501"/>
      <c r="G35" s="501"/>
      <c r="H35" s="501"/>
      <c r="I35" s="501"/>
    </row>
    <row r="36" spans="2:9" ht="14.5" customHeight="1" thickBot="1" x14ac:dyDescent="0.3">
      <c r="B36" s="4">
        <f t="shared" si="0"/>
        <v>0.70833333333333282</v>
      </c>
      <c r="C36" s="501" t="s">
        <v>939</v>
      </c>
      <c r="D36" s="501" t="s">
        <v>939</v>
      </c>
      <c r="E36" s="501" t="s">
        <v>939</v>
      </c>
      <c r="F36" s="501" t="s">
        <v>939</v>
      </c>
      <c r="G36" s="501" t="s">
        <v>939</v>
      </c>
      <c r="H36" s="501" t="s">
        <v>939</v>
      </c>
      <c r="I36" s="501" t="s">
        <v>939</v>
      </c>
    </row>
    <row r="37" spans="2:9" ht="18" customHeight="1" thickBot="1" x14ac:dyDescent="0.3">
      <c r="B37" s="4">
        <f t="shared" si="0"/>
        <v>0.71874999999999944</v>
      </c>
      <c r="C37" s="501"/>
      <c r="D37" s="501"/>
      <c r="E37" s="501"/>
      <c r="F37" s="501"/>
      <c r="G37" s="501"/>
      <c r="H37" s="501"/>
      <c r="I37" s="501"/>
    </row>
    <row r="38" spans="2:9" ht="20" customHeight="1" thickBot="1" x14ac:dyDescent="0.3">
      <c r="B38" s="4">
        <f t="shared" si="0"/>
        <v>0.72916666666666607</v>
      </c>
      <c r="C38" s="501"/>
      <c r="D38" s="501"/>
      <c r="E38" s="501"/>
      <c r="F38" s="501"/>
      <c r="G38" s="501"/>
      <c r="H38" s="501"/>
      <c r="I38" s="501"/>
    </row>
    <row r="39" spans="2:9" ht="14.5" customHeight="1" thickBot="1" x14ac:dyDescent="0.3">
      <c r="B39" s="4">
        <f t="shared" si="0"/>
        <v>0.7395833333333327</v>
      </c>
      <c r="C39" s="501"/>
      <c r="D39" s="501"/>
      <c r="E39" s="501"/>
      <c r="F39" s="501"/>
      <c r="G39" s="501"/>
      <c r="H39" s="501"/>
      <c r="I39" s="501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930</v>
      </c>
      <c r="D43" s="514" t="s">
        <v>930</v>
      </c>
      <c r="E43" s="514" t="s">
        <v>930</v>
      </c>
      <c r="F43" s="514" t="s">
        <v>930</v>
      </c>
      <c r="G43" s="514" t="s">
        <v>930</v>
      </c>
      <c r="H43" s="514" t="s">
        <v>930</v>
      </c>
      <c r="I43" s="514" t="s">
        <v>930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514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514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514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930</v>
      </c>
      <c r="D47" s="514" t="s">
        <v>930</v>
      </c>
      <c r="E47" s="514" t="s">
        <v>930</v>
      </c>
      <c r="F47" s="514" t="s">
        <v>930</v>
      </c>
      <c r="G47" s="514" t="s">
        <v>930</v>
      </c>
      <c r="H47" s="514" t="s">
        <v>930</v>
      </c>
      <c r="I47" s="514" t="s">
        <v>930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514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514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514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8" t="s">
        <v>943</v>
      </c>
      <c r="D53" s="518" t="s">
        <v>943</v>
      </c>
      <c r="E53" s="518" t="s">
        <v>943</v>
      </c>
      <c r="F53" s="518" t="s">
        <v>943</v>
      </c>
      <c r="G53" s="518" t="s">
        <v>943</v>
      </c>
      <c r="H53" s="518" t="s">
        <v>943</v>
      </c>
      <c r="I53" s="518" t="s">
        <v>943</v>
      </c>
    </row>
    <row r="54" spans="2:9" ht="14.5" customHeight="1" thickBot="1" x14ac:dyDescent="0.3">
      <c r="B54" s="4">
        <f t="shared" si="0"/>
        <v>0.89583333333333215</v>
      </c>
      <c r="C54" s="518"/>
      <c r="D54" s="518"/>
      <c r="E54" s="518"/>
      <c r="F54" s="518"/>
      <c r="G54" s="518"/>
      <c r="H54" s="518"/>
      <c r="I54" s="518"/>
    </row>
    <row r="55" spans="2:9" ht="14.5" customHeight="1" thickBot="1" x14ac:dyDescent="0.3">
      <c r="B55" s="4">
        <f t="shared" si="0"/>
        <v>0.90624999999999878</v>
      </c>
      <c r="C55" s="518"/>
      <c r="D55" s="518"/>
      <c r="E55" s="518"/>
      <c r="F55" s="518"/>
      <c r="G55" s="518"/>
      <c r="H55" s="518"/>
      <c r="I55" s="518"/>
    </row>
    <row r="56" spans="2:9" ht="14.5" customHeight="1" thickBot="1" x14ac:dyDescent="0.3">
      <c r="B56" s="4">
        <f t="shared" si="0"/>
        <v>0.91666666666666541</v>
      </c>
      <c r="C56" s="518"/>
      <c r="D56" s="518"/>
      <c r="E56" s="518"/>
      <c r="F56" s="518"/>
      <c r="G56" s="518"/>
      <c r="H56" s="518"/>
      <c r="I56" s="518"/>
    </row>
    <row r="57" spans="2:9" ht="14.5" customHeight="1" thickBot="1" x14ac:dyDescent="0.3">
      <c r="B57" s="4">
        <f t="shared" si="0"/>
        <v>0.92708333333333204</v>
      </c>
      <c r="C57" s="518" t="s">
        <v>943</v>
      </c>
      <c r="D57" s="518" t="s">
        <v>943</v>
      </c>
      <c r="E57" s="518" t="s">
        <v>943</v>
      </c>
      <c r="F57" s="518" t="s">
        <v>943</v>
      </c>
      <c r="G57" s="518" t="s">
        <v>943</v>
      </c>
      <c r="H57" s="518" t="s">
        <v>943</v>
      </c>
      <c r="I57" s="518" t="s">
        <v>943</v>
      </c>
    </row>
    <row r="58" spans="2:9" ht="14.5" customHeight="1" thickBot="1" x14ac:dyDescent="0.3">
      <c r="B58" s="4">
        <f t="shared" si="0"/>
        <v>0.93749999999999867</v>
      </c>
      <c r="C58" s="518"/>
      <c r="D58" s="518"/>
      <c r="E58" s="518"/>
      <c r="F58" s="518"/>
      <c r="G58" s="518"/>
      <c r="H58" s="518"/>
      <c r="I58" s="518"/>
    </row>
    <row r="59" spans="2:9" ht="14.5" customHeight="1" thickBot="1" x14ac:dyDescent="0.3">
      <c r="B59" s="4">
        <f t="shared" si="0"/>
        <v>0.9479166666666653</v>
      </c>
      <c r="C59" s="518"/>
      <c r="D59" s="518"/>
      <c r="E59" s="518"/>
      <c r="F59" s="518"/>
      <c r="G59" s="518"/>
      <c r="H59" s="518"/>
      <c r="I59" s="518"/>
    </row>
    <row r="60" spans="2:9" ht="14.5" customHeight="1" thickBot="1" x14ac:dyDescent="0.3">
      <c r="B60" s="4">
        <f t="shared" si="0"/>
        <v>0.95833333333333193</v>
      </c>
      <c r="C60" s="518"/>
      <c r="D60" s="518"/>
      <c r="E60" s="518"/>
      <c r="F60" s="518"/>
      <c r="G60" s="518"/>
      <c r="H60" s="518"/>
      <c r="I60" s="518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942</v>
      </c>
      <c r="D64" s="515" t="s">
        <v>942</v>
      </c>
      <c r="E64" s="515" t="s">
        <v>942</v>
      </c>
      <c r="F64" s="515" t="s">
        <v>942</v>
      </c>
      <c r="G64" s="515" t="s">
        <v>942</v>
      </c>
      <c r="H64" s="515" t="s">
        <v>942</v>
      </c>
      <c r="I64" s="515" t="s">
        <v>942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86">
    <mergeCell ref="I64:I65"/>
    <mergeCell ref="C4:C7"/>
    <mergeCell ref="C8:C11"/>
    <mergeCell ref="C12:C15"/>
    <mergeCell ref="C16:C19"/>
    <mergeCell ref="E4:E7"/>
    <mergeCell ref="E8:E11"/>
    <mergeCell ref="E12:E15"/>
    <mergeCell ref="E16:E19"/>
    <mergeCell ref="C64:C65"/>
    <mergeCell ref="D64:D65"/>
    <mergeCell ref="E64:E65"/>
    <mergeCell ref="F64:F65"/>
    <mergeCell ref="G64:G65"/>
    <mergeCell ref="H64:H65"/>
    <mergeCell ref="I53:I56"/>
    <mergeCell ref="H57:H60"/>
    <mergeCell ref="I57:I60"/>
    <mergeCell ref="C53:C56"/>
    <mergeCell ref="D53:D56"/>
    <mergeCell ref="E53:E56"/>
    <mergeCell ref="F53:F56"/>
    <mergeCell ref="G53:G56"/>
    <mergeCell ref="H53:H56"/>
    <mergeCell ref="C57:C60"/>
    <mergeCell ref="D57:D60"/>
    <mergeCell ref="E57:E60"/>
    <mergeCell ref="F57:F60"/>
    <mergeCell ref="G57:G60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  <mergeCell ref="I32:I35"/>
    <mergeCell ref="C36:C39"/>
    <mergeCell ref="D36:D39"/>
    <mergeCell ref="E36:E39"/>
    <mergeCell ref="F36:F39"/>
    <mergeCell ref="G36:G39"/>
    <mergeCell ref="H36:H39"/>
    <mergeCell ref="I36:I39"/>
    <mergeCell ref="C32:C35"/>
    <mergeCell ref="D32:D35"/>
    <mergeCell ref="E32:E35"/>
    <mergeCell ref="F32:F35"/>
    <mergeCell ref="G32:G35"/>
    <mergeCell ref="H32:H35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B1:I1"/>
    <mergeCell ref="D4:D7"/>
    <mergeCell ref="F4:F7"/>
    <mergeCell ref="G4:G7"/>
    <mergeCell ref="H4:H17"/>
    <mergeCell ref="I4:I17"/>
    <mergeCell ref="D8:D11"/>
    <mergeCell ref="F8:F11"/>
    <mergeCell ref="G8:G11"/>
    <mergeCell ref="D12:D15"/>
    <mergeCell ref="F12:F15"/>
    <mergeCell ref="G12:G15"/>
    <mergeCell ref="D16:D19"/>
    <mergeCell ref="F16:F19"/>
    <mergeCell ref="G16:G1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163299BC-910D-490B-993A-4C990B1B2E01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0315F95-2834-4FA1-B79B-E58011E9E16D}"/>
    <dataValidation allowBlank="1" showInputMessage="1" showErrorMessage="1" prompt="Zaman, bu sütundaki bu başlığın altında otomatik olarak güncelleştirilir." sqref="B3" xr:uid="{8E834485-3B1B-486D-ADA9-C437C12FAB58}"/>
    <dataValidation allowBlank="1" showInputMessage="1" showErrorMessage="1" prompt="Sağdaki hücreye Başlangıç Zamanını girin" sqref="B2" xr:uid="{EFB0B62E-957A-4A22-AD28-09FCB4CD8C23}"/>
    <dataValidation allowBlank="1" showInputMessage="1" showErrorMessage="1" prompt="Bu hücreye Başlangıç Zamanını girin" sqref="C2" xr:uid="{67C0D806-AE71-4C85-93CE-EA60E310544D}"/>
    <dataValidation allowBlank="1" showInputMessage="1" showErrorMessage="1" prompt="Sağdaki hücreye dakika cinsinden Zaman Aralığını girin" sqref="D2" xr:uid="{F737183B-1706-42DC-AB08-B69821408235}"/>
    <dataValidation allowBlank="1" showInputMessage="1" showErrorMessage="1" prompt="Bu hücreye dakika cinsinden Zaman Aralığını girin" sqref="E2" xr:uid="{245DCD3B-DB4C-4D9F-8474-6C16019A0A6D}"/>
    <dataValidation allowBlank="1" showInputMessage="1" showErrorMessage="1" prompt="Bu çalışma kitabının başlığı bu hücrededir. Sağdaki hücreye dönem ismini girin" sqref="B1" xr:uid="{1CE42A43-B710-4E33-91F9-F21FDB391EA6}"/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2CAE-BB12-4E93-ADD5-520999A0EE59}">
  <dimension ref="B1:J100"/>
  <sheetViews>
    <sheetView topLeftCell="A17" zoomScale="60" zoomScaleNormal="60" workbookViewId="0">
      <selection activeCell="H52" sqref="H52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874</v>
      </c>
      <c r="D4" s="507" t="s">
        <v>875</v>
      </c>
      <c r="E4" s="516" t="s">
        <v>944</v>
      </c>
      <c r="F4" s="516" t="s">
        <v>944</v>
      </c>
      <c r="G4" s="516" t="s">
        <v>945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16"/>
      <c r="F5" s="516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16"/>
      <c r="F6" s="516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16"/>
      <c r="F7" s="516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16" t="s">
        <v>944</v>
      </c>
      <c r="F8" s="516" t="s">
        <v>945</v>
      </c>
      <c r="G8" s="516" t="s">
        <v>945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16"/>
      <c r="F9" s="516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16"/>
      <c r="F10" s="516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16"/>
      <c r="F11" s="516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16" t="s">
        <v>944</v>
      </c>
      <c r="F12" s="516" t="s">
        <v>945</v>
      </c>
      <c r="G12" s="516" t="s">
        <v>946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16"/>
      <c r="F13" s="516"/>
      <c r="G13" s="516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16"/>
      <c r="F14" s="516"/>
      <c r="G14" s="516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16"/>
      <c r="F15" s="516"/>
      <c r="G15" s="516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16" t="s">
        <v>944</v>
      </c>
      <c r="F16" s="516" t="s">
        <v>946</v>
      </c>
      <c r="G16" s="516" t="s">
        <v>946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16"/>
      <c r="F17" s="516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516"/>
      <c r="F18" s="516"/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516"/>
      <c r="F19" s="516"/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940</v>
      </c>
      <c r="D22" s="516" t="s">
        <v>940</v>
      </c>
      <c r="E22" s="516" t="s">
        <v>940</v>
      </c>
      <c r="F22" s="516" t="s">
        <v>940</v>
      </c>
      <c r="G22" s="516" t="s">
        <v>940</v>
      </c>
      <c r="H22" s="516" t="s">
        <v>940</v>
      </c>
      <c r="I22" s="516" t="s">
        <v>940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16" t="s">
        <v>940</v>
      </c>
      <c r="D26" s="516" t="s">
        <v>940</v>
      </c>
      <c r="E26" s="516" t="s">
        <v>940</v>
      </c>
      <c r="F26" s="516" t="s">
        <v>940</v>
      </c>
      <c r="G26" s="516" t="s">
        <v>940</v>
      </c>
      <c r="H26" s="516" t="s">
        <v>940</v>
      </c>
      <c r="I26" s="516" t="s">
        <v>940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248" t="s">
        <v>5</v>
      </c>
      <c r="D32" s="518" t="s">
        <v>943</v>
      </c>
      <c r="E32" s="518" t="s">
        <v>943</v>
      </c>
      <c r="F32" s="518" t="s">
        <v>943</v>
      </c>
      <c r="G32" s="518" t="s">
        <v>943</v>
      </c>
      <c r="H32" s="518" t="s">
        <v>943</v>
      </c>
      <c r="I32" s="518" t="s">
        <v>943</v>
      </c>
    </row>
    <row r="33" spans="2:9" ht="14.5" customHeight="1" thickBot="1" x14ac:dyDescent="0.3">
      <c r="B33" s="3">
        <f t="shared" si="0"/>
        <v>0.67708333333333293</v>
      </c>
      <c r="C33" s="248" t="s">
        <v>5</v>
      </c>
      <c r="D33" s="518"/>
      <c r="E33" s="518"/>
      <c r="F33" s="518"/>
      <c r="G33" s="518"/>
      <c r="H33" s="518"/>
      <c r="I33" s="518"/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518"/>
      <c r="E34" s="518"/>
      <c r="F34" s="518"/>
      <c r="G34" s="518"/>
      <c r="H34" s="518"/>
      <c r="I34" s="518"/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518"/>
      <c r="E35" s="518"/>
      <c r="F35" s="518"/>
      <c r="G35" s="518"/>
      <c r="H35" s="518"/>
      <c r="I35" s="518"/>
    </row>
    <row r="36" spans="2:9" ht="14.5" customHeight="1" thickBot="1" x14ac:dyDescent="0.3">
      <c r="B36" s="4">
        <f t="shared" si="0"/>
        <v>0.70833333333333282</v>
      </c>
      <c r="C36" s="248" t="s">
        <v>5</v>
      </c>
      <c r="D36" s="518" t="s">
        <v>943</v>
      </c>
      <c r="E36" s="518" t="s">
        <v>943</v>
      </c>
      <c r="F36" s="518" t="s">
        <v>943</v>
      </c>
      <c r="G36" s="518" t="s">
        <v>943</v>
      </c>
      <c r="H36" s="518" t="s">
        <v>943</v>
      </c>
      <c r="I36" s="518" t="s">
        <v>943</v>
      </c>
    </row>
    <row r="37" spans="2:9" ht="18" customHeight="1" thickBot="1" x14ac:dyDescent="0.3">
      <c r="B37" s="4">
        <f t="shared" si="0"/>
        <v>0.71874999999999944</v>
      </c>
      <c r="C37" s="248" t="s">
        <v>5</v>
      </c>
      <c r="D37" s="518"/>
      <c r="E37" s="518"/>
      <c r="F37" s="518"/>
      <c r="G37" s="518"/>
      <c r="H37" s="518"/>
      <c r="I37" s="518"/>
    </row>
    <row r="38" spans="2:9" ht="20" customHeight="1" thickBot="1" x14ac:dyDescent="0.3">
      <c r="B38" s="4">
        <f t="shared" si="0"/>
        <v>0.72916666666666607</v>
      </c>
      <c r="C38" s="248" t="s">
        <v>5</v>
      </c>
      <c r="D38" s="518"/>
      <c r="E38" s="518"/>
      <c r="F38" s="518"/>
      <c r="G38" s="518"/>
      <c r="H38" s="518"/>
      <c r="I38" s="518"/>
    </row>
    <row r="39" spans="2:9" ht="14.5" customHeight="1" thickBot="1" x14ac:dyDescent="0.3">
      <c r="B39" s="4">
        <f t="shared" si="0"/>
        <v>0.7395833333333327</v>
      </c>
      <c r="C39" s="248" t="s">
        <v>5</v>
      </c>
      <c r="D39" s="518"/>
      <c r="E39" s="518"/>
      <c r="F39" s="518"/>
      <c r="G39" s="518"/>
      <c r="H39" s="518"/>
      <c r="I39" s="518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930</v>
      </c>
      <c r="D43" s="514" t="s">
        <v>930</v>
      </c>
      <c r="E43" s="514" t="s">
        <v>930</v>
      </c>
      <c r="F43" s="514" t="s">
        <v>930</v>
      </c>
      <c r="G43" s="499" t="s">
        <v>827</v>
      </c>
      <c r="H43" s="514" t="s">
        <v>947</v>
      </c>
      <c r="I43" s="514" t="s">
        <v>947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499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499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499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930</v>
      </c>
      <c r="D47" s="514" t="s">
        <v>930</v>
      </c>
      <c r="E47" s="514" t="s">
        <v>930</v>
      </c>
      <c r="F47" s="514" t="s">
        <v>930</v>
      </c>
      <c r="G47" s="499" t="s">
        <v>827</v>
      </c>
      <c r="H47" s="514" t="s">
        <v>947</v>
      </c>
      <c r="I47" s="514" t="s">
        <v>947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499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499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499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8" t="s">
        <v>943</v>
      </c>
      <c r="D53" s="518" t="s">
        <v>943</v>
      </c>
      <c r="E53" s="518" t="s">
        <v>943</v>
      </c>
      <c r="F53" s="518" t="s">
        <v>943</v>
      </c>
      <c r="G53" s="518" t="s">
        <v>943</v>
      </c>
      <c r="H53" s="518" t="s">
        <v>943</v>
      </c>
      <c r="I53" s="518" t="s">
        <v>943</v>
      </c>
    </row>
    <row r="54" spans="2:9" ht="14.5" customHeight="1" thickBot="1" x14ac:dyDescent="0.3">
      <c r="B54" s="4">
        <f t="shared" si="0"/>
        <v>0.89583333333333215</v>
      </c>
      <c r="C54" s="518"/>
      <c r="D54" s="518"/>
      <c r="E54" s="518"/>
      <c r="F54" s="518"/>
      <c r="G54" s="518"/>
      <c r="H54" s="518"/>
      <c r="I54" s="518"/>
    </row>
    <row r="55" spans="2:9" ht="14.5" customHeight="1" thickBot="1" x14ac:dyDescent="0.3">
      <c r="B55" s="4">
        <f t="shared" si="0"/>
        <v>0.90624999999999878</v>
      </c>
      <c r="C55" s="518"/>
      <c r="D55" s="518"/>
      <c r="E55" s="518"/>
      <c r="F55" s="518"/>
      <c r="G55" s="518"/>
      <c r="H55" s="518"/>
      <c r="I55" s="518"/>
    </row>
    <row r="56" spans="2:9" ht="14.5" customHeight="1" thickBot="1" x14ac:dyDescent="0.3">
      <c r="B56" s="4">
        <f t="shared" si="0"/>
        <v>0.91666666666666541</v>
      </c>
      <c r="C56" s="518"/>
      <c r="D56" s="518"/>
      <c r="E56" s="518"/>
      <c r="F56" s="518"/>
      <c r="G56" s="518"/>
      <c r="H56" s="518"/>
      <c r="I56" s="518"/>
    </row>
    <row r="57" spans="2:9" ht="14.5" customHeight="1" thickBot="1" x14ac:dyDescent="0.3">
      <c r="B57" s="4">
        <f t="shared" si="0"/>
        <v>0.92708333333333204</v>
      </c>
      <c r="C57" s="518" t="s">
        <v>943</v>
      </c>
      <c r="D57" s="518" t="s">
        <v>943</v>
      </c>
      <c r="E57" s="518" t="s">
        <v>943</v>
      </c>
      <c r="F57" s="518" t="s">
        <v>943</v>
      </c>
      <c r="G57" s="518" t="s">
        <v>943</v>
      </c>
      <c r="H57" s="518" t="s">
        <v>943</v>
      </c>
      <c r="I57" s="518" t="s">
        <v>943</v>
      </c>
    </row>
    <row r="58" spans="2:9" ht="14.5" customHeight="1" thickBot="1" x14ac:dyDescent="0.3">
      <c r="B58" s="4">
        <f t="shared" si="0"/>
        <v>0.93749999999999867</v>
      </c>
      <c r="C58" s="518"/>
      <c r="D58" s="518"/>
      <c r="E58" s="518"/>
      <c r="F58" s="518"/>
      <c r="G58" s="518"/>
      <c r="H58" s="518"/>
      <c r="I58" s="518"/>
    </row>
    <row r="59" spans="2:9" ht="14.5" customHeight="1" thickBot="1" x14ac:dyDescent="0.3">
      <c r="B59" s="4">
        <f t="shared" si="0"/>
        <v>0.9479166666666653</v>
      </c>
      <c r="C59" s="518"/>
      <c r="D59" s="518"/>
      <c r="E59" s="518"/>
      <c r="F59" s="518"/>
      <c r="G59" s="518"/>
      <c r="H59" s="518"/>
      <c r="I59" s="518"/>
    </row>
    <row r="60" spans="2:9" ht="14.5" customHeight="1" thickBot="1" x14ac:dyDescent="0.3">
      <c r="B60" s="4">
        <f t="shared" si="0"/>
        <v>0.95833333333333193</v>
      </c>
      <c r="C60" s="518"/>
      <c r="D60" s="518"/>
      <c r="E60" s="518"/>
      <c r="F60" s="518"/>
      <c r="G60" s="518"/>
      <c r="H60" s="518"/>
      <c r="I60" s="518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948</v>
      </c>
      <c r="D64" s="515" t="s">
        <v>948</v>
      </c>
      <c r="E64" s="515" t="s">
        <v>948</v>
      </c>
      <c r="F64" s="515" t="s">
        <v>948</v>
      </c>
      <c r="G64" s="515" t="s">
        <v>948</v>
      </c>
      <c r="H64" s="515" t="s">
        <v>948</v>
      </c>
      <c r="I64" s="515" t="s">
        <v>948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8">
    <mergeCell ref="B1:I1"/>
    <mergeCell ref="E4:E7"/>
    <mergeCell ref="F4:F7"/>
    <mergeCell ref="G4:G7"/>
    <mergeCell ref="H4:H17"/>
    <mergeCell ref="I4:I17"/>
    <mergeCell ref="E8:E11"/>
    <mergeCell ref="F8:F11"/>
    <mergeCell ref="G8:G11"/>
    <mergeCell ref="E12:E15"/>
    <mergeCell ref="F12:F15"/>
    <mergeCell ref="G12:G15"/>
    <mergeCell ref="E16:E19"/>
    <mergeCell ref="F16:F19"/>
    <mergeCell ref="G16:G19"/>
    <mergeCell ref="H22:H25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I32:I35"/>
    <mergeCell ref="D36:D39"/>
    <mergeCell ref="E36:E39"/>
    <mergeCell ref="F36:F39"/>
    <mergeCell ref="G36:G39"/>
    <mergeCell ref="H36:H39"/>
    <mergeCell ref="I36:I39"/>
    <mergeCell ref="D32:D35"/>
    <mergeCell ref="E32:E35"/>
    <mergeCell ref="F32:F35"/>
    <mergeCell ref="G32:G35"/>
    <mergeCell ref="H32:H35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  <mergeCell ref="I57:I60"/>
    <mergeCell ref="C53:C56"/>
    <mergeCell ref="D53:D56"/>
    <mergeCell ref="E53:E56"/>
    <mergeCell ref="F53:F56"/>
    <mergeCell ref="G53:G56"/>
    <mergeCell ref="H53:H56"/>
    <mergeCell ref="I64:I65"/>
    <mergeCell ref="C4:C17"/>
    <mergeCell ref="D4:D17"/>
    <mergeCell ref="C64:C65"/>
    <mergeCell ref="D64:D65"/>
    <mergeCell ref="E64:E65"/>
    <mergeCell ref="F64:F65"/>
    <mergeCell ref="G64:G65"/>
    <mergeCell ref="H64:H65"/>
    <mergeCell ref="I53:I56"/>
    <mergeCell ref="C57:C60"/>
    <mergeCell ref="D57:D60"/>
    <mergeCell ref="E57:E60"/>
    <mergeCell ref="F57:F60"/>
    <mergeCell ref="G57:G60"/>
    <mergeCell ref="H57:H60"/>
  </mergeCells>
  <dataValidations count="8">
    <dataValidation allowBlank="1" showInputMessage="1" showErrorMessage="1" prompt="Bu çalışma kitabının başlığı bu hücrededir. Sağdaki hücreye dönem ismini girin" sqref="B1" xr:uid="{D945AAC8-86E3-4F06-AF45-62920B7D84A2}"/>
    <dataValidation allowBlank="1" showInputMessage="1" showErrorMessage="1" prompt="Bu hücreye dakika cinsinden Zaman Aralığını girin" sqref="E2" xr:uid="{47DF8A73-49E1-41B1-8067-E02FD114B220}"/>
    <dataValidation allowBlank="1" showInputMessage="1" showErrorMessage="1" prompt="Sağdaki hücreye dakika cinsinden Zaman Aralığını girin" sqref="D2" xr:uid="{CBA6814B-DB62-4857-9BFE-BB9B1E905C76}"/>
    <dataValidation allowBlank="1" showInputMessage="1" showErrorMessage="1" prompt="Bu hücreye Başlangıç Zamanını girin" sqref="C2" xr:uid="{BF6E5E1C-B718-43A6-9776-876E35A996A6}"/>
    <dataValidation allowBlank="1" showInputMessage="1" showErrorMessage="1" prompt="Sağdaki hücreye Başlangıç Zamanını girin" sqref="B2" xr:uid="{EC1F998C-E520-48A9-857D-994AE83AD8D2}"/>
    <dataValidation allowBlank="1" showInputMessage="1" showErrorMessage="1" prompt="Zaman, bu sütundaki bu başlığın altında otomatik olarak güncelleştirilir." sqref="B3" xr:uid="{EECD7871-9A5A-44B1-BD74-6B178FFEA537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8D93087-CBC0-4FFA-87E3-687E7F873B65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7A1F58E-E2A2-4EDE-9669-E4A29008B97D}"/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BBE2-8C54-440E-A3BB-E8EAC845678F}">
  <dimension ref="B1:J100"/>
  <sheetViews>
    <sheetView topLeftCell="A3" zoomScale="40" zoomScaleNormal="40" workbookViewId="0">
      <selection activeCell="D26" sqref="D26:D29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248" t="s">
        <v>5</v>
      </c>
      <c r="D4" s="516" t="s">
        <v>950</v>
      </c>
      <c r="E4" s="516" t="s">
        <v>950</v>
      </c>
      <c r="F4" s="516" t="s">
        <v>950</v>
      </c>
      <c r="G4" s="507" t="s">
        <v>874</v>
      </c>
      <c r="H4" s="507" t="s">
        <v>875</v>
      </c>
      <c r="I4" s="507" t="s">
        <v>874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248" t="s">
        <v>5</v>
      </c>
      <c r="D5" s="516"/>
      <c r="E5" s="516"/>
      <c r="F5" s="516"/>
      <c r="G5" s="507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248" t="s">
        <v>5</v>
      </c>
      <c r="D6" s="516"/>
      <c r="E6" s="516"/>
      <c r="F6" s="516"/>
      <c r="G6" s="507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248" t="s">
        <v>5</v>
      </c>
      <c r="D7" s="516"/>
      <c r="E7" s="516"/>
      <c r="F7" s="516"/>
      <c r="G7" s="507"/>
      <c r="H7" s="507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516" t="s">
        <v>951</v>
      </c>
      <c r="E8" s="516" t="s">
        <v>951</v>
      </c>
      <c r="F8" s="516" t="s">
        <v>951</v>
      </c>
      <c r="G8" s="507"/>
      <c r="H8" s="507"/>
      <c r="I8" s="507"/>
    </row>
    <row r="9" spans="2:10" ht="14.5" customHeight="1" thickBot="1" x14ac:dyDescent="0.3">
      <c r="B9" s="3">
        <f t="shared" si="0"/>
        <v>0.42708333333333343</v>
      </c>
      <c r="C9" s="248" t="s">
        <v>5</v>
      </c>
      <c r="D9" s="516"/>
      <c r="E9" s="516"/>
      <c r="F9" s="516"/>
      <c r="G9" s="507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248" t="s">
        <v>5</v>
      </c>
      <c r="D10" s="516"/>
      <c r="E10" s="516"/>
      <c r="F10" s="516"/>
      <c r="G10" s="507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248" t="s">
        <v>5</v>
      </c>
      <c r="D11" s="516"/>
      <c r="E11" s="516"/>
      <c r="F11" s="516"/>
      <c r="G11" s="507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248" t="s">
        <v>5</v>
      </c>
      <c r="D12" s="248" t="s">
        <v>5</v>
      </c>
      <c r="E12" s="248" t="s">
        <v>5</v>
      </c>
      <c r="F12" s="248" t="s">
        <v>5</v>
      </c>
      <c r="G12" s="507"/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516" t="s">
        <v>952</v>
      </c>
      <c r="E13" s="519" t="s">
        <v>953</v>
      </c>
      <c r="F13" s="516" t="s">
        <v>952</v>
      </c>
      <c r="G13" s="507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516"/>
      <c r="E14" s="519"/>
      <c r="F14" s="516"/>
      <c r="G14" s="507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248" t="s">
        <v>5</v>
      </c>
      <c r="D15" s="516"/>
      <c r="E15" s="519"/>
      <c r="F15" s="516"/>
      <c r="G15" s="507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248" t="s">
        <v>5</v>
      </c>
      <c r="D16" s="516"/>
      <c r="E16" s="519"/>
      <c r="F16" s="516"/>
      <c r="G16" s="507"/>
      <c r="H16" s="507"/>
      <c r="I16" s="507"/>
    </row>
    <row r="17" spans="2:9" ht="14.5" customHeight="1" thickBot="1" x14ac:dyDescent="0.3">
      <c r="B17" s="3">
        <f t="shared" si="0"/>
        <v>0.51041666666666685</v>
      </c>
      <c r="C17" s="248" t="s">
        <v>5</v>
      </c>
      <c r="D17" s="516" t="s">
        <v>952</v>
      </c>
      <c r="E17" s="519" t="s">
        <v>953</v>
      </c>
      <c r="F17" s="516" t="s">
        <v>952</v>
      </c>
      <c r="G17" s="507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516"/>
      <c r="E18" s="519"/>
      <c r="F18" s="516"/>
      <c r="G18" s="248" t="s">
        <v>5</v>
      </c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516"/>
      <c r="E19" s="519"/>
      <c r="F19" s="516"/>
      <c r="G19" s="248" t="s">
        <v>5</v>
      </c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516"/>
      <c r="E20" s="519"/>
      <c r="F20" s="516"/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940</v>
      </c>
      <c r="D22" s="516" t="s">
        <v>949</v>
      </c>
      <c r="E22" s="516" t="s">
        <v>949</v>
      </c>
      <c r="F22" s="516" t="s">
        <v>949</v>
      </c>
      <c r="G22" s="516" t="s">
        <v>949</v>
      </c>
      <c r="H22" s="516" t="s">
        <v>949</v>
      </c>
      <c r="I22" s="516" t="s">
        <v>949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16" t="s">
        <v>940</v>
      </c>
      <c r="D26" s="516" t="s">
        <v>934</v>
      </c>
      <c r="E26" s="516" t="s">
        <v>934</v>
      </c>
      <c r="F26" s="516" t="s">
        <v>934</v>
      </c>
      <c r="G26" s="516" t="s">
        <v>934</v>
      </c>
      <c r="H26" s="516" t="s">
        <v>934</v>
      </c>
      <c r="I26" s="516" t="s">
        <v>934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248" t="s">
        <v>5</v>
      </c>
      <c r="D32" s="514" t="s">
        <v>954</v>
      </c>
      <c r="E32" s="518" t="s">
        <v>959</v>
      </c>
      <c r="F32" s="518" t="s">
        <v>959</v>
      </c>
      <c r="G32" s="518" t="s">
        <v>959</v>
      </c>
      <c r="H32" s="518" t="s">
        <v>959</v>
      </c>
      <c r="I32" s="518" t="s">
        <v>959</v>
      </c>
    </row>
    <row r="33" spans="2:9" ht="14.5" customHeight="1" thickBot="1" x14ac:dyDescent="0.3">
      <c r="B33" s="3">
        <f t="shared" si="0"/>
        <v>0.67708333333333293</v>
      </c>
      <c r="C33" s="248" t="s">
        <v>5</v>
      </c>
      <c r="D33" s="514"/>
      <c r="E33" s="518"/>
      <c r="F33" s="518"/>
      <c r="G33" s="518"/>
      <c r="H33" s="518"/>
      <c r="I33" s="518"/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514"/>
      <c r="E34" s="518"/>
      <c r="F34" s="518"/>
      <c r="G34" s="518"/>
      <c r="H34" s="518"/>
      <c r="I34" s="518"/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514"/>
      <c r="E35" s="518"/>
      <c r="F35" s="518"/>
      <c r="G35" s="518"/>
      <c r="H35" s="518"/>
      <c r="I35" s="518"/>
    </row>
    <row r="36" spans="2:9" ht="14.5" customHeight="1" thickBot="1" x14ac:dyDescent="0.3">
      <c r="B36" s="4">
        <f t="shared" si="0"/>
        <v>0.70833333333333282</v>
      </c>
      <c r="C36" s="248" t="s">
        <v>5</v>
      </c>
      <c r="D36" s="514" t="s">
        <v>954</v>
      </c>
      <c r="E36" s="518" t="s">
        <v>959</v>
      </c>
      <c r="F36" s="518" t="s">
        <v>959</v>
      </c>
      <c r="G36" s="518" t="s">
        <v>959</v>
      </c>
      <c r="H36" s="518" t="s">
        <v>959</v>
      </c>
      <c r="I36" s="518" t="s">
        <v>959</v>
      </c>
    </row>
    <row r="37" spans="2:9" ht="18" customHeight="1" thickBot="1" x14ac:dyDescent="0.3">
      <c r="B37" s="4">
        <f t="shared" si="0"/>
        <v>0.71874999999999944</v>
      </c>
      <c r="C37" s="248" t="s">
        <v>5</v>
      </c>
      <c r="D37" s="514"/>
      <c r="E37" s="518"/>
      <c r="F37" s="518"/>
      <c r="G37" s="518"/>
      <c r="H37" s="518"/>
      <c r="I37" s="518"/>
    </row>
    <row r="38" spans="2:9" ht="20" customHeight="1" thickBot="1" x14ac:dyDescent="0.3">
      <c r="B38" s="4">
        <f t="shared" si="0"/>
        <v>0.72916666666666607</v>
      </c>
      <c r="C38" s="248" t="s">
        <v>5</v>
      </c>
      <c r="D38" s="514"/>
      <c r="E38" s="518"/>
      <c r="F38" s="518"/>
      <c r="G38" s="518"/>
      <c r="H38" s="518"/>
      <c r="I38" s="518"/>
    </row>
    <row r="39" spans="2:9" ht="14.5" customHeight="1" thickBot="1" x14ac:dyDescent="0.3">
      <c r="B39" s="4">
        <f t="shared" si="0"/>
        <v>0.7395833333333327</v>
      </c>
      <c r="C39" s="248" t="s">
        <v>5</v>
      </c>
      <c r="D39" s="514"/>
      <c r="E39" s="518"/>
      <c r="F39" s="518"/>
      <c r="G39" s="518"/>
      <c r="H39" s="518"/>
      <c r="I39" s="518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930</v>
      </c>
      <c r="D43" s="514" t="s">
        <v>954</v>
      </c>
      <c r="E43" s="514" t="s">
        <v>955</v>
      </c>
      <c r="F43" s="501" t="s">
        <v>957</v>
      </c>
      <c r="G43" s="500" t="s">
        <v>958</v>
      </c>
      <c r="H43" s="514" t="s">
        <v>947</v>
      </c>
      <c r="I43" s="514" t="s">
        <v>947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01"/>
      <c r="G44" s="500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01"/>
      <c r="G45" s="500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01"/>
      <c r="G46" s="500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930</v>
      </c>
      <c r="D47" s="514" t="s">
        <v>955</v>
      </c>
      <c r="E47" s="501" t="s">
        <v>956</v>
      </c>
      <c r="F47" s="501" t="s">
        <v>957</v>
      </c>
      <c r="G47" s="514" t="s">
        <v>947</v>
      </c>
      <c r="H47" s="514" t="s">
        <v>947</v>
      </c>
      <c r="I47" s="514" t="s">
        <v>947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01"/>
      <c r="F48" s="501"/>
      <c r="G48" s="514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01"/>
      <c r="F49" s="501"/>
      <c r="G49" s="514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01"/>
      <c r="F50" s="501"/>
      <c r="G50" s="514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248" t="s">
        <v>5</v>
      </c>
      <c r="D53" s="248" t="s">
        <v>5</v>
      </c>
      <c r="E53" s="248" t="s">
        <v>5</v>
      </c>
      <c r="F53" s="248" t="s">
        <v>5</v>
      </c>
      <c r="G53" s="248" t="s">
        <v>5</v>
      </c>
      <c r="H53" s="248" t="s">
        <v>5</v>
      </c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248" t="s">
        <v>5</v>
      </c>
      <c r="D54" s="248" t="s">
        <v>5</v>
      </c>
      <c r="E54" s="248" t="s">
        <v>5</v>
      </c>
      <c r="F54" s="248" t="s">
        <v>5</v>
      </c>
      <c r="G54" s="248" t="s">
        <v>5</v>
      </c>
      <c r="H54" s="248" t="s">
        <v>5</v>
      </c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248" t="s">
        <v>5</v>
      </c>
      <c r="D55" s="248" t="s">
        <v>5</v>
      </c>
      <c r="E55" s="248" t="s">
        <v>5</v>
      </c>
      <c r="F55" s="248" t="s">
        <v>5</v>
      </c>
      <c r="G55" s="248" t="s">
        <v>5</v>
      </c>
      <c r="H55" s="248" t="s">
        <v>5</v>
      </c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6">
    <mergeCell ref="F17:F20"/>
    <mergeCell ref="E17:E20"/>
    <mergeCell ref="B1:I1"/>
    <mergeCell ref="E4:E7"/>
    <mergeCell ref="F4:F7"/>
    <mergeCell ref="H4:H17"/>
    <mergeCell ref="I4:I17"/>
    <mergeCell ref="E8:E11"/>
    <mergeCell ref="F8:F11"/>
    <mergeCell ref="G4:G17"/>
    <mergeCell ref="F13:F16"/>
    <mergeCell ref="D4:D7"/>
    <mergeCell ref="D8:D11"/>
    <mergeCell ref="D13:D16"/>
    <mergeCell ref="D17:D20"/>
    <mergeCell ref="E13:E16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I36:I39"/>
    <mergeCell ref="D32:D35"/>
    <mergeCell ref="E32:E35"/>
    <mergeCell ref="F32:F35"/>
    <mergeCell ref="G32:G35"/>
    <mergeCell ref="H32:H35"/>
    <mergeCell ref="I32:I35"/>
    <mergeCell ref="D36:D39"/>
    <mergeCell ref="E36:E39"/>
    <mergeCell ref="F36:F39"/>
    <mergeCell ref="G36:G39"/>
    <mergeCell ref="H36:H39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21DFE7F-49C9-4567-8B67-8E68F921BE7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239583D-FA6C-490C-AEFA-102CE36DFCA7}"/>
    <dataValidation allowBlank="1" showInputMessage="1" showErrorMessage="1" prompt="Zaman, bu sütundaki bu başlığın altında otomatik olarak güncelleştirilir." sqref="B3" xr:uid="{5CE34709-65D0-44B8-B1C3-5C876078DCE3}"/>
    <dataValidation allowBlank="1" showInputMessage="1" showErrorMessage="1" prompt="Sağdaki hücreye Başlangıç Zamanını girin" sqref="B2" xr:uid="{C18541CF-8660-4519-98F2-C19F8860C631}"/>
    <dataValidation allowBlank="1" showInputMessage="1" showErrorMessage="1" prompt="Bu hücreye Başlangıç Zamanını girin" sqref="C2" xr:uid="{6EC29300-CC29-4165-8E0C-02378C737484}"/>
    <dataValidation allowBlank="1" showInputMessage="1" showErrorMessage="1" prompt="Sağdaki hücreye dakika cinsinden Zaman Aralığını girin" sqref="D2" xr:uid="{AE585A2F-A60A-458D-A3AE-F13DFC152AC5}"/>
    <dataValidation allowBlank="1" showInputMessage="1" showErrorMessage="1" prompt="Bu hücreye dakika cinsinden Zaman Aralığını girin" sqref="E2" xr:uid="{446D565A-E205-4B81-A91A-483539DC042D}"/>
    <dataValidation allowBlank="1" showInputMessage="1" showErrorMessage="1" prompt="Bu çalışma kitabının başlığı bu hücrededir. Sağdaki hücreye dönem ismini girin" sqref="B1" xr:uid="{1A0F33FB-90D0-42D3-88E0-D62824DA6AA7}"/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6020-0695-46A7-B113-9147A69F5730}">
  <dimension ref="B1:J100"/>
  <sheetViews>
    <sheetView topLeftCell="C10" zoomScale="42" zoomScaleNormal="30" workbookViewId="0">
      <selection activeCell="H22" sqref="H22:H25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963</v>
      </c>
      <c r="D4" s="507" t="s">
        <v>874</v>
      </c>
      <c r="E4" s="516" t="s">
        <v>967</v>
      </c>
      <c r="F4" s="516" t="s">
        <v>967</v>
      </c>
      <c r="G4" s="516" t="s">
        <v>945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16"/>
      <c r="F5" s="516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16"/>
      <c r="F6" s="516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16"/>
      <c r="F7" s="516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16" t="s">
        <v>967</v>
      </c>
      <c r="F8" s="516" t="s">
        <v>967</v>
      </c>
      <c r="G8" s="516" t="s">
        <v>945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16"/>
      <c r="F9" s="516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16"/>
      <c r="F10" s="516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16"/>
      <c r="F11" s="516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16" t="s">
        <v>967</v>
      </c>
      <c r="F12" s="516" t="s">
        <v>967</v>
      </c>
      <c r="G12" s="516" t="s">
        <v>967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16"/>
      <c r="F13" s="516"/>
      <c r="G13" s="516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16"/>
      <c r="F14" s="516"/>
      <c r="G14" s="516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16"/>
      <c r="F15" s="516"/>
      <c r="G15" s="516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16" t="s">
        <v>946</v>
      </c>
      <c r="F16" s="516" t="s">
        <v>946</v>
      </c>
      <c r="G16" s="516" t="s">
        <v>946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16"/>
      <c r="F17" s="516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516"/>
      <c r="F18" s="516"/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516"/>
      <c r="F19" s="516"/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940</v>
      </c>
      <c r="D22" s="516" t="s">
        <v>940</v>
      </c>
      <c r="E22" s="516" t="s">
        <v>940</v>
      </c>
      <c r="F22" s="516" t="s">
        <v>940</v>
      </c>
      <c r="G22" s="516" t="s">
        <v>940</v>
      </c>
      <c r="H22" s="516" t="s">
        <v>940</v>
      </c>
      <c r="I22" s="520" t="s">
        <v>966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20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20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20"/>
    </row>
    <row r="26" spans="2:9" ht="14.5" customHeight="1" thickBot="1" x14ac:dyDescent="0.3">
      <c r="B26" s="4">
        <f t="shared" si="0"/>
        <v>0.60416666666666652</v>
      </c>
      <c r="C26" s="516" t="s">
        <v>940</v>
      </c>
      <c r="D26" s="516" t="s">
        <v>940</v>
      </c>
      <c r="E26" s="516" t="s">
        <v>940</v>
      </c>
      <c r="F26" s="516" t="s">
        <v>940</v>
      </c>
      <c r="G26" s="516" t="s">
        <v>940</v>
      </c>
      <c r="H26" s="516" t="s">
        <v>940</v>
      </c>
      <c r="I26" s="520" t="s">
        <v>966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20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20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20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248" t="s">
        <v>5</v>
      </c>
      <c r="D32" s="508" t="s">
        <v>965</v>
      </c>
      <c r="E32" s="508" t="s">
        <v>965</v>
      </c>
      <c r="F32" s="508" t="s">
        <v>965</v>
      </c>
      <c r="G32" s="508" t="s">
        <v>965</v>
      </c>
      <c r="H32" s="508" t="s">
        <v>965</v>
      </c>
      <c r="I32" s="520" t="s">
        <v>966</v>
      </c>
    </row>
    <row r="33" spans="2:9" ht="14.5" customHeight="1" thickBot="1" x14ac:dyDescent="0.3">
      <c r="B33" s="3">
        <f t="shared" si="0"/>
        <v>0.67708333333333293</v>
      </c>
      <c r="C33" s="248" t="s">
        <v>5</v>
      </c>
      <c r="D33" s="508"/>
      <c r="E33" s="508"/>
      <c r="F33" s="508"/>
      <c r="G33" s="508"/>
      <c r="H33" s="508"/>
      <c r="I33" s="520"/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508"/>
      <c r="E34" s="508"/>
      <c r="F34" s="508"/>
      <c r="G34" s="508"/>
      <c r="H34" s="508"/>
      <c r="I34" s="520"/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508"/>
      <c r="E35" s="508"/>
      <c r="F35" s="508"/>
      <c r="G35" s="508"/>
      <c r="H35" s="508"/>
      <c r="I35" s="520"/>
    </row>
    <row r="36" spans="2:9" ht="14.5" customHeight="1" thickBot="1" x14ac:dyDescent="0.3">
      <c r="B36" s="4">
        <f t="shared" si="0"/>
        <v>0.70833333333333282</v>
      </c>
      <c r="C36" s="248" t="s">
        <v>5</v>
      </c>
      <c r="D36" s="508" t="s">
        <v>965</v>
      </c>
      <c r="E36" s="508" t="s">
        <v>965</v>
      </c>
      <c r="F36" s="508" t="s">
        <v>965</v>
      </c>
      <c r="G36" s="508" t="s">
        <v>965</v>
      </c>
      <c r="H36" s="508" t="s">
        <v>965</v>
      </c>
      <c r="I36" s="520" t="s">
        <v>966</v>
      </c>
    </row>
    <row r="37" spans="2:9" ht="18" customHeight="1" thickBot="1" x14ac:dyDescent="0.3">
      <c r="B37" s="4">
        <f t="shared" si="0"/>
        <v>0.71874999999999944</v>
      </c>
      <c r="C37" s="248" t="s">
        <v>5</v>
      </c>
      <c r="D37" s="508"/>
      <c r="E37" s="508"/>
      <c r="F37" s="508"/>
      <c r="G37" s="508"/>
      <c r="H37" s="508"/>
      <c r="I37" s="520"/>
    </row>
    <row r="38" spans="2:9" ht="20" customHeight="1" thickBot="1" x14ac:dyDescent="0.3">
      <c r="B38" s="4">
        <f t="shared" si="0"/>
        <v>0.72916666666666607</v>
      </c>
      <c r="C38" s="248" t="s">
        <v>5</v>
      </c>
      <c r="D38" s="508"/>
      <c r="E38" s="508"/>
      <c r="F38" s="508"/>
      <c r="G38" s="508"/>
      <c r="H38" s="508"/>
      <c r="I38" s="520"/>
    </row>
    <row r="39" spans="2:9" ht="14.5" customHeight="1" thickBot="1" x14ac:dyDescent="0.3">
      <c r="B39" s="4">
        <f t="shared" si="0"/>
        <v>0.7395833333333327</v>
      </c>
      <c r="C39" s="248" t="s">
        <v>5</v>
      </c>
      <c r="D39" s="508"/>
      <c r="E39" s="508"/>
      <c r="F39" s="508"/>
      <c r="G39" s="508"/>
      <c r="H39" s="508"/>
      <c r="I39" s="520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960</v>
      </c>
      <c r="D43" s="514" t="s">
        <v>960</v>
      </c>
      <c r="E43" s="514" t="s">
        <v>960</v>
      </c>
      <c r="F43" s="514" t="s">
        <v>961</v>
      </c>
      <c r="G43" s="499" t="s">
        <v>827</v>
      </c>
      <c r="H43" s="514" t="s">
        <v>961</v>
      </c>
      <c r="I43" s="514" t="s">
        <v>961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499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499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499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960</v>
      </c>
      <c r="D47" s="514" t="s">
        <v>960</v>
      </c>
      <c r="E47" s="514" t="s">
        <v>961</v>
      </c>
      <c r="F47" s="514" t="s">
        <v>961</v>
      </c>
      <c r="G47" s="499" t="s">
        <v>827</v>
      </c>
      <c r="H47" s="514" t="s">
        <v>961</v>
      </c>
      <c r="I47" s="514" t="s">
        <v>961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499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499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499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01" t="s">
        <v>962</v>
      </c>
      <c r="D53" s="501" t="s">
        <v>962</v>
      </c>
      <c r="E53" s="501" t="s">
        <v>962</v>
      </c>
      <c r="F53" s="501" t="s">
        <v>964</v>
      </c>
      <c r="G53" s="501" t="s">
        <v>964</v>
      </c>
      <c r="H53" s="501" t="s">
        <v>964</v>
      </c>
      <c r="I53" s="501" t="s">
        <v>964</v>
      </c>
    </row>
    <row r="54" spans="2:9" ht="14.5" customHeight="1" thickBot="1" x14ac:dyDescent="0.3">
      <c r="B54" s="4">
        <f t="shared" si="0"/>
        <v>0.89583333333333215</v>
      </c>
      <c r="C54" s="501"/>
      <c r="D54" s="501"/>
      <c r="E54" s="501"/>
      <c r="F54" s="501"/>
      <c r="G54" s="501"/>
      <c r="H54" s="501"/>
      <c r="I54" s="501"/>
    </row>
    <row r="55" spans="2:9" ht="14.5" customHeight="1" thickBot="1" x14ac:dyDescent="0.3">
      <c r="B55" s="4">
        <f t="shared" si="0"/>
        <v>0.90624999999999878</v>
      </c>
      <c r="C55" s="501"/>
      <c r="D55" s="501"/>
      <c r="E55" s="501"/>
      <c r="F55" s="501"/>
      <c r="G55" s="501"/>
      <c r="H55" s="501"/>
      <c r="I55" s="501"/>
    </row>
    <row r="56" spans="2:9" ht="14.5" customHeight="1" thickBot="1" x14ac:dyDescent="0.3">
      <c r="B56" s="4">
        <f t="shared" si="0"/>
        <v>0.91666666666666541</v>
      </c>
      <c r="C56" s="501"/>
      <c r="D56" s="501"/>
      <c r="E56" s="501"/>
      <c r="F56" s="501"/>
      <c r="G56" s="501"/>
      <c r="H56" s="501"/>
      <c r="I56" s="501"/>
    </row>
    <row r="57" spans="2:9" ht="14.5" customHeight="1" thickBot="1" x14ac:dyDescent="0.3">
      <c r="B57" s="4">
        <f t="shared" si="0"/>
        <v>0.92708333333333204</v>
      </c>
      <c r="C57" s="501" t="s">
        <v>962</v>
      </c>
      <c r="D57" s="501" t="s">
        <v>962</v>
      </c>
      <c r="E57" s="501" t="s">
        <v>962</v>
      </c>
      <c r="F57" s="501" t="s">
        <v>964</v>
      </c>
      <c r="G57" s="501" t="s">
        <v>964</v>
      </c>
      <c r="H57" s="501" t="s">
        <v>964</v>
      </c>
      <c r="I57" s="501" t="s">
        <v>964</v>
      </c>
    </row>
    <row r="58" spans="2:9" ht="14.5" customHeight="1" thickBot="1" x14ac:dyDescent="0.3">
      <c r="B58" s="4">
        <f t="shared" si="0"/>
        <v>0.93749999999999867</v>
      </c>
      <c r="C58" s="501"/>
      <c r="D58" s="501"/>
      <c r="E58" s="501"/>
      <c r="F58" s="501"/>
      <c r="G58" s="501"/>
      <c r="H58" s="501"/>
      <c r="I58" s="501"/>
    </row>
    <row r="59" spans="2:9" ht="14.5" customHeight="1" thickBot="1" x14ac:dyDescent="0.3">
      <c r="B59" s="4">
        <f t="shared" si="0"/>
        <v>0.9479166666666653</v>
      </c>
      <c r="C59" s="501"/>
      <c r="D59" s="501"/>
      <c r="E59" s="501"/>
      <c r="F59" s="501"/>
      <c r="G59" s="501"/>
      <c r="H59" s="501"/>
      <c r="I59" s="501"/>
    </row>
    <row r="60" spans="2:9" ht="14.5" customHeight="1" thickBot="1" x14ac:dyDescent="0.3">
      <c r="B60" s="4">
        <f t="shared" si="0"/>
        <v>0.95833333333333193</v>
      </c>
      <c r="C60" s="501"/>
      <c r="D60" s="501"/>
      <c r="E60" s="501"/>
      <c r="F60" s="501"/>
      <c r="G60" s="501"/>
      <c r="H60" s="501"/>
      <c r="I60" s="501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948</v>
      </c>
      <c r="D64" s="515" t="s">
        <v>948</v>
      </c>
      <c r="E64" s="515" t="s">
        <v>948</v>
      </c>
      <c r="F64" s="515" t="s">
        <v>948</v>
      </c>
      <c r="G64" s="515" t="s">
        <v>948</v>
      </c>
      <c r="H64" s="515" t="s">
        <v>948</v>
      </c>
      <c r="I64" s="515" t="s">
        <v>948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8">
    <mergeCell ref="B1:I1"/>
    <mergeCell ref="C4:C17"/>
    <mergeCell ref="D4:D17"/>
    <mergeCell ref="E4:E7"/>
    <mergeCell ref="F4:F7"/>
    <mergeCell ref="G4:G7"/>
    <mergeCell ref="H4:H17"/>
    <mergeCell ref="I4:I17"/>
    <mergeCell ref="E8:E11"/>
    <mergeCell ref="F8:F11"/>
    <mergeCell ref="G8:G11"/>
    <mergeCell ref="E12:E15"/>
    <mergeCell ref="F12:F15"/>
    <mergeCell ref="G12:G15"/>
    <mergeCell ref="E16:E19"/>
    <mergeCell ref="F16:F19"/>
    <mergeCell ref="G16:G19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I36:I39"/>
    <mergeCell ref="D32:D35"/>
    <mergeCell ref="E32:E35"/>
    <mergeCell ref="F32:F35"/>
    <mergeCell ref="G32:G35"/>
    <mergeCell ref="H32:H35"/>
    <mergeCell ref="I32:I35"/>
    <mergeCell ref="D36:D39"/>
    <mergeCell ref="E36:E39"/>
    <mergeCell ref="F36:F39"/>
    <mergeCell ref="G36:G39"/>
    <mergeCell ref="H36:H39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  <mergeCell ref="I53:I56"/>
    <mergeCell ref="C57:C60"/>
    <mergeCell ref="D57:D60"/>
    <mergeCell ref="E57:E60"/>
    <mergeCell ref="F57:F60"/>
    <mergeCell ref="G57:G60"/>
    <mergeCell ref="H57:H60"/>
    <mergeCell ref="I57:I60"/>
    <mergeCell ref="C53:C56"/>
    <mergeCell ref="D53:D56"/>
    <mergeCell ref="E53:E56"/>
    <mergeCell ref="F53:F56"/>
    <mergeCell ref="G53:G56"/>
    <mergeCell ref="H53:H56"/>
    <mergeCell ref="I64:I65"/>
    <mergeCell ref="C64:C65"/>
    <mergeCell ref="D64:D65"/>
    <mergeCell ref="E64:E65"/>
    <mergeCell ref="F64:F65"/>
    <mergeCell ref="G64:G65"/>
    <mergeCell ref="H64:H65"/>
  </mergeCells>
  <dataValidations count="8">
    <dataValidation allowBlank="1" showInputMessage="1" showErrorMessage="1" prompt="Bu çalışma kitabının başlığı bu hücrededir. Sağdaki hücreye dönem ismini girin" sqref="B1" xr:uid="{6C02B0CE-2572-4FA6-AB96-208A3924585C}"/>
    <dataValidation allowBlank="1" showInputMessage="1" showErrorMessage="1" prompt="Bu hücreye dakika cinsinden Zaman Aralığını girin" sqref="E2" xr:uid="{9082C365-F265-43A8-9BBB-1E8794C9B11B}"/>
    <dataValidation allowBlank="1" showInputMessage="1" showErrorMessage="1" prompt="Sağdaki hücreye dakika cinsinden Zaman Aralığını girin" sqref="D2" xr:uid="{22392B77-85C0-4DC9-A5F5-CB8DB539BF79}"/>
    <dataValidation allowBlank="1" showInputMessage="1" showErrorMessage="1" prompt="Bu hücreye Başlangıç Zamanını girin" sqref="C2" xr:uid="{02E46A1A-6886-47D5-A9A3-F4AD3AF18C16}"/>
    <dataValidation allowBlank="1" showInputMessage="1" showErrorMessage="1" prompt="Sağdaki hücreye Başlangıç Zamanını girin" sqref="B2" xr:uid="{3158F2EC-06B4-4B9C-BDDA-14DF4C76DCF1}"/>
    <dataValidation allowBlank="1" showInputMessage="1" showErrorMessage="1" prompt="Zaman, bu sütundaki bu başlığın altında otomatik olarak güncelleştirilir." sqref="B3" xr:uid="{FF22754D-C22E-4B2B-A31D-667192E9844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465A156-69CA-4D8C-BF85-02C5E506AC3B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97F3ABFD-B6B5-4E14-A23B-909DA6D43486}"/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3B71-120D-4AA4-82E5-837769791853}">
  <dimension ref="B1:J100"/>
  <sheetViews>
    <sheetView topLeftCell="A11" zoomScale="70" zoomScaleNormal="70" workbookViewId="0">
      <selection activeCell="F18" sqref="F18:F21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0.3125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0.3125</v>
      </c>
      <c r="C4" s="248" t="s">
        <v>5</v>
      </c>
      <c r="D4" s="516" t="s">
        <v>969</v>
      </c>
      <c r="E4" s="516" t="s">
        <v>969</v>
      </c>
      <c r="F4" s="516" t="s">
        <v>969</v>
      </c>
      <c r="G4" s="516" t="s">
        <v>969</v>
      </c>
      <c r="H4" s="516" t="s">
        <v>969</v>
      </c>
      <c r="I4" s="516" t="s">
        <v>974</v>
      </c>
      <c r="J4" s="242" t="s">
        <v>4</v>
      </c>
    </row>
    <row r="5" spans="2:10" ht="15.75" customHeight="1" thickBot="1" x14ac:dyDescent="0.3">
      <c r="B5" s="3">
        <f>B4+TIME(0,Aralık,0)</f>
        <v>0.32291666666666669</v>
      </c>
      <c r="C5" s="248" t="s">
        <v>5</v>
      </c>
      <c r="D5" s="516"/>
      <c r="E5" s="516"/>
      <c r="F5" s="516"/>
      <c r="G5" s="516"/>
      <c r="H5" s="516"/>
      <c r="I5" s="516"/>
    </row>
    <row r="6" spans="2:10" ht="15.75" customHeight="1" thickBot="1" x14ac:dyDescent="0.3">
      <c r="B6" s="4">
        <f>B5+TIME(0,Aralık,0)</f>
        <v>0.33333333333333337</v>
      </c>
      <c r="C6" s="248" t="s">
        <v>5</v>
      </c>
      <c r="D6" s="516"/>
      <c r="E6" s="516"/>
      <c r="F6" s="516"/>
      <c r="G6" s="516"/>
      <c r="H6" s="516"/>
      <c r="I6" s="516"/>
    </row>
    <row r="7" spans="2:10" ht="15.65" customHeight="1" thickBot="1" x14ac:dyDescent="0.3">
      <c r="B7" s="3">
        <f t="shared" ref="B7:B70" si="0">B6+TIME(0,Aralık,0)</f>
        <v>0.34375000000000006</v>
      </c>
      <c r="C7" s="248" t="s">
        <v>5</v>
      </c>
      <c r="D7" s="516"/>
      <c r="E7" s="516"/>
      <c r="F7" s="516"/>
      <c r="G7" s="516"/>
      <c r="H7" s="516"/>
      <c r="I7" s="516"/>
    </row>
    <row r="8" spans="2:10" ht="15.65" customHeight="1" thickBot="1" x14ac:dyDescent="0.3">
      <c r="B8" s="4">
        <f t="shared" si="0"/>
        <v>0.35416666666666674</v>
      </c>
      <c r="C8" s="248" t="s">
        <v>5</v>
      </c>
      <c r="D8" s="516" t="s">
        <v>969</v>
      </c>
      <c r="E8" s="516" t="s">
        <v>969</v>
      </c>
      <c r="F8" s="516" t="s">
        <v>969</v>
      </c>
      <c r="G8" s="516" t="s">
        <v>969</v>
      </c>
      <c r="H8" s="516" t="s">
        <v>969</v>
      </c>
      <c r="I8" s="516" t="s">
        <v>975</v>
      </c>
    </row>
    <row r="9" spans="2:10" ht="14.5" customHeight="1" thickBot="1" x14ac:dyDescent="0.3">
      <c r="B9" s="3">
        <f t="shared" si="0"/>
        <v>0.36458333333333343</v>
      </c>
      <c r="C9" s="248" t="s">
        <v>5</v>
      </c>
      <c r="D9" s="516"/>
      <c r="E9" s="516"/>
      <c r="F9" s="516"/>
      <c r="G9" s="516"/>
      <c r="H9" s="516"/>
      <c r="I9" s="516"/>
    </row>
    <row r="10" spans="2:10" ht="14.5" customHeight="1" thickBot="1" x14ac:dyDescent="0.3">
      <c r="B10" s="4">
        <f t="shared" si="0"/>
        <v>0.37500000000000011</v>
      </c>
      <c r="C10" s="248" t="s">
        <v>5</v>
      </c>
      <c r="D10" s="516"/>
      <c r="E10" s="516"/>
      <c r="F10" s="516"/>
      <c r="G10" s="516"/>
      <c r="H10" s="516"/>
      <c r="I10" s="516"/>
    </row>
    <row r="11" spans="2:10" ht="14.5" customHeight="1" thickBot="1" x14ac:dyDescent="0.3">
      <c r="B11" s="3">
        <f t="shared" si="0"/>
        <v>0.3854166666666668</v>
      </c>
      <c r="C11" s="248" t="s">
        <v>5</v>
      </c>
      <c r="D11" s="516"/>
      <c r="E11" s="516"/>
      <c r="F11" s="516"/>
      <c r="G11" s="516"/>
      <c r="H11" s="516"/>
      <c r="I11" s="516"/>
    </row>
    <row r="12" spans="2:10" ht="14.5" customHeight="1" thickBot="1" x14ac:dyDescent="0.3">
      <c r="B12" s="4">
        <f t="shared" si="0"/>
        <v>0.39583333333333348</v>
      </c>
      <c r="C12" s="248" t="s">
        <v>5</v>
      </c>
      <c r="D12" s="248" t="s">
        <v>5</v>
      </c>
      <c r="E12" s="248" t="s">
        <v>5</v>
      </c>
      <c r="F12" s="248" t="s">
        <v>5</v>
      </c>
      <c r="G12" s="248" t="s">
        <v>5</v>
      </c>
      <c r="H12" s="248" t="s">
        <v>5</v>
      </c>
      <c r="I12" s="248" t="s">
        <v>5</v>
      </c>
    </row>
    <row r="13" spans="2:10" ht="14.5" customHeight="1" thickBot="1" x14ac:dyDescent="0.3">
      <c r="B13" s="3">
        <f t="shared" si="0"/>
        <v>0.40625000000000017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248" t="s">
        <v>5</v>
      </c>
    </row>
    <row r="14" spans="2:10" ht="14.5" customHeight="1" thickBot="1" x14ac:dyDescent="0.3">
      <c r="B14" s="4">
        <f t="shared" si="0"/>
        <v>0.41666666666666685</v>
      </c>
      <c r="C14" s="248" t="s">
        <v>5</v>
      </c>
      <c r="D14" s="516" t="s">
        <v>970</v>
      </c>
      <c r="E14" s="516" t="s">
        <v>970</v>
      </c>
      <c r="F14" s="516" t="s">
        <v>970</v>
      </c>
      <c r="G14" s="516" t="s">
        <v>970</v>
      </c>
      <c r="H14" s="516" t="s">
        <v>971</v>
      </c>
      <c r="I14" s="248" t="s">
        <v>5</v>
      </c>
    </row>
    <row r="15" spans="2:10" ht="14.5" customHeight="1" thickBot="1" x14ac:dyDescent="0.3">
      <c r="B15" s="3">
        <f t="shared" si="0"/>
        <v>0.42708333333333354</v>
      </c>
      <c r="C15" s="248" t="s">
        <v>5</v>
      </c>
      <c r="D15" s="516"/>
      <c r="E15" s="516"/>
      <c r="F15" s="516"/>
      <c r="G15" s="516"/>
      <c r="H15" s="516"/>
      <c r="I15" s="507" t="s">
        <v>968</v>
      </c>
    </row>
    <row r="16" spans="2:10" ht="14.5" customHeight="1" thickBot="1" x14ac:dyDescent="0.3">
      <c r="B16" s="4">
        <f t="shared" si="0"/>
        <v>0.43750000000000022</v>
      </c>
      <c r="C16" s="248" t="s">
        <v>5</v>
      </c>
      <c r="D16" s="516"/>
      <c r="E16" s="516"/>
      <c r="F16" s="516"/>
      <c r="G16" s="516"/>
      <c r="H16" s="516"/>
      <c r="I16" s="507"/>
    </row>
    <row r="17" spans="2:9" ht="14.5" customHeight="1" thickBot="1" x14ac:dyDescent="0.3">
      <c r="B17" s="3">
        <f t="shared" si="0"/>
        <v>0.44791666666666691</v>
      </c>
      <c r="C17" s="248" t="s">
        <v>5</v>
      </c>
      <c r="D17" s="516"/>
      <c r="E17" s="516"/>
      <c r="F17" s="516"/>
      <c r="G17" s="516"/>
      <c r="H17" s="516"/>
      <c r="I17" s="507"/>
    </row>
    <row r="18" spans="2:9" ht="14.5" customHeight="1" thickBot="1" x14ac:dyDescent="0.3">
      <c r="B18" s="4">
        <f t="shared" si="0"/>
        <v>0.45833333333333359</v>
      </c>
      <c r="C18" s="248" t="s">
        <v>5</v>
      </c>
      <c r="D18" s="516" t="s">
        <v>970</v>
      </c>
      <c r="E18" s="516" t="s">
        <v>970</v>
      </c>
      <c r="F18" s="516" t="s">
        <v>970</v>
      </c>
      <c r="G18" s="516" t="s">
        <v>970</v>
      </c>
      <c r="H18" s="516" t="s">
        <v>971</v>
      </c>
      <c r="I18" s="507"/>
    </row>
    <row r="19" spans="2:9" ht="14.5" customHeight="1" thickBot="1" x14ac:dyDescent="0.3">
      <c r="B19" s="3">
        <f t="shared" si="0"/>
        <v>0.46875000000000028</v>
      </c>
      <c r="C19" s="248" t="s">
        <v>5</v>
      </c>
      <c r="D19" s="516"/>
      <c r="E19" s="516"/>
      <c r="F19" s="516"/>
      <c r="G19" s="516"/>
      <c r="H19" s="516"/>
      <c r="I19" s="507"/>
    </row>
    <row r="20" spans="2:9" ht="14.5" customHeight="1" thickBot="1" x14ac:dyDescent="0.3">
      <c r="B20" s="4">
        <f t="shared" si="0"/>
        <v>0.47916666666666696</v>
      </c>
      <c r="C20" s="248" t="s">
        <v>5</v>
      </c>
      <c r="D20" s="516"/>
      <c r="E20" s="516"/>
      <c r="F20" s="516"/>
      <c r="G20" s="516"/>
      <c r="H20" s="516"/>
      <c r="I20" s="507"/>
    </row>
    <row r="21" spans="2:9" ht="14.5" customHeight="1" thickBot="1" x14ac:dyDescent="0.3">
      <c r="B21" s="3">
        <f t="shared" si="0"/>
        <v>0.48958333333333365</v>
      </c>
      <c r="C21" s="248" t="s">
        <v>5</v>
      </c>
      <c r="D21" s="516"/>
      <c r="E21" s="516"/>
      <c r="F21" s="516"/>
      <c r="G21" s="516"/>
      <c r="H21" s="516"/>
      <c r="I21" s="507"/>
    </row>
    <row r="22" spans="2:9" ht="14.5" customHeight="1" thickBot="1" x14ac:dyDescent="0.3">
      <c r="B22" s="4">
        <f t="shared" si="0"/>
        <v>0.50000000000000033</v>
      </c>
      <c r="C22" s="248" t="s">
        <v>5</v>
      </c>
      <c r="D22" s="248" t="s">
        <v>5</v>
      </c>
      <c r="E22" s="248" t="s">
        <v>5</v>
      </c>
      <c r="F22" s="248" t="s">
        <v>5</v>
      </c>
      <c r="G22" s="248" t="s">
        <v>5</v>
      </c>
      <c r="H22" s="248" t="s">
        <v>5</v>
      </c>
      <c r="I22" s="507"/>
    </row>
    <row r="23" spans="2:9" ht="14.5" customHeight="1" thickBot="1" x14ac:dyDescent="0.3">
      <c r="B23" s="3">
        <f t="shared" si="0"/>
        <v>0.51041666666666696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507"/>
    </row>
    <row r="24" spans="2:9" ht="14.5" customHeight="1" thickBot="1" x14ac:dyDescent="0.3">
      <c r="B24" s="4">
        <f t="shared" si="0"/>
        <v>0.52083333333333359</v>
      </c>
      <c r="C24" s="248" t="s">
        <v>5</v>
      </c>
      <c r="D24" s="516" t="s">
        <v>972</v>
      </c>
      <c r="E24" s="516" t="s">
        <v>973</v>
      </c>
      <c r="F24" s="516" t="s">
        <v>973</v>
      </c>
      <c r="G24" s="516" t="s">
        <v>974</v>
      </c>
      <c r="H24" s="516" t="s">
        <v>974</v>
      </c>
      <c r="I24" s="507"/>
    </row>
    <row r="25" spans="2:9" ht="14.5" customHeight="1" thickBot="1" x14ac:dyDescent="0.3">
      <c r="B25" s="3">
        <f t="shared" si="0"/>
        <v>0.53125000000000022</v>
      </c>
      <c r="C25" s="248" t="s">
        <v>5</v>
      </c>
      <c r="D25" s="516"/>
      <c r="E25" s="516"/>
      <c r="F25" s="516"/>
      <c r="G25" s="516"/>
      <c r="H25" s="516"/>
      <c r="I25" s="507"/>
    </row>
    <row r="26" spans="2:9" ht="14.5" customHeight="1" thickBot="1" x14ac:dyDescent="0.3">
      <c r="B26" s="4">
        <f t="shared" si="0"/>
        <v>0.54166666666666685</v>
      </c>
      <c r="C26" s="248" t="s">
        <v>5</v>
      </c>
      <c r="D26" s="516"/>
      <c r="E26" s="516"/>
      <c r="F26" s="516"/>
      <c r="G26" s="516"/>
      <c r="H26" s="516"/>
      <c r="I26" s="507"/>
    </row>
    <row r="27" spans="2:9" ht="14.5" customHeight="1" thickBot="1" x14ac:dyDescent="0.3">
      <c r="B27" s="3">
        <f t="shared" si="0"/>
        <v>0.55208333333333348</v>
      </c>
      <c r="C27" s="248" t="s">
        <v>5</v>
      </c>
      <c r="D27" s="516"/>
      <c r="E27" s="516"/>
      <c r="F27" s="516"/>
      <c r="G27" s="516"/>
      <c r="H27" s="516"/>
      <c r="I27" s="507"/>
    </row>
    <row r="28" spans="2:9" ht="14.5" customHeight="1" thickBot="1" x14ac:dyDescent="0.3">
      <c r="B28" s="4">
        <f t="shared" si="0"/>
        <v>0.56250000000000011</v>
      </c>
      <c r="C28" s="248" t="s">
        <v>5</v>
      </c>
      <c r="D28" s="248" t="s">
        <v>5</v>
      </c>
      <c r="E28" s="248" t="s">
        <v>5</v>
      </c>
      <c r="F28" s="248" t="s">
        <v>5</v>
      </c>
      <c r="G28" s="248" t="s">
        <v>5</v>
      </c>
      <c r="H28" s="248" t="s">
        <v>5</v>
      </c>
      <c r="I28" s="507"/>
    </row>
    <row r="29" spans="2:9" ht="14.5" customHeight="1" thickBot="1" x14ac:dyDescent="0.3">
      <c r="B29" s="3">
        <f t="shared" si="0"/>
        <v>0.57291666666666674</v>
      </c>
      <c r="C29" s="248" t="s">
        <v>5</v>
      </c>
      <c r="D29" s="516" t="s">
        <v>975</v>
      </c>
      <c r="E29" s="516" t="s">
        <v>975</v>
      </c>
      <c r="F29" s="516" t="s">
        <v>975</v>
      </c>
      <c r="G29" s="516" t="s">
        <v>975</v>
      </c>
      <c r="H29" s="516" t="s">
        <v>975</v>
      </c>
      <c r="I29" s="248" t="s">
        <v>5</v>
      </c>
    </row>
    <row r="30" spans="2:9" ht="14.5" customHeight="1" thickBot="1" x14ac:dyDescent="0.3">
      <c r="B30" s="4">
        <f t="shared" si="0"/>
        <v>0.58333333333333337</v>
      </c>
      <c r="C30" s="248" t="s">
        <v>5</v>
      </c>
      <c r="D30" s="516"/>
      <c r="E30" s="516"/>
      <c r="F30" s="516"/>
      <c r="G30" s="516"/>
      <c r="H30" s="516"/>
      <c r="I30" s="248" t="s">
        <v>5</v>
      </c>
    </row>
    <row r="31" spans="2:9" ht="14.5" customHeight="1" thickBot="1" x14ac:dyDescent="0.3">
      <c r="B31" s="3">
        <f t="shared" si="0"/>
        <v>0.59375</v>
      </c>
      <c r="C31" s="248" t="s">
        <v>5</v>
      </c>
      <c r="D31" s="516"/>
      <c r="E31" s="516"/>
      <c r="F31" s="516"/>
      <c r="G31" s="516"/>
      <c r="H31" s="516"/>
      <c r="I31" s="248" t="s">
        <v>5</v>
      </c>
    </row>
    <row r="32" spans="2:9" ht="20.5" customHeight="1" thickBot="1" x14ac:dyDescent="0.3">
      <c r="B32" s="4">
        <f t="shared" si="0"/>
        <v>0.60416666666666663</v>
      </c>
      <c r="C32" s="248" t="s">
        <v>5</v>
      </c>
      <c r="D32" s="516"/>
      <c r="E32" s="516"/>
      <c r="F32" s="516"/>
      <c r="G32" s="516"/>
      <c r="H32" s="516"/>
      <c r="I32" s="248" t="s">
        <v>5</v>
      </c>
    </row>
    <row r="33" spans="2:9" ht="14.5" customHeight="1" thickBot="1" x14ac:dyDescent="0.3">
      <c r="B33" s="3">
        <f t="shared" si="0"/>
        <v>0.61458333333333326</v>
      </c>
      <c r="C33" s="248" t="s">
        <v>5</v>
      </c>
      <c r="D33" s="248" t="s">
        <v>5</v>
      </c>
      <c r="E33" s="248" t="s">
        <v>5</v>
      </c>
      <c r="F33" s="248" t="s">
        <v>5</v>
      </c>
      <c r="G33" s="248" t="s">
        <v>5</v>
      </c>
      <c r="H33" s="248" t="s">
        <v>5</v>
      </c>
      <c r="I33" s="248" t="s">
        <v>5</v>
      </c>
    </row>
    <row r="34" spans="2:9" ht="14.5" customHeight="1" thickBot="1" x14ac:dyDescent="0.3">
      <c r="B34" s="4">
        <f t="shared" si="0"/>
        <v>0.62499999999999989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0.63541666666666652</v>
      </c>
      <c r="C35" s="248" t="s">
        <v>5</v>
      </c>
      <c r="D35" s="516" t="s">
        <v>976</v>
      </c>
      <c r="E35" s="516" t="s">
        <v>976</v>
      </c>
      <c r="F35" s="516" t="s">
        <v>976</v>
      </c>
      <c r="G35" s="516" t="s">
        <v>976</v>
      </c>
      <c r="H35" s="516" t="s">
        <v>976</v>
      </c>
      <c r="I35" s="514" t="s">
        <v>980</v>
      </c>
    </row>
    <row r="36" spans="2:9" ht="14.5" customHeight="1" thickBot="1" x14ac:dyDescent="0.3">
      <c r="B36" s="4">
        <f t="shared" si="0"/>
        <v>0.64583333333333315</v>
      </c>
      <c r="C36" s="248" t="s">
        <v>5</v>
      </c>
      <c r="D36" s="516"/>
      <c r="E36" s="516"/>
      <c r="F36" s="516"/>
      <c r="G36" s="516"/>
      <c r="H36" s="516"/>
      <c r="I36" s="514"/>
    </row>
    <row r="37" spans="2:9" ht="18" customHeight="1" thickBot="1" x14ac:dyDescent="0.3">
      <c r="B37" s="4">
        <f t="shared" si="0"/>
        <v>0.65624999999999978</v>
      </c>
      <c r="C37" s="248" t="s">
        <v>5</v>
      </c>
      <c r="D37" s="248" t="s">
        <v>5</v>
      </c>
      <c r="E37" s="248" t="s">
        <v>5</v>
      </c>
      <c r="F37" s="248" t="s">
        <v>5</v>
      </c>
      <c r="G37" s="248" t="s">
        <v>5</v>
      </c>
      <c r="H37" s="248" t="s">
        <v>5</v>
      </c>
      <c r="I37" s="514"/>
    </row>
    <row r="38" spans="2:9" ht="20" customHeight="1" thickBot="1" x14ac:dyDescent="0.3">
      <c r="B38" s="4">
        <f t="shared" si="0"/>
        <v>0.66666666666666641</v>
      </c>
      <c r="C38" s="248" t="s">
        <v>5</v>
      </c>
      <c r="D38" s="248" t="s">
        <v>5</v>
      </c>
      <c r="E38" s="248" t="s">
        <v>5</v>
      </c>
      <c r="F38" s="248" t="s">
        <v>5</v>
      </c>
      <c r="G38" s="248" t="s">
        <v>5</v>
      </c>
      <c r="H38" s="248" t="s">
        <v>5</v>
      </c>
      <c r="I38" s="514"/>
    </row>
    <row r="39" spans="2:9" ht="14.5" customHeight="1" thickBot="1" x14ac:dyDescent="0.3">
      <c r="B39" s="4">
        <f t="shared" si="0"/>
        <v>0.67708333333333304</v>
      </c>
      <c r="C39" s="248" t="s">
        <v>5</v>
      </c>
      <c r="D39" s="248" t="s">
        <v>5</v>
      </c>
      <c r="E39" s="248" t="s">
        <v>5</v>
      </c>
      <c r="F39" s="248" t="s">
        <v>5</v>
      </c>
      <c r="G39" s="248" t="s">
        <v>5</v>
      </c>
      <c r="H39" s="248" t="s">
        <v>5</v>
      </c>
      <c r="I39" s="248" t="s">
        <v>5</v>
      </c>
    </row>
    <row r="40" spans="2:9" ht="14.5" customHeight="1" thickBot="1" x14ac:dyDescent="0.3">
      <c r="B40" s="4">
        <f t="shared" si="0"/>
        <v>0.68749999999999967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0.6979166666666663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0.70833333333333293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0.71874999999999956</v>
      </c>
      <c r="C43" s="248" t="s">
        <v>5</v>
      </c>
      <c r="D43" s="510" t="s">
        <v>977</v>
      </c>
      <c r="E43" s="510" t="s">
        <v>977</v>
      </c>
      <c r="F43" s="510" t="s">
        <v>977</v>
      </c>
      <c r="G43" s="510" t="s">
        <v>977</v>
      </c>
      <c r="H43" s="510" t="s">
        <v>977</v>
      </c>
      <c r="I43" s="514" t="s">
        <v>980</v>
      </c>
    </row>
    <row r="44" spans="2:9" ht="14.5" customHeight="1" thickBot="1" x14ac:dyDescent="0.3">
      <c r="B44" s="4">
        <f t="shared" si="0"/>
        <v>0.72916666666666619</v>
      </c>
      <c r="C44" s="248" t="s">
        <v>5</v>
      </c>
      <c r="D44" s="510"/>
      <c r="E44" s="510"/>
      <c r="F44" s="510"/>
      <c r="G44" s="510"/>
      <c r="H44" s="510"/>
      <c r="I44" s="514"/>
    </row>
    <row r="45" spans="2:9" ht="14.5" customHeight="1" thickBot="1" x14ac:dyDescent="0.3">
      <c r="B45" s="4">
        <f t="shared" si="0"/>
        <v>0.73958333333333282</v>
      </c>
      <c r="C45" s="248" t="s">
        <v>5</v>
      </c>
      <c r="D45" s="510"/>
      <c r="E45" s="510"/>
      <c r="F45" s="510"/>
      <c r="G45" s="510"/>
      <c r="H45" s="510"/>
      <c r="I45" s="514"/>
    </row>
    <row r="46" spans="2:9" ht="14.5" customHeight="1" thickBot="1" x14ac:dyDescent="0.3">
      <c r="B46" s="4">
        <f t="shared" si="0"/>
        <v>0.74999999999999944</v>
      </c>
      <c r="C46" s="248" t="s">
        <v>5</v>
      </c>
      <c r="D46" s="510"/>
      <c r="E46" s="510"/>
      <c r="F46" s="510"/>
      <c r="G46" s="510"/>
      <c r="H46" s="510"/>
      <c r="I46" s="514"/>
    </row>
    <row r="47" spans="2:9" ht="14.5" customHeight="1" thickBot="1" x14ac:dyDescent="0.3">
      <c r="B47" s="4">
        <f t="shared" si="0"/>
        <v>0.76041666666666607</v>
      </c>
      <c r="C47" s="248" t="s">
        <v>5</v>
      </c>
      <c r="D47" s="510" t="s">
        <v>977</v>
      </c>
      <c r="E47" s="510" t="s">
        <v>977</v>
      </c>
      <c r="F47" s="510" t="s">
        <v>977</v>
      </c>
      <c r="G47" s="510" t="s">
        <v>977</v>
      </c>
      <c r="H47" s="510" t="s">
        <v>977</v>
      </c>
      <c r="I47" s="514" t="s">
        <v>980</v>
      </c>
    </row>
    <row r="48" spans="2:9" ht="14.5" customHeight="1" thickBot="1" x14ac:dyDescent="0.3">
      <c r="B48" s="4">
        <f t="shared" si="0"/>
        <v>0.7708333333333327</v>
      </c>
      <c r="C48" s="248" t="s">
        <v>5</v>
      </c>
      <c r="D48" s="510"/>
      <c r="E48" s="510"/>
      <c r="F48" s="510"/>
      <c r="G48" s="510"/>
      <c r="H48" s="510"/>
      <c r="I48" s="514"/>
    </row>
    <row r="49" spans="2:9" ht="14.5" customHeight="1" thickBot="1" x14ac:dyDescent="0.3">
      <c r="B49" s="4">
        <f t="shared" si="0"/>
        <v>0.78124999999999933</v>
      </c>
      <c r="C49" s="248" t="s">
        <v>5</v>
      </c>
      <c r="D49" s="510"/>
      <c r="E49" s="510"/>
      <c r="F49" s="510"/>
      <c r="G49" s="510"/>
      <c r="H49" s="510"/>
      <c r="I49" s="514"/>
    </row>
    <row r="50" spans="2:9" ht="14.5" customHeight="1" thickBot="1" x14ac:dyDescent="0.3">
      <c r="B50" s="4">
        <f t="shared" si="0"/>
        <v>0.79166666666666596</v>
      </c>
      <c r="C50" s="248" t="s">
        <v>5</v>
      </c>
      <c r="D50" s="510"/>
      <c r="E50" s="510"/>
      <c r="F50" s="510"/>
      <c r="G50" s="510"/>
      <c r="H50" s="510"/>
      <c r="I50" s="514"/>
    </row>
    <row r="51" spans="2:9" ht="14.5" customHeight="1" thickBot="1" x14ac:dyDescent="0.3">
      <c r="B51" s="4">
        <f t="shared" si="0"/>
        <v>0.80208333333333259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0.81249999999999922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0.82291666666666585</v>
      </c>
      <c r="C53" s="248" t="s">
        <v>5</v>
      </c>
      <c r="D53" s="518" t="s">
        <v>978</v>
      </c>
      <c r="E53" s="518" t="s">
        <v>978</v>
      </c>
      <c r="F53" s="518" t="s">
        <v>978</v>
      </c>
      <c r="G53" s="518" t="s">
        <v>978</v>
      </c>
      <c r="H53" s="518" t="s">
        <v>978</v>
      </c>
      <c r="I53" s="518" t="s">
        <v>978</v>
      </c>
    </row>
    <row r="54" spans="2:9" ht="14.5" customHeight="1" thickBot="1" x14ac:dyDescent="0.3">
      <c r="B54" s="4">
        <f t="shared" si="0"/>
        <v>0.83333333333333248</v>
      </c>
      <c r="C54" s="248" t="s">
        <v>5</v>
      </c>
      <c r="D54" s="518"/>
      <c r="E54" s="518"/>
      <c r="F54" s="518"/>
      <c r="G54" s="518"/>
      <c r="H54" s="518"/>
      <c r="I54" s="518"/>
    </row>
    <row r="55" spans="2:9" ht="14.5" customHeight="1" thickBot="1" x14ac:dyDescent="0.3">
      <c r="B55" s="4">
        <f t="shared" si="0"/>
        <v>0.84374999999999911</v>
      </c>
      <c r="C55" s="248" t="s">
        <v>5</v>
      </c>
      <c r="D55" s="518"/>
      <c r="E55" s="518"/>
      <c r="F55" s="518"/>
      <c r="G55" s="518"/>
      <c r="H55" s="518"/>
      <c r="I55" s="518"/>
    </row>
    <row r="56" spans="2:9" ht="14.5" customHeight="1" thickBot="1" x14ac:dyDescent="0.3">
      <c r="B56" s="4">
        <f t="shared" si="0"/>
        <v>0.85416666666666574</v>
      </c>
      <c r="C56" s="248" t="s">
        <v>5</v>
      </c>
      <c r="D56" s="518"/>
      <c r="E56" s="518"/>
      <c r="F56" s="518"/>
      <c r="G56" s="518"/>
      <c r="H56" s="518"/>
      <c r="I56" s="518"/>
    </row>
    <row r="57" spans="2:9" ht="14.5" customHeight="1" thickBot="1" x14ac:dyDescent="0.3">
      <c r="B57" s="4">
        <f t="shared" si="0"/>
        <v>0.86458333333333237</v>
      </c>
      <c r="C57" s="248" t="s">
        <v>5</v>
      </c>
      <c r="D57" s="518" t="s">
        <v>979</v>
      </c>
      <c r="E57" s="518" t="s">
        <v>979</v>
      </c>
      <c r="F57" s="518" t="s">
        <v>979</v>
      </c>
      <c r="G57" s="518" t="s">
        <v>979</v>
      </c>
      <c r="H57" s="518" t="s">
        <v>979</v>
      </c>
      <c r="I57" s="518" t="s">
        <v>979</v>
      </c>
    </row>
    <row r="58" spans="2:9" ht="14.5" customHeight="1" thickBot="1" x14ac:dyDescent="0.3">
      <c r="B58" s="4">
        <f t="shared" si="0"/>
        <v>0.874999999999999</v>
      </c>
      <c r="C58" s="248" t="s">
        <v>5</v>
      </c>
      <c r="D58" s="518"/>
      <c r="E58" s="518"/>
      <c r="F58" s="518"/>
      <c r="G58" s="518"/>
      <c r="H58" s="518"/>
      <c r="I58" s="518"/>
    </row>
    <row r="59" spans="2:9" ht="14.5" customHeight="1" thickBot="1" x14ac:dyDescent="0.3">
      <c r="B59" s="4">
        <f t="shared" si="0"/>
        <v>0.88541666666666563</v>
      </c>
      <c r="C59" s="248" t="s">
        <v>5</v>
      </c>
      <c r="D59" s="518"/>
      <c r="E59" s="518"/>
      <c r="F59" s="518"/>
      <c r="G59" s="518"/>
      <c r="H59" s="518"/>
      <c r="I59" s="518"/>
    </row>
    <row r="60" spans="2:9" ht="14.5" customHeight="1" thickBot="1" x14ac:dyDescent="0.3">
      <c r="B60" s="4">
        <f t="shared" si="0"/>
        <v>0.89583333333333226</v>
      </c>
      <c r="C60" s="248" t="s">
        <v>5</v>
      </c>
      <c r="D60" s="518"/>
      <c r="E60" s="518"/>
      <c r="F60" s="518"/>
      <c r="G60" s="518"/>
      <c r="H60" s="518"/>
      <c r="I60" s="518"/>
    </row>
    <row r="61" spans="2:9" ht="14.5" customHeight="1" thickBot="1" x14ac:dyDescent="0.3">
      <c r="B61" s="4">
        <f t="shared" si="0"/>
        <v>0.90624999999999889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0.91666666666666552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0.92708333333333215</v>
      </c>
      <c r="C63" s="248" t="s">
        <v>5</v>
      </c>
      <c r="D63" s="518" t="s">
        <v>979</v>
      </c>
      <c r="E63" s="518" t="s">
        <v>979</v>
      </c>
      <c r="F63" s="518" t="s">
        <v>979</v>
      </c>
      <c r="G63" s="518" t="s">
        <v>979</v>
      </c>
      <c r="H63" s="518" t="s">
        <v>979</v>
      </c>
      <c r="I63" s="518" t="s">
        <v>979</v>
      </c>
    </row>
    <row r="64" spans="2:9" ht="14.5" customHeight="1" thickBot="1" x14ac:dyDescent="0.3">
      <c r="B64" s="4">
        <f t="shared" si="0"/>
        <v>0.93749999999999878</v>
      </c>
      <c r="C64" s="248" t="s">
        <v>5</v>
      </c>
      <c r="D64" s="518"/>
      <c r="E64" s="518"/>
      <c r="F64" s="518"/>
      <c r="G64" s="518"/>
      <c r="H64" s="518"/>
      <c r="I64" s="518"/>
    </row>
    <row r="65" spans="2:9" ht="14.5" customHeight="1" thickBot="1" x14ac:dyDescent="0.3">
      <c r="B65" s="4">
        <f t="shared" si="0"/>
        <v>0.94791666666666541</v>
      </c>
      <c r="C65" s="248" t="s">
        <v>5</v>
      </c>
      <c r="D65" s="518"/>
      <c r="E65" s="518"/>
      <c r="F65" s="518"/>
      <c r="G65" s="518"/>
      <c r="H65" s="518"/>
      <c r="I65" s="518"/>
    </row>
    <row r="66" spans="2:9" ht="14.5" customHeight="1" thickBot="1" x14ac:dyDescent="0.3">
      <c r="B66" s="4">
        <f t="shared" si="0"/>
        <v>0.95833333333333204</v>
      </c>
      <c r="C66" s="248" t="s">
        <v>5</v>
      </c>
      <c r="D66" s="518"/>
      <c r="E66" s="518"/>
      <c r="F66" s="518"/>
      <c r="G66" s="518"/>
      <c r="H66" s="518"/>
      <c r="I66" s="518"/>
    </row>
    <row r="67" spans="2:9" ht="14.5" customHeight="1" thickBot="1" x14ac:dyDescent="0.3">
      <c r="B67" s="4">
        <f t="shared" si="0"/>
        <v>0.96874999999999867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0.9791666666666653</v>
      </c>
      <c r="C68" s="248" t="s">
        <v>5</v>
      </c>
      <c r="D68" s="521" t="s">
        <v>980</v>
      </c>
      <c r="E68" s="521" t="s">
        <v>980</v>
      </c>
      <c r="F68" s="521" t="s">
        <v>980</v>
      </c>
      <c r="G68" s="521" t="s">
        <v>980</v>
      </c>
      <c r="H68" s="521" t="s">
        <v>980</v>
      </c>
      <c r="I68" s="521" t="s">
        <v>980</v>
      </c>
    </row>
    <row r="69" spans="2:9" ht="14.5" customHeight="1" thickBot="1" x14ac:dyDescent="0.3">
      <c r="B69" s="4">
        <f t="shared" si="0"/>
        <v>0.98958333333333193</v>
      </c>
      <c r="C69" s="248" t="s">
        <v>5</v>
      </c>
      <c r="D69" s="521"/>
      <c r="E69" s="521"/>
      <c r="F69" s="521"/>
      <c r="G69" s="521"/>
      <c r="H69" s="521"/>
      <c r="I69" s="521"/>
    </row>
    <row r="70" spans="2:9" ht="14.5" customHeight="1" thickBot="1" x14ac:dyDescent="0.3">
      <c r="B70" s="4">
        <f t="shared" si="0"/>
        <v>0.99999999999999856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1.0104166666666652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1.0208333333333319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1.0312499999999987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1.0416666666666654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1.0520833333333321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1.0624999999999989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1.0729166666666656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1.0833333333333324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1.0937499999999991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1.1041666666666659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1.1145833333333326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1.1249999999999993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1.1354166666666661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1.1458333333333328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1.1562499999999996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1.1666666666666663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1.177083333333333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1.1874999999999998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1.1979166666666665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1.2083333333333333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1.21875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1.2291666666666667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1.2395833333333335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1.2500000000000002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1.260416666666667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1.2708333333333337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1.2812500000000004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1.2916666666666672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1.3020833333333339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1.3125000000000007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6">
    <mergeCell ref="G24:G27"/>
    <mergeCell ref="H24:H27"/>
    <mergeCell ref="I68:I69"/>
    <mergeCell ref="I35:I38"/>
    <mergeCell ref="D68:D69"/>
    <mergeCell ref="E68:E69"/>
    <mergeCell ref="F68:F69"/>
    <mergeCell ref="G68:G69"/>
    <mergeCell ref="H68:H69"/>
    <mergeCell ref="H35:H36"/>
    <mergeCell ref="D63:D66"/>
    <mergeCell ref="E63:E66"/>
    <mergeCell ref="F63:F66"/>
    <mergeCell ref="G63:G66"/>
    <mergeCell ref="H63:H66"/>
    <mergeCell ref="I63:I66"/>
    <mergeCell ref="G14:G17"/>
    <mergeCell ref="G18:G21"/>
    <mergeCell ref="I4:I7"/>
    <mergeCell ref="I8:I11"/>
    <mergeCell ref="D29:D32"/>
    <mergeCell ref="E29:E32"/>
    <mergeCell ref="F29:F32"/>
    <mergeCell ref="G29:G32"/>
    <mergeCell ref="H29:H32"/>
    <mergeCell ref="H14:H17"/>
    <mergeCell ref="H18:H21"/>
    <mergeCell ref="H4:H7"/>
    <mergeCell ref="H8:H11"/>
    <mergeCell ref="D24:D27"/>
    <mergeCell ref="E24:E27"/>
    <mergeCell ref="F24:F27"/>
    <mergeCell ref="D4:D7"/>
    <mergeCell ref="D8:D11"/>
    <mergeCell ref="D14:D17"/>
    <mergeCell ref="D18:D21"/>
    <mergeCell ref="B1:I1"/>
    <mergeCell ref="E4:E7"/>
    <mergeCell ref="F4:F7"/>
    <mergeCell ref="G4:G7"/>
    <mergeCell ref="E8:E11"/>
    <mergeCell ref="F8:F11"/>
    <mergeCell ref="G8:G11"/>
    <mergeCell ref="I15:I28"/>
    <mergeCell ref="E14:E17"/>
    <mergeCell ref="E18:E21"/>
    <mergeCell ref="F14:F17"/>
    <mergeCell ref="F18:F21"/>
    <mergeCell ref="F35:F36"/>
    <mergeCell ref="G35:G36"/>
    <mergeCell ref="I43:I46"/>
    <mergeCell ref="D47:D50"/>
    <mergeCell ref="E47:E50"/>
    <mergeCell ref="F47:F50"/>
    <mergeCell ref="G47:G50"/>
    <mergeCell ref="H47:H50"/>
    <mergeCell ref="I47:I50"/>
    <mergeCell ref="D43:D46"/>
    <mergeCell ref="E43:E46"/>
    <mergeCell ref="F43:F46"/>
    <mergeCell ref="G43:G46"/>
    <mergeCell ref="H43:H46"/>
    <mergeCell ref="D35:D36"/>
    <mergeCell ref="E35:E36"/>
    <mergeCell ref="I53:I56"/>
    <mergeCell ref="D57:D60"/>
    <mergeCell ref="E57:E60"/>
    <mergeCell ref="F57:F60"/>
    <mergeCell ref="G57:G60"/>
    <mergeCell ref="H57:H60"/>
    <mergeCell ref="I57:I60"/>
    <mergeCell ref="D53:D56"/>
    <mergeCell ref="E53:E56"/>
    <mergeCell ref="F53:F56"/>
    <mergeCell ref="G53:G56"/>
    <mergeCell ref="H53:H5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D4B8B5E-86D2-46A9-A482-7EE7817D9C3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2346998A-D510-4E3F-9159-AB3DAA141DA9}"/>
    <dataValidation allowBlank="1" showInputMessage="1" showErrorMessage="1" prompt="Zaman, bu sütundaki bu başlığın altında otomatik olarak güncelleştirilir." sqref="B3" xr:uid="{61C05622-0C61-43B0-AB5A-63327B95496B}"/>
    <dataValidation allowBlank="1" showInputMessage="1" showErrorMessage="1" prompt="Sağdaki hücreye Başlangıç Zamanını girin" sqref="B2" xr:uid="{C6EC4473-F909-4EF6-A929-7E3F6A4C1744}"/>
    <dataValidation allowBlank="1" showInputMessage="1" showErrorMessage="1" prompt="Bu hücreye Başlangıç Zamanını girin" sqref="C2" xr:uid="{859D0F6A-984C-47FE-9FD6-15030F9EAB47}"/>
    <dataValidation allowBlank="1" showInputMessage="1" showErrorMessage="1" prompt="Sağdaki hücreye dakika cinsinden Zaman Aralığını girin" sqref="D2" xr:uid="{D2EDFB8B-7FA2-4776-8CCC-78A603786823}"/>
    <dataValidation allowBlank="1" showInputMessage="1" showErrorMessage="1" prompt="Bu hücreye dakika cinsinden Zaman Aralığını girin" sqref="E2" xr:uid="{82D8A3B2-1306-46C1-8A5F-683D67A79D17}"/>
    <dataValidation allowBlank="1" showInputMessage="1" showErrorMessage="1" prompt="Bu çalışma kitabının başlığı bu hücrededir. Sağdaki hücreye dönem ismini girin" sqref="B1" xr:uid="{ACE23101-9E1D-49DC-AE50-F1E1E9C6DA9F}"/>
  </dataValidation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87EA-3525-47F9-AE27-F10D74BEC821}">
  <dimension ref="B1:J100"/>
  <sheetViews>
    <sheetView topLeftCell="A16" zoomScale="60" zoomScaleNormal="60" workbookViewId="0">
      <selection activeCell="C32" sqref="C32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7" t="s">
        <v>874</v>
      </c>
      <c r="D4" s="507" t="s">
        <v>875</v>
      </c>
      <c r="E4" s="516" t="s">
        <v>944</v>
      </c>
      <c r="F4" s="516" t="s">
        <v>944</v>
      </c>
      <c r="G4" s="516" t="s">
        <v>945</v>
      </c>
      <c r="H4" s="507" t="s">
        <v>874</v>
      </c>
      <c r="I4" s="507" t="s">
        <v>875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7"/>
      <c r="D5" s="507"/>
      <c r="E5" s="516"/>
      <c r="F5" s="516"/>
      <c r="G5" s="516"/>
      <c r="H5" s="507"/>
      <c r="I5" s="507"/>
    </row>
    <row r="6" spans="2:10" ht="15.75" customHeight="1" thickBot="1" x14ac:dyDescent="0.3">
      <c r="B6" s="4">
        <f>B5+TIME(0,Aralık,0)</f>
        <v>0.39583333333333337</v>
      </c>
      <c r="C6" s="507"/>
      <c r="D6" s="507"/>
      <c r="E6" s="516"/>
      <c r="F6" s="516"/>
      <c r="G6" s="516"/>
      <c r="H6" s="507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7"/>
      <c r="D7" s="507"/>
      <c r="E7" s="516"/>
      <c r="F7" s="516"/>
      <c r="G7" s="516"/>
      <c r="H7" s="507"/>
      <c r="I7" s="507"/>
    </row>
    <row r="8" spans="2:10" ht="15.65" customHeight="1" thickBot="1" x14ac:dyDescent="0.3">
      <c r="B8" s="4">
        <f t="shared" si="0"/>
        <v>0.41666666666666674</v>
      </c>
      <c r="C8" s="507"/>
      <c r="D8" s="507"/>
      <c r="E8" s="516" t="s">
        <v>944</v>
      </c>
      <c r="F8" s="516" t="s">
        <v>945</v>
      </c>
      <c r="G8" s="516" t="s">
        <v>945</v>
      </c>
      <c r="H8" s="507"/>
      <c r="I8" s="507"/>
    </row>
    <row r="9" spans="2:10" ht="14.5" customHeight="1" thickBot="1" x14ac:dyDescent="0.3">
      <c r="B9" s="3">
        <f t="shared" si="0"/>
        <v>0.42708333333333343</v>
      </c>
      <c r="C9" s="507"/>
      <c r="D9" s="507"/>
      <c r="E9" s="516"/>
      <c r="F9" s="516"/>
      <c r="G9" s="516"/>
      <c r="H9" s="507"/>
      <c r="I9" s="507"/>
    </row>
    <row r="10" spans="2:10" ht="14.5" customHeight="1" thickBot="1" x14ac:dyDescent="0.3">
      <c r="B10" s="4">
        <f t="shared" si="0"/>
        <v>0.43750000000000011</v>
      </c>
      <c r="C10" s="507"/>
      <c r="D10" s="507"/>
      <c r="E10" s="516"/>
      <c r="F10" s="516"/>
      <c r="G10" s="516"/>
      <c r="H10" s="507"/>
      <c r="I10" s="507"/>
    </row>
    <row r="11" spans="2:10" ht="14.5" customHeight="1" thickBot="1" x14ac:dyDescent="0.3">
      <c r="B11" s="3">
        <f t="shared" si="0"/>
        <v>0.4479166666666668</v>
      </c>
      <c r="C11" s="507"/>
      <c r="D11" s="507"/>
      <c r="E11" s="516"/>
      <c r="F11" s="516"/>
      <c r="G11" s="516"/>
      <c r="H11" s="507"/>
      <c r="I11" s="507"/>
    </row>
    <row r="12" spans="2:10" ht="14.5" customHeight="1" thickBot="1" x14ac:dyDescent="0.3">
      <c r="B12" s="4">
        <f t="shared" si="0"/>
        <v>0.45833333333333348</v>
      </c>
      <c r="C12" s="507"/>
      <c r="D12" s="507"/>
      <c r="E12" s="516" t="s">
        <v>944</v>
      </c>
      <c r="F12" s="516" t="s">
        <v>945</v>
      </c>
      <c r="G12" s="516" t="s">
        <v>946</v>
      </c>
      <c r="H12" s="507"/>
      <c r="I12" s="507"/>
    </row>
    <row r="13" spans="2:10" ht="14.5" customHeight="1" thickBot="1" x14ac:dyDescent="0.3">
      <c r="B13" s="3">
        <f t="shared" si="0"/>
        <v>0.46875000000000017</v>
      </c>
      <c r="C13" s="507"/>
      <c r="D13" s="507"/>
      <c r="E13" s="516"/>
      <c r="F13" s="516"/>
      <c r="G13" s="516"/>
      <c r="H13" s="507"/>
      <c r="I13" s="507"/>
    </row>
    <row r="14" spans="2:10" ht="14.5" customHeight="1" thickBot="1" x14ac:dyDescent="0.3">
      <c r="B14" s="4">
        <f t="shared" si="0"/>
        <v>0.47916666666666685</v>
      </c>
      <c r="C14" s="507"/>
      <c r="D14" s="507"/>
      <c r="E14" s="516"/>
      <c r="F14" s="516"/>
      <c r="G14" s="516"/>
      <c r="H14" s="507"/>
      <c r="I14" s="507"/>
    </row>
    <row r="15" spans="2:10" ht="14.5" customHeight="1" thickBot="1" x14ac:dyDescent="0.3">
      <c r="B15" s="3">
        <f t="shared" si="0"/>
        <v>0.48958333333333354</v>
      </c>
      <c r="C15" s="507"/>
      <c r="D15" s="507"/>
      <c r="E15" s="516"/>
      <c r="F15" s="516"/>
      <c r="G15" s="516"/>
      <c r="H15" s="507"/>
      <c r="I15" s="507"/>
    </row>
    <row r="16" spans="2:10" ht="14.5" customHeight="1" thickBot="1" x14ac:dyDescent="0.3">
      <c r="B16" s="4">
        <f t="shared" si="0"/>
        <v>0.50000000000000022</v>
      </c>
      <c r="C16" s="507"/>
      <c r="D16" s="507"/>
      <c r="E16" s="516" t="s">
        <v>944</v>
      </c>
      <c r="F16" s="516" t="s">
        <v>946</v>
      </c>
      <c r="G16" s="516" t="s">
        <v>946</v>
      </c>
      <c r="H16" s="507"/>
      <c r="I16" s="507"/>
    </row>
    <row r="17" spans="2:9" ht="14.5" customHeight="1" thickBot="1" x14ac:dyDescent="0.3">
      <c r="B17" s="3">
        <f t="shared" si="0"/>
        <v>0.51041666666666685</v>
      </c>
      <c r="C17" s="507"/>
      <c r="D17" s="507"/>
      <c r="E17" s="516"/>
      <c r="F17" s="516"/>
      <c r="G17" s="516"/>
      <c r="H17" s="507"/>
      <c r="I17" s="507"/>
    </row>
    <row r="18" spans="2:9" ht="14.5" customHeight="1" thickBot="1" x14ac:dyDescent="0.3">
      <c r="B18" s="4">
        <f t="shared" si="0"/>
        <v>0.52083333333333348</v>
      </c>
      <c r="C18" s="248" t="s">
        <v>5</v>
      </c>
      <c r="D18" s="248" t="s">
        <v>5</v>
      </c>
      <c r="E18" s="516"/>
      <c r="F18" s="516"/>
      <c r="G18" s="516"/>
      <c r="H18" s="248" t="s">
        <v>5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248" t="s">
        <v>5</v>
      </c>
      <c r="D19" s="248" t="s">
        <v>5</v>
      </c>
      <c r="E19" s="516"/>
      <c r="F19" s="516"/>
      <c r="G19" s="516"/>
      <c r="H19" s="248" t="s">
        <v>5</v>
      </c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248" t="s">
        <v>5</v>
      </c>
      <c r="D20" s="248" t="s">
        <v>5</v>
      </c>
      <c r="E20" s="248" t="s">
        <v>5</v>
      </c>
      <c r="F20" s="248" t="s">
        <v>5</v>
      </c>
      <c r="G20" s="248" t="s">
        <v>5</v>
      </c>
      <c r="H20" s="248" t="s">
        <v>5</v>
      </c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516" t="s">
        <v>940</v>
      </c>
      <c r="D22" s="516" t="s">
        <v>940</v>
      </c>
      <c r="E22" s="516" t="s">
        <v>940</v>
      </c>
      <c r="F22" s="516" t="s">
        <v>940</v>
      </c>
      <c r="G22" s="516" t="s">
        <v>940</v>
      </c>
      <c r="H22" s="516" t="s">
        <v>940</v>
      </c>
      <c r="I22" s="516" t="s">
        <v>940</v>
      </c>
    </row>
    <row r="23" spans="2:9" ht="14.5" customHeight="1" thickBot="1" x14ac:dyDescent="0.3">
      <c r="B23" s="3">
        <f t="shared" si="0"/>
        <v>0.57291666666666663</v>
      </c>
      <c r="C23" s="516"/>
      <c r="D23" s="516"/>
      <c r="E23" s="516"/>
      <c r="F23" s="516"/>
      <c r="G23" s="516"/>
      <c r="H23" s="516"/>
      <c r="I23" s="516"/>
    </row>
    <row r="24" spans="2:9" ht="14.5" customHeight="1" thickBot="1" x14ac:dyDescent="0.3">
      <c r="B24" s="4">
        <f t="shared" si="0"/>
        <v>0.58333333333333326</v>
      </c>
      <c r="C24" s="516"/>
      <c r="D24" s="516"/>
      <c r="E24" s="516"/>
      <c r="F24" s="516"/>
      <c r="G24" s="516"/>
      <c r="H24" s="516"/>
      <c r="I24" s="516"/>
    </row>
    <row r="25" spans="2:9" ht="14.5" customHeight="1" thickBot="1" x14ac:dyDescent="0.3">
      <c r="B25" s="3">
        <f t="shared" si="0"/>
        <v>0.59374999999999989</v>
      </c>
      <c r="C25" s="516"/>
      <c r="D25" s="516"/>
      <c r="E25" s="516"/>
      <c r="F25" s="516"/>
      <c r="G25" s="516"/>
      <c r="H25" s="516"/>
      <c r="I25" s="516"/>
    </row>
    <row r="26" spans="2:9" ht="14.5" customHeight="1" thickBot="1" x14ac:dyDescent="0.3">
      <c r="B26" s="4">
        <f t="shared" si="0"/>
        <v>0.60416666666666652</v>
      </c>
      <c r="C26" s="516" t="s">
        <v>940</v>
      </c>
      <c r="D26" s="516" t="s">
        <v>940</v>
      </c>
      <c r="E26" s="516" t="s">
        <v>940</v>
      </c>
      <c r="F26" s="516" t="s">
        <v>940</v>
      </c>
      <c r="G26" s="516" t="s">
        <v>940</v>
      </c>
      <c r="H26" s="516" t="s">
        <v>940</v>
      </c>
      <c r="I26" s="516" t="s">
        <v>940</v>
      </c>
    </row>
    <row r="27" spans="2:9" ht="14.5" customHeight="1" thickBot="1" x14ac:dyDescent="0.3">
      <c r="B27" s="3">
        <f t="shared" si="0"/>
        <v>0.61458333333333315</v>
      </c>
      <c r="C27" s="516"/>
      <c r="D27" s="516"/>
      <c r="E27" s="516"/>
      <c r="F27" s="516"/>
      <c r="G27" s="516"/>
      <c r="H27" s="516"/>
      <c r="I27" s="516"/>
    </row>
    <row r="28" spans="2:9" ht="14.5" customHeight="1" thickBot="1" x14ac:dyDescent="0.3">
      <c r="B28" s="4">
        <f t="shared" si="0"/>
        <v>0.62499999999999978</v>
      </c>
      <c r="C28" s="516"/>
      <c r="D28" s="516"/>
      <c r="E28" s="516"/>
      <c r="F28" s="516"/>
      <c r="G28" s="516"/>
      <c r="H28" s="516"/>
      <c r="I28" s="516"/>
    </row>
    <row r="29" spans="2:9" ht="14.5" customHeight="1" thickBot="1" x14ac:dyDescent="0.3">
      <c r="B29" s="3">
        <f t="shared" si="0"/>
        <v>0.63541666666666641</v>
      </c>
      <c r="C29" s="516"/>
      <c r="D29" s="516"/>
      <c r="E29" s="516"/>
      <c r="F29" s="516"/>
      <c r="G29" s="516"/>
      <c r="H29" s="516"/>
      <c r="I29" s="516"/>
    </row>
    <row r="30" spans="2:9" ht="14.5" customHeight="1" thickBot="1" x14ac:dyDescent="0.3">
      <c r="B30" s="4">
        <f t="shared" si="0"/>
        <v>0.64583333333333304</v>
      </c>
      <c r="C30" s="248" t="s">
        <v>5</v>
      </c>
      <c r="D30" s="248" t="s">
        <v>5</v>
      </c>
      <c r="E30" s="248" t="s">
        <v>5</v>
      </c>
      <c r="F30" s="248" t="s">
        <v>5</v>
      </c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248" t="s">
        <v>5</v>
      </c>
      <c r="D31" s="248" t="s">
        <v>5</v>
      </c>
      <c r="E31" s="248" t="s">
        <v>5</v>
      </c>
      <c r="F31" s="248" t="s">
        <v>5</v>
      </c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248" t="s">
        <v>5</v>
      </c>
      <c r="D32" s="518" t="s">
        <v>943</v>
      </c>
      <c r="E32" s="518" t="s">
        <v>943</v>
      </c>
      <c r="F32" s="518" t="s">
        <v>943</v>
      </c>
      <c r="G32" s="518" t="s">
        <v>943</v>
      </c>
      <c r="H32" s="518" t="s">
        <v>943</v>
      </c>
      <c r="I32" s="518" t="s">
        <v>943</v>
      </c>
    </row>
    <row r="33" spans="2:9" ht="14.5" customHeight="1" thickBot="1" x14ac:dyDescent="0.3">
      <c r="B33" s="3">
        <f t="shared" si="0"/>
        <v>0.67708333333333293</v>
      </c>
      <c r="C33" s="248" t="s">
        <v>5</v>
      </c>
      <c r="D33" s="518"/>
      <c r="E33" s="518"/>
      <c r="F33" s="518"/>
      <c r="G33" s="518"/>
      <c r="H33" s="518"/>
      <c r="I33" s="518"/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518"/>
      <c r="E34" s="518"/>
      <c r="F34" s="518"/>
      <c r="G34" s="518"/>
      <c r="H34" s="518"/>
      <c r="I34" s="518"/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518"/>
      <c r="E35" s="518"/>
      <c r="F35" s="518"/>
      <c r="G35" s="518"/>
      <c r="H35" s="518"/>
      <c r="I35" s="518"/>
    </row>
    <row r="36" spans="2:9" ht="14.5" customHeight="1" thickBot="1" x14ac:dyDescent="0.3">
      <c r="B36" s="4">
        <f t="shared" si="0"/>
        <v>0.70833333333333282</v>
      </c>
      <c r="C36" s="248" t="s">
        <v>5</v>
      </c>
      <c r="D36" s="518" t="s">
        <v>943</v>
      </c>
      <c r="E36" s="518" t="s">
        <v>943</v>
      </c>
      <c r="F36" s="518" t="s">
        <v>943</v>
      </c>
      <c r="G36" s="518" t="s">
        <v>943</v>
      </c>
      <c r="H36" s="518" t="s">
        <v>943</v>
      </c>
      <c r="I36" s="518" t="s">
        <v>943</v>
      </c>
    </row>
    <row r="37" spans="2:9" ht="18" customHeight="1" thickBot="1" x14ac:dyDescent="0.3">
      <c r="B37" s="4">
        <f t="shared" si="0"/>
        <v>0.71874999999999944</v>
      </c>
      <c r="C37" s="248" t="s">
        <v>5</v>
      </c>
      <c r="D37" s="518"/>
      <c r="E37" s="518"/>
      <c r="F37" s="518"/>
      <c r="G37" s="518"/>
      <c r="H37" s="518"/>
      <c r="I37" s="518"/>
    </row>
    <row r="38" spans="2:9" ht="20" customHeight="1" thickBot="1" x14ac:dyDescent="0.3">
      <c r="B38" s="4">
        <f t="shared" si="0"/>
        <v>0.72916666666666607</v>
      </c>
      <c r="C38" s="248" t="s">
        <v>5</v>
      </c>
      <c r="D38" s="518"/>
      <c r="E38" s="518"/>
      <c r="F38" s="518"/>
      <c r="G38" s="518"/>
      <c r="H38" s="518"/>
      <c r="I38" s="518"/>
    </row>
    <row r="39" spans="2:9" ht="14.5" customHeight="1" thickBot="1" x14ac:dyDescent="0.3">
      <c r="B39" s="4">
        <f t="shared" si="0"/>
        <v>0.7395833333333327</v>
      </c>
      <c r="C39" s="248" t="s">
        <v>5</v>
      </c>
      <c r="D39" s="518"/>
      <c r="E39" s="518"/>
      <c r="F39" s="518"/>
      <c r="G39" s="518"/>
      <c r="H39" s="518"/>
      <c r="I39" s="518"/>
    </row>
    <row r="40" spans="2:9" ht="14.5" customHeight="1" thickBot="1" x14ac:dyDescent="0.3">
      <c r="B40" s="4">
        <f t="shared" si="0"/>
        <v>0.74999999999999933</v>
      </c>
      <c r="C40" s="248" t="s">
        <v>5</v>
      </c>
      <c r="D40" s="248" t="s">
        <v>5</v>
      </c>
      <c r="E40" s="248" t="s">
        <v>5</v>
      </c>
      <c r="F40" s="248" t="s">
        <v>5</v>
      </c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248" t="s">
        <v>5</v>
      </c>
      <c r="D41" s="248" t="s">
        <v>5</v>
      </c>
      <c r="E41" s="248" t="s">
        <v>5</v>
      </c>
      <c r="F41" s="248" t="s">
        <v>5</v>
      </c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14" t="s">
        <v>930</v>
      </c>
      <c r="D43" s="514" t="s">
        <v>930</v>
      </c>
      <c r="E43" s="514" t="s">
        <v>930</v>
      </c>
      <c r="F43" s="514" t="s">
        <v>930</v>
      </c>
      <c r="G43" s="499" t="s">
        <v>827</v>
      </c>
      <c r="H43" s="514" t="s">
        <v>947</v>
      </c>
      <c r="I43" s="514" t="s">
        <v>947</v>
      </c>
    </row>
    <row r="44" spans="2:9" ht="14.5" customHeight="1" thickBot="1" x14ac:dyDescent="0.3">
      <c r="B44" s="4">
        <f t="shared" si="0"/>
        <v>0.79166666666666585</v>
      </c>
      <c r="C44" s="514"/>
      <c r="D44" s="514"/>
      <c r="E44" s="514"/>
      <c r="F44" s="514"/>
      <c r="G44" s="499"/>
      <c r="H44" s="514"/>
      <c r="I44" s="514"/>
    </row>
    <row r="45" spans="2:9" ht="14.5" customHeight="1" thickBot="1" x14ac:dyDescent="0.3">
      <c r="B45" s="4">
        <f t="shared" si="0"/>
        <v>0.80208333333333248</v>
      </c>
      <c r="C45" s="514"/>
      <c r="D45" s="514"/>
      <c r="E45" s="514"/>
      <c r="F45" s="514"/>
      <c r="G45" s="499"/>
      <c r="H45" s="514"/>
      <c r="I45" s="514"/>
    </row>
    <row r="46" spans="2:9" ht="14.5" customHeight="1" thickBot="1" x14ac:dyDescent="0.3">
      <c r="B46" s="4">
        <f t="shared" si="0"/>
        <v>0.81249999999999911</v>
      </c>
      <c r="C46" s="514"/>
      <c r="D46" s="514"/>
      <c r="E46" s="514"/>
      <c r="F46" s="514"/>
      <c r="G46" s="499"/>
      <c r="H46" s="514"/>
      <c r="I46" s="514"/>
    </row>
    <row r="47" spans="2:9" ht="14.5" customHeight="1" thickBot="1" x14ac:dyDescent="0.3">
      <c r="B47" s="4">
        <f t="shared" si="0"/>
        <v>0.82291666666666574</v>
      </c>
      <c r="C47" s="514" t="s">
        <v>930</v>
      </c>
      <c r="D47" s="514" t="s">
        <v>930</v>
      </c>
      <c r="E47" s="514" t="s">
        <v>930</v>
      </c>
      <c r="F47" s="514" t="s">
        <v>930</v>
      </c>
      <c r="G47" s="499" t="s">
        <v>827</v>
      </c>
      <c r="H47" s="514" t="s">
        <v>947</v>
      </c>
      <c r="I47" s="514" t="s">
        <v>947</v>
      </c>
    </row>
    <row r="48" spans="2:9" ht="14.5" customHeight="1" thickBot="1" x14ac:dyDescent="0.3">
      <c r="B48" s="4">
        <f t="shared" si="0"/>
        <v>0.83333333333333237</v>
      </c>
      <c r="C48" s="514"/>
      <c r="D48" s="514"/>
      <c r="E48" s="514"/>
      <c r="F48" s="514"/>
      <c r="G48" s="499"/>
      <c r="H48" s="514"/>
      <c r="I48" s="514"/>
    </row>
    <row r="49" spans="2:9" ht="14.5" customHeight="1" thickBot="1" x14ac:dyDescent="0.3">
      <c r="B49" s="4">
        <f t="shared" si="0"/>
        <v>0.843749999999999</v>
      </c>
      <c r="C49" s="514"/>
      <c r="D49" s="514"/>
      <c r="E49" s="514"/>
      <c r="F49" s="514"/>
      <c r="G49" s="499"/>
      <c r="H49" s="514"/>
      <c r="I49" s="514"/>
    </row>
    <row r="50" spans="2:9" ht="14.5" customHeight="1" thickBot="1" x14ac:dyDescent="0.3">
      <c r="B50" s="4">
        <f t="shared" si="0"/>
        <v>0.85416666666666563</v>
      </c>
      <c r="C50" s="514"/>
      <c r="D50" s="514"/>
      <c r="E50" s="514"/>
      <c r="F50" s="514"/>
      <c r="G50" s="499"/>
      <c r="H50" s="514"/>
      <c r="I50" s="514"/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248" t="s">
        <v>5</v>
      </c>
      <c r="D52" s="248" t="s">
        <v>5</v>
      </c>
      <c r="E52" s="248" t="s">
        <v>5</v>
      </c>
      <c r="F52" s="248" t="s">
        <v>5</v>
      </c>
      <c r="G52" s="248" t="s">
        <v>5</v>
      </c>
      <c r="H52" s="248" t="s">
        <v>5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518" t="s">
        <v>943</v>
      </c>
      <c r="D53" s="518" t="s">
        <v>943</v>
      </c>
      <c r="E53" s="518" t="s">
        <v>943</v>
      </c>
      <c r="F53" s="518" t="s">
        <v>943</v>
      </c>
      <c r="G53" s="518" t="s">
        <v>943</v>
      </c>
      <c r="H53" s="518" t="s">
        <v>943</v>
      </c>
      <c r="I53" s="518" t="s">
        <v>943</v>
      </c>
    </row>
    <row r="54" spans="2:9" ht="14.5" customHeight="1" thickBot="1" x14ac:dyDescent="0.3">
      <c r="B54" s="4">
        <f t="shared" si="0"/>
        <v>0.89583333333333215</v>
      </c>
      <c r="C54" s="518"/>
      <c r="D54" s="518"/>
      <c r="E54" s="518"/>
      <c r="F54" s="518"/>
      <c r="G54" s="518"/>
      <c r="H54" s="518"/>
      <c r="I54" s="518"/>
    </row>
    <row r="55" spans="2:9" ht="14.5" customHeight="1" thickBot="1" x14ac:dyDescent="0.3">
      <c r="B55" s="4">
        <f t="shared" si="0"/>
        <v>0.90624999999999878</v>
      </c>
      <c r="C55" s="518"/>
      <c r="D55" s="518"/>
      <c r="E55" s="518"/>
      <c r="F55" s="518"/>
      <c r="G55" s="518"/>
      <c r="H55" s="518"/>
      <c r="I55" s="518"/>
    </row>
    <row r="56" spans="2:9" ht="14.5" customHeight="1" thickBot="1" x14ac:dyDescent="0.3">
      <c r="B56" s="4">
        <f t="shared" si="0"/>
        <v>0.91666666666666541</v>
      </c>
      <c r="C56" s="518"/>
      <c r="D56" s="518"/>
      <c r="E56" s="518"/>
      <c r="F56" s="518"/>
      <c r="G56" s="518"/>
      <c r="H56" s="518"/>
      <c r="I56" s="518"/>
    </row>
    <row r="57" spans="2:9" ht="14.5" customHeight="1" thickBot="1" x14ac:dyDescent="0.3">
      <c r="B57" s="4">
        <f t="shared" si="0"/>
        <v>0.92708333333333204</v>
      </c>
      <c r="C57" s="518" t="s">
        <v>943</v>
      </c>
      <c r="D57" s="518" t="s">
        <v>943</v>
      </c>
      <c r="E57" s="518" t="s">
        <v>943</v>
      </c>
      <c r="F57" s="518" t="s">
        <v>943</v>
      </c>
      <c r="G57" s="518" t="s">
        <v>943</v>
      </c>
      <c r="H57" s="518" t="s">
        <v>943</v>
      </c>
      <c r="I57" s="518" t="s">
        <v>943</v>
      </c>
    </row>
    <row r="58" spans="2:9" ht="14.5" customHeight="1" thickBot="1" x14ac:dyDescent="0.3">
      <c r="B58" s="4">
        <f t="shared" si="0"/>
        <v>0.93749999999999867</v>
      </c>
      <c r="C58" s="518"/>
      <c r="D58" s="518"/>
      <c r="E58" s="518"/>
      <c r="F58" s="518"/>
      <c r="G58" s="518"/>
      <c r="H58" s="518"/>
      <c r="I58" s="518"/>
    </row>
    <row r="59" spans="2:9" ht="14.5" customHeight="1" thickBot="1" x14ac:dyDescent="0.3">
      <c r="B59" s="4">
        <f t="shared" si="0"/>
        <v>0.9479166666666653</v>
      </c>
      <c r="C59" s="518"/>
      <c r="D59" s="518"/>
      <c r="E59" s="518"/>
      <c r="F59" s="518"/>
      <c r="G59" s="518"/>
      <c r="H59" s="518"/>
      <c r="I59" s="518"/>
    </row>
    <row r="60" spans="2:9" ht="14.5" customHeight="1" thickBot="1" x14ac:dyDescent="0.3">
      <c r="B60" s="4">
        <f t="shared" si="0"/>
        <v>0.95833333333333193</v>
      </c>
      <c r="C60" s="518"/>
      <c r="D60" s="518"/>
      <c r="E60" s="518"/>
      <c r="F60" s="518"/>
      <c r="G60" s="518"/>
      <c r="H60" s="518"/>
      <c r="I60" s="518"/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5" t="s">
        <v>948</v>
      </c>
      <c r="D64" s="515" t="s">
        <v>948</v>
      </c>
      <c r="E64" s="515" t="s">
        <v>948</v>
      </c>
      <c r="F64" s="515" t="s">
        <v>948</v>
      </c>
      <c r="G64" s="515" t="s">
        <v>948</v>
      </c>
      <c r="H64" s="515" t="s">
        <v>948</v>
      </c>
      <c r="I64" s="515" t="s">
        <v>948</v>
      </c>
    </row>
    <row r="65" spans="2:9" ht="14.5" customHeight="1" thickBot="1" x14ac:dyDescent="0.3">
      <c r="B65" s="4">
        <f t="shared" si="0"/>
        <v>1.0104166666666652</v>
      </c>
      <c r="C65" s="515"/>
      <c r="D65" s="515"/>
      <c r="E65" s="515"/>
      <c r="F65" s="515"/>
      <c r="G65" s="515"/>
      <c r="H65" s="515"/>
      <c r="I65" s="515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78">
    <mergeCell ref="B1:I1"/>
    <mergeCell ref="C4:C17"/>
    <mergeCell ref="D4:D17"/>
    <mergeCell ref="E4:E7"/>
    <mergeCell ref="F4:F7"/>
    <mergeCell ref="G4:G7"/>
    <mergeCell ref="H4:H17"/>
    <mergeCell ref="I4:I17"/>
    <mergeCell ref="E8:E11"/>
    <mergeCell ref="F8:F11"/>
    <mergeCell ref="G8:G11"/>
    <mergeCell ref="E12:E15"/>
    <mergeCell ref="F12:F15"/>
    <mergeCell ref="G12:G15"/>
    <mergeCell ref="E16:E19"/>
    <mergeCell ref="F16:F19"/>
    <mergeCell ref="G16:G19"/>
    <mergeCell ref="I22:I25"/>
    <mergeCell ref="C26:C29"/>
    <mergeCell ref="D26:D29"/>
    <mergeCell ref="E26:E29"/>
    <mergeCell ref="F26:F29"/>
    <mergeCell ref="G26:G29"/>
    <mergeCell ref="H26:H29"/>
    <mergeCell ref="I26:I29"/>
    <mergeCell ref="C22:C25"/>
    <mergeCell ref="D22:D25"/>
    <mergeCell ref="E22:E25"/>
    <mergeCell ref="F22:F25"/>
    <mergeCell ref="G22:G25"/>
    <mergeCell ref="H22:H25"/>
    <mergeCell ref="I36:I39"/>
    <mergeCell ref="D32:D35"/>
    <mergeCell ref="E32:E35"/>
    <mergeCell ref="F32:F35"/>
    <mergeCell ref="G32:G35"/>
    <mergeCell ref="H32:H35"/>
    <mergeCell ref="I32:I35"/>
    <mergeCell ref="D36:D39"/>
    <mergeCell ref="E36:E39"/>
    <mergeCell ref="F36:F39"/>
    <mergeCell ref="G36:G39"/>
    <mergeCell ref="H36:H39"/>
    <mergeCell ref="I43:I46"/>
    <mergeCell ref="C47:C50"/>
    <mergeCell ref="D47:D50"/>
    <mergeCell ref="E47:E50"/>
    <mergeCell ref="F47:F50"/>
    <mergeCell ref="G47:G50"/>
    <mergeCell ref="H47:H50"/>
    <mergeCell ref="I47:I50"/>
    <mergeCell ref="C43:C46"/>
    <mergeCell ref="D43:D46"/>
    <mergeCell ref="E43:E46"/>
    <mergeCell ref="F43:F46"/>
    <mergeCell ref="G43:G46"/>
    <mergeCell ref="H43:H46"/>
    <mergeCell ref="I53:I56"/>
    <mergeCell ref="C57:C60"/>
    <mergeCell ref="D57:D60"/>
    <mergeCell ref="E57:E60"/>
    <mergeCell ref="F57:F60"/>
    <mergeCell ref="G57:G60"/>
    <mergeCell ref="H57:H60"/>
    <mergeCell ref="I57:I60"/>
    <mergeCell ref="C53:C56"/>
    <mergeCell ref="D53:D56"/>
    <mergeCell ref="E53:E56"/>
    <mergeCell ref="F53:F56"/>
    <mergeCell ref="G53:G56"/>
    <mergeCell ref="H53:H56"/>
    <mergeCell ref="I64:I65"/>
    <mergeCell ref="C64:C65"/>
    <mergeCell ref="D64:D65"/>
    <mergeCell ref="E64:E65"/>
    <mergeCell ref="F64:F65"/>
    <mergeCell ref="G64:G65"/>
    <mergeCell ref="H64:H65"/>
  </mergeCells>
  <dataValidations count="8">
    <dataValidation allowBlank="1" showInputMessage="1" showErrorMessage="1" prompt="Bu çalışma kitabının başlığı bu hücrededir. Sağdaki hücreye dönem ismini girin" sqref="B1" xr:uid="{80B9E3F8-D957-4FA5-8557-D04CEF8D4040}"/>
    <dataValidation allowBlank="1" showInputMessage="1" showErrorMessage="1" prompt="Bu hücreye dakika cinsinden Zaman Aralığını girin" sqref="E2" xr:uid="{9B3E2191-22D5-43DB-B307-337DF32C0E59}"/>
    <dataValidation allowBlank="1" showInputMessage="1" showErrorMessage="1" prompt="Sağdaki hücreye dakika cinsinden Zaman Aralığını girin" sqref="D2" xr:uid="{DE258692-81B4-47C0-B65C-4A9B76D77951}"/>
    <dataValidation allowBlank="1" showInputMessage="1" showErrorMessage="1" prompt="Bu hücreye Başlangıç Zamanını girin" sqref="C2" xr:uid="{FD6A598D-8779-43C8-9909-92D2220E060D}"/>
    <dataValidation allowBlank="1" showInputMessage="1" showErrorMessage="1" prompt="Sağdaki hücreye Başlangıç Zamanını girin" sqref="B2" xr:uid="{8BBBA849-BCC1-40E0-9AA8-4319321C0486}"/>
    <dataValidation allowBlank="1" showInputMessage="1" showErrorMessage="1" prompt="Zaman, bu sütundaki bu başlığın altında otomatik olarak güncelleştirilir." sqref="B3" xr:uid="{F8AE2D33-8A48-4CA7-954E-01FF366C572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C513464-974C-4909-A607-BF30CB189821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309E4F9-4230-4929-8543-3177DEB4C13A}"/>
  </dataValidation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05DE-4FF2-426C-83D8-DDC42DB93095}">
  <dimension ref="B1:M100"/>
  <sheetViews>
    <sheetView topLeftCell="B18" zoomScale="60" zoomScaleNormal="60" workbookViewId="0">
      <selection activeCell="D37" sqref="D37:D40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1" width="6.0703125" style="242"/>
    <col min="12" max="12" width="55.7109375" style="242" customWidth="1"/>
    <col min="13" max="13" width="16" style="242" customWidth="1"/>
    <col min="14" max="16384" width="6.0703125" style="242"/>
  </cols>
  <sheetData>
    <row r="1" spans="2:13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3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3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3" ht="15.75" customHeight="1" thickBot="1" x14ac:dyDescent="0.3">
      <c r="B4" s="247">
        <f>BaşlangıçSaati</f>
        <v>0.375</v>
      </c>
      <c r="C4" s="501" t="s">
        <v>981</v>
      </c>
      <c r="D4" s="248" t="s">
        <v>5</v>
      </c>
      <c r="E4" s="501" t="s">
        <v>981</v>
      </c>
      <c r="F4" s="248" t="s">
        <v>5</v>
      </c>
      <c r="G4" s="248" t="s">
        <v>5</v>
      </c>
      <c r="H4" s="501" t="s">
        <v>981</v>
      </c>
      <c r="I4" s="501" t="s">
        <v>981</v>
      </c>
      <c r="J4" s="242" t="s">
        <v>4</v>
      </c>
    </row>
    <row r="5" spans="2:13" ht="15.75" customHeight="1" thickBot="1" x14ac:dyDescent="0.3">
      <c r="B5" s="3">
        <f>B4+TIME(0,Aralık,0)</f>
        <v>0.38541666666666669</v>
      </c>
      <c r="C5" s="501"/>
      <c r="D5" s="248" t="s">
        <v>5</v>
      </c>
      <c r="E5" s="501"/>
      <c r="F5" s="248" t="s">
        <v>5</v>
      </c>
      <c r="G5" s="248" t="s">
        <v>5</v>
      </c>
      <c r="H5" s="501"/>
      <c r="I5" s="501"/>
    </row>
    <row r="6" spans="2:13" ht="10.5" customHeight="1" thickBot="1" x14ac:dyDescent="0.3">
      <c r="B6" s="4">
        <f>B5+TIME(0,Aralık,0)</f>
        <v>0.39583333333333337</v>
      </c>
      <c r="C6" s="501"/>
      <c r="D6" s="248" t="s">
        <v>5</v>
      </c>
      <c r="E6" s="501"/>
      <c r="F6" s="248" t="s">
        <v>5</v>
      </c>
      <c r="G6" s="248" t="s">
        <v>5</v>
      </c>
      <c r="H6" s="501"/>
      <c r="I6" s="501"/>
    </row>
    <row r="7" spans="2:13" ht="49" customHeight="1" thickBot="1" x14ac:dyDescent="0.3">
      <c r="B7" s="3">
        <f t="shared" ref="B7:B70" si="0">B6+TIME(0,Aralık,0)</f>
        <v>0.40625000000000006</v>
      </c>
      <c r="C7" s="501"/>
      <c r="D7" s="248" t="s">
        <v>5</v>
      </c>
      <c r="E7" s="501"/>
      <c r="F7" s="248" t="s">
        <v>5</v>
      </c>
      <c r="G7" s="248" t="s">
        <v>5</v>
      </c>
      <c r="H7" s="501"/>
      <c r="I7" s="501"/>
    </row>
    <row r="8" spans="2:13" ht="46.5" customHeight="1" thickBot="1" x14ac:dyDescent="0.4">
      <c r="B8" s="4">
        <f t="shared" si="0"/>
        <v>0.41666666666666674</v>
      </c>
      <c r="C8" s="501"/>
      <c r="D8" s="248" t="s">
        <v>5</v>
      </c>
      <c r="E8" s="501"/>
      <c r="F8" s="248" t="s">
        <v>5</v>
      </c>
      <c r="G8" s="248" t="s">
        <v>5</v>
      </c>
      <c r="H8" s="501"/>
      <c r="I8" s="501"/>
      <c r="L8" s="388" t="s">
        <v>991</v>
      </c>
      <c r="M8" s="389"/>
    </row>
    <row r="9" spans="2:13" ht="31" customHeight="1" thickBot="1" x14ac:dyDescent="0.4">
      <c r="B9" s="3">
        <f t="shared" si="0"/>
        <v>0.42708333333333343</v>
      </c>
      <c r="C9" s="523"/>
      <c r="D9" s="248" t="s">
        <v>5</v>
      </c>
      <c r="E9" s="523" t="s">
        <v>874</v>
      </c>
      <c r="F9" s="248" t="s">
        <v>5</v>
      </c>
      <c r="G9" s="248" t="s">
        <v>5</v>
      </c>
      <c r="H9" s="523" t="s">
        <v>988</v>
      </c>
      <c r="I9" s="523" t="s">
        <v>989</v>
      </c>
      <c r="L9" s="388" t="s">
        <v>992</v>
      </c>
      <c r="M9" s="389" t="s">
        <v>1001</v>
      </c>
    </row>
    <row r="10" spans="2:13" ht="45.5" customHeight="1" thickBot="1" x14ac:dyDescent="0.4">
      <c r="B10" s="4">
        <f t="shared" si="0"/>
        <v>0.43750000000000011</v>
      </c>
      <c r="C10" s="523"/>
      <c r="D10" s="248" t="s">
        <v>5</v>
      </c>
      <c r="E10" s="523"/>
      <c r="F10" s="248" t="s">
        <v>5</v>
      </c>
      <c r="G10" s="248" t="s">
        <v>5</v>
      </c>
      <c r="H10" s="523"/>
      <c r="I10" s="523"/>
      <c r="L10" s="388" t="s">
        <v>993</v>
      </c>
      <c r="M10" s="389" t="s">
        <v>1002</v>
      </c>
    </row>
    <row r="11" spans="2:13" ht="36" customHeight="1" thickBot="1" x14ac:dyDescent="0.4">
      <c r="B11" s="3">
        <f t="shared" si="0"/>
        <v>0.4479166666666668</v>
      </c>
      <c r="C11" s="523"/>
      <c r="D11" s="248" t="s">
        <v>5</v>
      </c>
      <c r="E11" s="523"/>
      <c r="F11" s="248" t="s">
        <v>5</v>
      </c>
      <c r="G11" s="248" t="s">
        <v>5</v>
      </c>
      <c r="H11" s="523"/>
      <c r="I11" s="523"/>
      <c r="L11" s="388" t="s">
        <v>994</v>
      </c>
      <c r="M11" s="389" t="s">
        <v>1003</v>
      </c>
    </row>
    <row r="12" spans="2:13" ht="39.5" customHeight="1" thickBot="1" x14ac:dyDescent="0.4">
      <c r="B12" s="4">
        <f t="shared" si="0"/>
        <v>0.45833333333333348</v>
      </c>
      <c r="C12" s="523"/>
      <c r="D12" s="248" t="s">
        <v>5</v>
      </c>
      <c r="E12" s="523"/>
      <c r="F12" s="248" t="s">
        <v>5</v>
      </c>
      <c r="G12" s="248" t="s">
        <v>5</v>
      </c>
      <c r="H12" s="523"/>
      <c r="I12" s="523"/>
      <c r="L12" s="388" t="s">
        <v>995</v>
      </c>
      <c r="M12" s="389" t="s">
        <v>1003</v>
      </c>
    </row>
    <row r="13" spans="2:13" ht="37" customHeight="1" thickBot="1" x14ac:dyDescent="0.4">
      <c r="B13" s="3">
        <f t="shared" si="0"/>
        <v>0.46875000000000017</v>
      </c>
      <c r="C13" s="523"/>
      <c r="D13" s="248" t="s">
        <v>5</v>
      </c>
      <c r="E13" s="523"/>
      <c r="F13" s="248" t="s">
        <v>5</v>
      </c>
      <c r="G13" s="248" t="s">
        <v>5</v>
      </c>
      <c r="H13" s="523"/>
      <c r="I13" s="523"/>
      <c r="L13" s="388" t="s">
        <v>965</v>
      </c>
      <c r="M13" s="389" t="s">
        <v>1004</v>
      </c>
    </row>
    <row r="14" spans="2:13" ht="38.5" customHeight="1" thickBot="1" x14ac:dyDescent="0.4">
      <c r="B14" s="4">
        <f t="shared" si="0"/>
        <v>0.47916666666666685</v>
      </c>
      <c r="C14" s="523"/>
      <c r="D14" s="248" t="s">
        <v>5</v>
      </c>
      <c r="E14" s="523"/>
      <c r="F14" s="248" t="s">
        <v>5</v>
      </c>
      <c r="G14" s="248" t="s">
        <v>5</v>
      </c>
      <c r="H14" s="523"/>
      <c r="I14" s="523"/>
      <c r="L14" s="388" t="s">
        <v>996</v>
      </c>
      <c r="M14" s="389" t="s">
        <v>1001</v>
      </c>
    </row>
    <row r="15" spans="2:13" ht="53" customHeight="1" thickBot="1" x14ac:dyDescent="0.4">
      <c r="B15" s="3">
        <f t="shared" si="0"/>
        <v>0.48958333333333354</v>
      </c>
      <c r="C15" s="523"/>
      <c r="D15" s="248" t="s">
        <v>5</v>
      </c>
      <c r="E15" s="523"/>
      <c r="F15" s="248" t="s">
        <v>5</v>
      </c>
      <c r="G15" s="248" t="s">
        <v>5</v>
      </c>
      <c r="H15" s="523"/>
      <c r="I15" s="523"/>
      <c r="L15" s="388" t="s">
        <v>997</v>
      </c>
      <c r="M15" s="389" t="s">
        <v>1004</v>
      </c>
    </row>
    <row r="16" spans="2:13" ht="41" customHeight="1" thickBot="1" x14ac:dyDescent="0.4">
      <c r="B16" s="4">
        <f t="shared" si="0"/>
        <v>0.50000000000000022</v>
      </c>
      <c r="C16" s="523"/>
      <c r="D16" s="248" t="s">
        <v>5</v>
      </c>
      <c r="E16" s="523"/>
      <c r="F16" s="248" t="s">
        <v>5</v>
      </c>
      <c r="G16" s="248" t="s">
        <v>5</v>
      </c>
      <c r="H16" s="523"/>
      <c r="I16" s="523"/>
      <c r="L16" s="388" t="s">
        <v>998</v>
      </c>
      <c r="M16" s="389" t="s">
        <v>1005</v>
      </c>
    </row>
    <row r="17" spans="2:13" ht="42.5" customHeight="1" thickBot="1" x14ac:dyDescent="0.4">
      <c r="B17" s="3">
        <f t="shared" si="0"/>
        <v>0.51041666666666685</v>
      </c>
      <c r="C17" s="523"/>
      <c r="D17" s="248" t="s">
        <v>5</v>
      </c>
      <c r="E17" s="523"/>
      <c r="F17" s="248" t="s">
        <v>5</v>
      </c>
      <c r="G17" s="248" t="s">
        <v>5</v>
      </c>
      <c r="H17" s="523"/>
      <c r="I17" s="523"/>
      <c r="L17" s="388" t="s">
        <v>999</v>
      </c>
      <c r="M17" s="389" t="s">
        <v>1001</v>
      </c>
    </row>
    <row r="18" spans="2:13" ht="44.5" customHeight="1" thickBot="1" x14ac:dyDescent="0.4">
      <c r="B18" s="4">
        <f t="shared" si="0"/>
        <v>0.52083333333333348</v>
      </c>
      <c r="C18" s="523"/>
      <c r="D18" s="248" t="s">
        <v>5</v>
      </c>
      <c r="E18" s="523"/>
      <c r="F18" s="248" t="s">
        <v>5</v>
      </c>
      <c r="G18" s="248" t="s">
        <v>5</v>
      </c>
      <c r="H18" s="523"/>
      <c r="I18" s="523"/>
      <c r="L18" s="388" t="s">
        <v>1000</v>
      </c>
      <c r="M18" s="389" t="s">
        <v>1006</v>
      </c>
    </row>
    <row r="19" spans="2:13" ht="14.5" customHeight="1" thickBot="1" x14ac:dyDescent="0.3">
      <c r="B19" s="3">
        <f t="shared" si="0"/>
        <v>0.53125000000000011</v>
      </c>
      <c r="C19" s="523"/>
      <c r="D19" s="248" t="s">
        <v>5</v>
      </c>
      <c r="E19" s="523"/>
      <c r="F19" s="248" t="s">
        <v>5</v>
      </c>
      <c r="G19" s="248" t="s">
        <v>5</v>
      </c>
      <c r="H19" s="523"/>
      <c r="I19" s="523"/>
    </row>
    <row r="20" spans="2:13" ht="14.5" customHeight="1" thickBot="1" x14ac:dyDescent="0.3">
      <c r="B20" s="4">
        <f t="shared" si="0"/>
        <v>0.54166666666666674</v>
      </c>
      <c r="C20" s="523"/>
      <c r="D20" s="248" t="s">
        <v>5</v>
      </c>
      <c r="E20" s="523"/>
      <c r="F20" s="248" t="s">
        <v>5</v>
      </c>
      <c r="G20" s="248" t="s">
        <v>5</v>
      </c>
      <c r="H20" s="523"/>
      <c r="I20" s="523"/>
      <c r="M20" s="242" t="s">
        <v>1007</v>
      </c>
    </row>
    <row r="21" spans="2:13" ht="14.5" customHeight="1" thickBot="1" x14ac:dyDescent="0.3">
      <c r="B21" s="3">
        <f t="shared" si="0"/>
        <v>0.55208333333333337</v>
      </c>
      <c r="C21" s="523"/>
      <c r="D21" s="248" t="s">
        <v>5</v>
      </c>
      <c r="E21" s="523"/>
      <c r="F21" s="248" t="s">
        <v>5</v>
      </c>
      <c r="G21" s="248" t="s">
        <v>5</v>
      </c>
      <c r="H21" s="523"/>
      <c r="I21" s="523"/>
    </row>
    <row r="22" spans="2:13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13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13" ht="14.5" customHeight="1" thickBot="1" x14ac:dyDescent="0.3">
      <c r="B24" s="4">
        <f t="shared" si="0"/>
        <v>0.58333333333333326</v>
      </c>
      <c r="C24" s="514" t="s">
        <v>982</v>
      </c>
      <c r="D24" s="514" t="s">
        <v>982</v>
      </c>
      <c r="E24" s="514" t="s">
        <v>982</v>
      </c>
      <c r="F24" s="514" t="s">
        <v>982</v>
      </c>
      <c r="G24" s="514" t="s">
        <v>982</v>
      </c>
      <c r="H24" s="514" t="s">
        <v>982</v>
      </c>
      <c r="I24" s="514" t="s">
        <v>982</v>
      </c>
    </row>
    <row r="25" spans="2:13" ht="14.5" customHeight="1" thickBot="1" x14ac:dyDescent="0.3">
      <c r="B25" s="3">
        <f t="shared" si="0"/>
        <v>0.59374999999999989</v>
      </c>
      <c r="C25" s="514"/>
      <c r="D25" s="514"/>
      <c r="E25" s="514"/>
      <c r="F25" s="514"/>
      <c r="G25" s="514"/>
      <c r="H25" s="514"/>
      <c r="I25" s="514"/>
    </row>
    <row r="26" spans="2:13" ht="14.5" customHeight="1" thickBot="1" x14ac:dyDescent="0.3">
      <c r="B26" s="4">
        <f t="shared" si="0"/>
        <v>0.60416666666666652</v>
      </c>
      <c r="C26" s="514"/>
      <c r="D26" s="514"/>
      <c r="E26" s="514"/>
      <c r="F26" s="514"/>
      <c r="G26" s="514"/>
      <c r="H26" s="514"/>
      <c r="I26" s="514"/>
    </row>
    <row r="27" spans="2:13" ht="14.5" customHeight="1" thickBot="1" x14ac:dyDescent="0.3">
      <c r="B27" s="3">
        <f t="shared" si="0"/>
        <v>0.61458333333333315</v>
      </c>
      <c r="C27" s="514"/>
      <c r="D27" s="514"/>
      <c r="E27" s="514"/>
      <c r="F27" s="514"/>
      <c r="G27" s="514"/>
      <c r="H27" s="514"/>
      <c r="I27" s="514"/>
    </row>
    <row r="28" spans="2:13" ht="14.5" customHeight="1" thickBot="1" x14ac:dyDescent="0.3">
      <c r="B28" s="4">
        <f t="shared" si="0"/>
        <v>0.62499999999999978</v>
      </c>
      <c r="C28" s="514"/>
      <c r="D28" s="514"/>
      <c r="E28" s="514"/>
      <c r="F28" s="514"/>
      <c r="G28" s="514"/>
      <c r="H28" s="514"/>
      <c r="I28" s="514"/>
    </row>
    <row r="29" spans="2:13" ht="14.5" customHeight="1" thickBot="1" x14ac:dyDescent="0.3">
      <c r="B29" s="3">
        <f t="shared" si="0"/>
        <v>0.63541666666666641</v>
      </c>
      <c r="C29" s="510" t="s">
        <v>983</v>
      </c>
      <c r="D29" s="510" t="s">
        <v>983</v>
      </c>
      <c r="E29" s="510" t="s">
        <v>983</v>
      </c>
      <c r="F29" s="510" t="s">
        <v>983</v>
      </c>
      <c r="G29" s="510" t="s">
        <v>983</v>
      </c>
      <c r="H29" s="510" t="s">
        <v>983</v>
      </c>
      <c r="I29" s="510" t="s">
        <v>983</v>
      </c>
    </row>
    <row r="30" spans="2:13" ht="14.5" customHeight="1" thickBot="1" x14ac:dyDescent="0.3">
      <c r="B30" s="4">
        <f t="shared" si="0"/>
        <v>0.64583333333333304</v>
      </c>
      <c r="C30" s="510"/>
      <c r="D30" s="510"/>
      <c r="E30" s="510"/>
      <c r="F30" s="510"/>
      <c r="G30" s="510"/>
      <c r="H30" s="510"/>
      <c r="I30" s="510"/>
    </row>
    <row r="31" spans="2:13" ht="14.5" customHeight="1" thickBot="1" x14ac:dyDescent="0.3">
      <c r="B31" s="3">
        <f t="shared" si="0"/>
        <v>0.65624999999999967</v>
      </c>
      <c r="C31" s="510"/>
      <c r="D31" s="510"/>
      <c r="E31" s="510"/>
      <c r="F31" s="510"/>
      <c r="G31" s="510"/>
      <c r="H31" s="510"/>
      <c r="I31" s="510"/>
    </row>
    <row r="32" spans="2:13" ht="20.5" customHeight="1" thickBot="1" x14ac:dyDescent="0.3">
      <c r="B32" s="4">
        <f t="shared" si="0"/>
        <v>0.6666666666666663</v>
      </c>
      <c r="C32" s="510"/>
      <c r="D32" s="510"/>
      <c r="E32" s="510"/>
      <c r="F32" s="510"/>
      <c r="G32" s="510"/>
      <c r="H32" s="510"/>
      <c r="I32" s="510"/>
    </row>
    <row r="33" spans="2:9" ht="14.5" customHeight="1" thickBot="1" x14ac:dyDescent="0.3">
      <c r="B33" s="3">
        <f t="shared" si="0"/>
        <v>0.67708333333333293</v>
      </c>
      <c r="C33" s="248" t="s">
        <v>5</v>
      </c>
      <c r="D33" s="248" t="s">
        <v>5</v>
      </c>
      <c r="E33" s="248" t="s">
        <v>5</v>
      </c>
      <c r="F33" s="248" t="s">
        <v>5</v>
      </c>
      <c r="G33" s="248" t="s">
        <v>5</v>
      </c>
      <c r="H33" s="248" t="s">
        <v>5</v>
      </c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248" t="s">
        <v>5</v>
      </c>
      <c r="D36" s="248" t="s">
        <v>5</v>
      </c>
      <c r="E36" s="248" t="s">
        <v>5</v>
      </c>
      <c r="F36" s="248" t="s">
        <v>5</v>
      </c>
      <c r="G36" s="248" t="s">
        <v>5</v>
      </c>
      <c r="H36" s="248" t="s">
        <v>5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0" t="s">
        <v>990</v>
      </c>
      <c r="D37" s="502"/>
      <c r="E37" s="500" t="s">
        <v>990</v>
      </c>
      <c r="F37" s="522"/>
      <c r="G37" s="500" t="s">
        <v>990</v>
      </c>
      <c r="H37" s="522" t="s">
        <v>984</v>
      </c>
      <c r="I37" s="522" t="s">
        <v>986</v>
      </c>
    </row>
    <row r="38" spans="2:9" ht="20" customHeight="1" thickBot="1" x14ac:dyDescent="0.3">
      <c r="B38" s="4">
        <f t="shared" si="0"/>
        <v>0.72916666666666607</v>
      </c>
      <c r="C38" s="500"/>
      <c r="D38" s="502"/>
      <c r="E38" s="500"/>
      <c r="F38" s="522"/>
      <c r="G38" s="500"/>
      <c r="H38" s="522"/>
      <c r="I38" s="522"/>
    </row>
    <row r="39" spans="2:9" ht="14.5" customHeight="1" thickBot="1" x14ac:dyDescent="0.3">
      <c r="B39" s="4">
        <f t="shared" si="0"/>
        <v>0.7395833333333327</v>
      </c>
      <c r="C39" s="500"/>
      <c r="D39" s="502"/>
      <c r="E39" s="500"/>
      <c r="F39" s="522"/>
      <c r="G39" s="500"/>
      <c r="H39" s="522"/>
      <c r="I39" s="522"/>
    </row>
    <row r="40" spans="2:9" ht="14.5" customHeight="1" thickBot="1" x14ac:dyDescent="0.3">
      <c r="B40" s="4">
        <f t="shared" si="0"/>
        <v>0.74999999999999933</v>
      </c>
      <c r="C40" s="500"/>
      <c r="D40" s="502"/>
      <c r="E40" s="500"/>
      <c r="F40" s="522"/>
      <c r="G40" s="500"/>
      <c r="H40" s="522"/>
      <c r="I40" s="522"/>
    </row>
    <row r="41" spans="2:9" ht="14.5" customHeight="1" thickBot="1" x14ac:dyDescent="0.3">
      <c r="B41" s="4">
        <f t="shared" si="0"/>
        <v>0.76041666666666596</v>
      </c>
      <c r="C41" s="500" t="s">
        <v>990</v>
      </c>
      <c r="D41" s="502"/>
      <c r="E41" s="500" t="s">
        <v>990</v>
      </c>
      <c r="F41" s="522"/>
      <c r="G41" s="500" t="s">
        <v>990</v>
      </c>
      <c r="H41" s="522" t="s">
        <v>985</v>
      </c>
      <c r="I41" s="522" t="s">
        <v>986</v>
      </c>
    </row>
    <row r="42" spans="2:9" ht="14.5" customHeight="1" thickBot="1" x14ac:dyDescent="0.3">
      <c r="B42" s="4">
        <f t="shared" si="0"/>
        <v>0.77083333333333259</v>
      </c>
      <c r="C42" s="500"/>
      <c r="D42" s="502"/>
      <c r="E42" s="500"/>
      <c r="F42" s="522"/>
      <c r="G42" s="500"/>
      <c r="H42" s="522"/>
      <c r="I42" s="522"/>
    </row>
    <row r="43" spans="2:9" ht="14.5" customHeight="1" thickBot="1" x14ac:dyDescent="0.3">
      <c r="B43" s="4">
        <f t="shared" si="0"/>
        <v>0.78124999999999922</v>
      </c>
      <c r="C43" s="500"/>
      <c r="D43" s="502"/>
      <c r="E43" s="500"/>
      <c r="F43" s="522"/>
      <c r="G43" s="500"/>
      <c r="H43" s="522"/>
      <c r="I43" s="522"/>
    </row>
    <row r="44" spans="2:9" ht="14.5" customHeight="1" thickBot="1" x14ac:dyDescent="0.3">
      <c r="B44" s="4">
        <f t="shared" si="0"/>
        <v>0.79166666666666585</v>
      </c>
      <c r="C44" s="500"/>
      <c r="D44" s="502"/>
      <c r="E44" s="500"/>
      <c r="F44" s="522"/>
      <c r="G44" s="500"/>
      <c r="H44" s="522"/>
      <c r="I44" s="522"/>
    </row>
    <row r="45" spans="2:9" ht="14.5" customHeight="1" thickBot="1" x14ac:dyDescent="0.3">
      <c r="B45" s="4">
        <f t="shared" si="0"/>
        <v>0.80208333333333248</v>
      </c>
      <c r="C45" s="248" t="s">
        <v>5</v>
      </c>
      <c r="D45" s="248" t="s">
        <v>5</v>
      </c>
      <c r="E45" s="248" t="s">
        <v>5</v>
      </c>
      <c r="F45" s="248" t="s">
        <v>5</v>
      </c>
      <c r="G45" s="248" t="s">
        <v>5</v>
      </c>
      <c r="H45" s="248" t="s">
        <v>5</v>
      </c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248" t="s">
        <v>5</v>
      </c>
      <c r="D46" s="248" t="s">
        <v>5</v>
      </c>
      <c r="E46" s="248" t="s">
        <v>5</v>
      </c>
      <c r="F46" s="248" t="s">
        <v>5</v>
      </c>
      <c r="G46" s="248" t="s">
        <v>5</v>
      </c>
      <c r="H46" s="248" t="s">
        <v>5</v>
      </c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7" t="s">
        <v>899</v>
      </c>
      <c r="D47" s="507" t="s">
        <v>899</v>
      </c>
      <c r="E47" s="507" t="s">
        <v>899</v>
      </c>
      <c r="F47" s="507" t="s">
        <v>899</v>
      </c>
      <c r="G47" s="507" t="s">
        <v>899</v>
      </c>
      <c r="H47" s="507" t="s">
        <v>899</v>
      </c>
      <c r="I47" s="507" t="s">
        <v>899</v>
      </c>
    </row>
    <row r="48" spans="2:9" ht="14.5" customHeight="1" thickBot="1" x14ac:dyDescent="0.3">
      <c r="B48" s="4">
        <f t="shared" si="0"/>
        <v>0.83333333333333237</v>
      </c>
      <c r="C48" s="507"/>
      <c r="D48" s="507"/>
      <c r="E48" s="507"/>
      <c r="F48" s="507"/>
      <c r="G48" s="507"/>
      <c r="H48" s="507"/>
      <c r="I48" s="507"/>
    </row>
    <row r="49" spans="2:9" ht="14.5" customHeight="1" thickBot="1" x14ac:dyDescent="0.3">
      <c r="B49" s="4">
        <f t="shared" si="0"/>
        <v>0.843749999999999</v>
      </c>
      <c r="C49" s="507"/>
      <c r="D49" s="507"/>
      <c r="E49" s="507"/>
      <c r="F49" s="507"/>
      <c r="G49" s="507"/>
      <c r="H49" s="507"/>
      <c r="I49" s="507"/>
    </row>
    <row r="50" spans="2:9" ht="14.5" customHeight="1" thickBot="1" x14ac:dyDescent="0.3">
      <c r="B50" s="4">
        <f t="shared" si="0"/>
        <v>0.85416666666666563</v>
      </c>
      <c r="C50" s="507"/>
      <c r="D50" s="507"/>
      <c r="E50" s="507"/>
      <c r="F50" s="507"/>
      <c r="G50" s="507"/>
      <c r="H50" s="507"/>
      <c r="I50" s="507"/>
    </row>
    <row r="51" spans="2:9" ht="14.5" customHeight="1" thickBot="1" x14ac:dyDescent="0.3">
      <c r="B51" s="4">
        <f t="shared" si="0"/>
        <v>0.86458333333333226</v>
      </c>
      <c r="C51" s="507" t="s">
        <v>899</v>
      </c>
      <c r="D51" s="507" t="s">
        <v>899</v>
      </c>
      <c r="E51" s="507" t="s">
        <v>899</v>
      </c>
      <c r="F51" s="507" t="s">
        <v>899</v>
      </c>
      <c r="G51" s="507" t="s">
        <v>899</v>
      </c>
      <c r="H51" s="507" t="s">
        <v>899</v>
      </c>
      <c r="I51" s="507" t="s">
        <v>899</v>
      </c>
    </row>
    <row r="52" spans="2:9" ht="14.5" customHeight="1" thickBot="1" x14ac:dyDescent="0.3">
      <c r="B52" s="4">
        <f t="shared" si="0"/>
        <v>0.87499999999999889</v>
      </c>
      <c r="C52" s="507"/>
      <c r="D52" s="507"/>
      <c r="E52" s="507"/>
      <c r="F52" s="507"/>
      <c r="G52" s="507"/>
      <c r="H52" s="507"/>
      <c r="I52" s="507"/>
    </row>
    <row r="53" spans="2:9" ht="14.5" customHeight="1" thickBot="1" x14ac:dyDescent="0.3">
      <c r="B53" s="4">
        <f t="shared" si="0"/>
        <v>0.88541666666666552</v>
      </c>
      <c r="C53" s="507"/>
      <c r="D53" s="507"/>
      <c r="E53" s="507"/>
      <c r="F53" s="507"/>
      <c r="G53" s="507"/>
      <c r="H53" s="507"/>
      <c r="I53" s="507"/>
    </row>
    <row r="54" spans="2:9" ht="14.5" customHeight="1" thickBot="1" x14ac:dyDescent="0.3">
      <c r="B54" s="4">
        <f t="shared" si="0"/>
        <v>0.89583333333333215</v>
      </c>
      <c r="C54" s="507"/>
      <c r="D54" s="507"/>
      <c r="E54" s="507"/>
      <c r="F54" s="507"/>
      <c r="G54" s="507"/>
      <c r="H54" s="507"/>
      <c r="I54" s="507"/>
    </row>
    <row r="55" spans="2:9" ht="14.5" customHeight="1" thickBot="1" x14ac:dyDescent="0.3">
      <c r="B55" s="4">
        <f t="shared" si="0"/>
        <v>0.90624999999999878</v>
      </c>
      <c r="C55" s="248" t="s">
        <v>5</v>
      </c>
      <c r="D55" s="248" t="s">
        <v>5</v>
      </c>
      <c r="E55" s="248" t="s">
        <v>5</v>
      </c>
      <c r="F55" s="248" t="s">
        <v>5</v>
      </c>
      <c r="G55" s="248" t="s">
        <v>5</v>
      </c>
      <c r="H55" s="248" t="s">
        <v>5</v>
      </c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523" t="s">
        <v>987</v>
      </c>
      <c r="D58" s="523" t="s">
        <v>987</v>
      </c>
      <c r="E58" s="523" t="s">
        <v>987</v>
      </c>
      <c r="F58" s="523" t="s">
        <v>987</v>
      </c>
      <c r="G58" s="523" t="s">
        <v>987</v>
      </c>
      <c r="H58" s="523" t="s">
        <v>987</v>
      </c>
      <c r="I58" s="523" t="s">
        <v>987</v>
      </c>
    </row>
    <row r="59" spans="2:9" ht="14.5" customHeight="1" thickBot="1" x14ac:dyDescent="0.3">
      <c r="B59" s="4">
        <f t="shared" si="0"/>
        <v>0.9479166666666653</v>
      </c>
      <c r="C59" s="523"/>
      <c r="D59" s="523"/>
      <c r="E59" s="523"/>
      <c r="F59" s="523"/>
      <c r="G59" s="523"/>
      <c r="H59" s="523"/>
      <c r="I59" s="523"/>
    </row>
    <row r="60" spans="2:9" ht="14.5" customHeight="1" thickBot="1" x14ac:dyDescent="0.3">
      <c r="B60" s="4">
        <f t="shared" si="0"/>
        <v>0.95833333333333193</v>
      </c>
      <c r="C60" s="523"/>
      <c r="D60" s="523"/>
      <c r="E60" s="523"/>
      <c r="F60" s="523"/>
      <c r="G60" s="523"/>
      <c r="H60" s="523"/>
      <c r="I60" s="523"/>
    </row>
    <row r="61" spans="2:9" ht="14.5" customHeight="1" thickBot="1" x14ac:dyDescent="0.3">
      <c r="B61" s="4">
        <f t="shared" si="0"/>
        <v>0.96874999999999856</v>
      </c>
      <c r="C61" s="523"/>
      <c r="D61" s="523"/>
      <c r="E61" s="523"/>
      <c r="F61" s="523"/>
      <c r="G61" s="523"/>
      <c r="H61" s="523"/>
      <c r="I61" s="523"/>
    </row>
    <row r="62" spans="2:9" ht="14.5" customHeight="1" thickBot="1" x14ac:dyDescent="0.3">
      <c r="B62" s="4">
        <f t="shared" si="0"/>
        <v>0.97916666666666519</v>
      </c>
      <c r="C62" s="523" t="s">
        <v>987</v>
      </c>
      <c r="D62" s="523" t="s">
        <v>987</v>
      </c>
      <c r="E62" s="523" t="s">
        <v>987</v>
      </c>
      <c r="F62" s="523" t="s">
        <v>987</v>
      </c>
      <c r="G62" s="523" t="s">
        <v>987</v>
      </c>
      <c r="H62" s="523" t="s">
        <v>987</v>
      </c>
      <c r="I62" s="523" t="s">
        <v>987</v>
      </c>
    </row>
    <row r="63" spans="2:9" ht="14.5" customHeight="1" thickBot="1" x14ac:dyDescent="0.3">
      <c r="B63" s="4">
        <f t="shared" si="0"/>
        <v>0.98958333333333182</v>
      </c>
      <c r="C63" s="523"/>
      <c r="D63" s="523"/>
      <c r="E63" s="523"/>
      <c r="F63" s="523"/>
      <c r="G63" s="523"/>
      <c r="H63" s="523"/>
      <c r="I63" s="523"/>
    </row>
    <row r="64" spans="2:9" ht="14.5" customHeight="1" thickBot="1" x14ac:dyDescent="0.3">
      <c r="B64" s="4">
        <f t="shared" si="0"/>
        <v>0.99999999999999845</v>
      </c>
      <c r="C64" s="523"/>
      <c r="D64" s="523"/>
      <c r="E64" s="523"/>
      <c r="F64" s="523"/>
      <c r="G64" s="523"/>
      <c r="H64" s="523"/>
      <c r="I64" s="523"/>
    </row>
    <row r="65" spans="2:9" ht="14.5" customHeight="1" thickBot="1" x14ac:dyDescent="0.3">
      <c r="B65" s="4">
        <f t="shared" si="0"/>
        <v>1.0104166666666652</v>
      </c>
      <c r="C65" s="523"/>
      <c r="D65" s="523"/>
      <c r="E65" s="523"/>
      <c r="F65" s="523"/>
      <c r="G65" s="523"/>
      <c r="H65" s="523"/>
      <c r="I65" s="523"/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65">
    <mergeCell ref="B1:I1"/>
    <mergeCell ref="G41:G44"/>
    <mergeCell ref="H41:H44"/>
    <mergeCell ref="G37:G40"/>
    <mergeCell ref="H37:H40"/>
    <mergeCell ref="I37:I40"/>
    <mergeCell ref="H9:H21"/>
    <mergeCell ref="I9:I21"/>
    <mergeCell ref="C4:C8"/>
    <mergeCell ref="E4:E8"/>
    <mergeCell ref="H4:H8"/>
    <mergeCell ref="I4:I8"/>
    <mergeCell ref="C9:C21"/>
    <mergeCell ref="E9:E21"/>
    <mergeCell ref="C24:C28"/>
    <mergeCell ref="C29:C32"/>
    <mergeCell ref="E47:E50"/>
    <mergeCell ref="F47:F50"/>
    <mergeCell ref="G47:G50"/>
    <mergeCell ref="H47:H50"/>
    <mergeCell ref="I47:I50"/>
    <mergeCell ref="D24:D28"/>
    <mergeCell ref="E24:E28"/>
    <mergeCell ref="F24:F28"/>
    <mergeCell ref="D29:D32"/>
    <mergeCell ref="E29:E32"/>
    <mergeCell ref="F29:F32"/>
    <mergeCell ref="G24:G28"/>
    <mergeCell ref="H24:H28"/>
    <mergeCell ref="I24:I28"/>
    <mergeCell ref="G29:G32"/>
    <mergeCell ref="H29:H32"/>
    <mergeCell ref="I29:I32"/>
    <mergeCell ref="F51:F54"/>
    <mergeCell ref="G51:G54"/>
    <mergeCell ref="H51:H54"/>
    <mergeCell ref="I51:I54"/>
    <mergeCell ref="C37:C40"/>
    <mergeCell ref="D37:D40"/>
    <mergeCell ref="E37:E40"/>
    <mergeCell ref="F37:F40"/>
    <mergeCell ref="C41:C44"/>
    <mergeCell ref="D41:D44"/>
    <mergeCell ref="E41:E44"/>
    <mergeCell ref="F41:F44"/>
    <mergeCell ref="C51:C54"/>
    <mergeCell ref="D51:D54"/>
    <mergeCell ref="C47:C50"/>
    <mergeCell ref="D47:D50"/>
    <mergeCell ref="I41:I44"/>
    <mergeCell ref="C58:C61"/>
    <mergeCell ref="C62:C65"/>
    <mergeCell ref="D58:D61"/>
    <mergeCell ref="E58:E61"/>
    <mergeCell ref="F58:F61"/>
    <mergeCell ref="G58:G61"/>
    <mergeCell ref="H58:H61"/>
    <mergeCell ref="I58:I61"/>
    <mergeCell ref="D62:D65"/>
    <mergeCell ref="E62:E65"/>
    <mergeCell ref="F62:F65"/>
    <mergeCell ref="G62:G65"/>
    <mergeCell ref="H62:H65"/>
    <mergeCell ref="I62:I65"/>
    <mergeCell ref="E51:E54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7BBB44C5-7403-4F72-8522-EECF720C634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798FE93-F73C-43D4-9C0A-5E8CED668209}"/>
    <dataValidation allowBlank="1" showInputMessage="1" showErrorMessage="1" prompt="Zaman, bu sütundaki bu başlığın altında otomatik olarak güncelleştirilir." sqref="B3" xr:uid="{766A87CB-3530-4041-B830-E2EE221BF3CB}"/>
    <dataValidation allowBlank="1" showInputMessage="1" showErrorMessage="1" prompt="Sağdaki hücreye Başlangıç Zamanını girin" sqref="B2" xr:uid="{6F5351C1-4322-40B4-BACC-D67E1ED4DAE6}"/>
    <dataValidation allowBlank="1" showInputMessage="1" showErrorMessage="1" prompt="Bu hücreye Başlangıç Zamanını girin" sqref="C2" xr:uid="{478A0739-58F3-4D82-8896-43D0550458C3}"/>
    <dataValidation allowBlank="1" showInputMessage="1" showErrorMessage="1" prompt="Sağdaki hücreye dakika cinsinden Zaman Aralığını girin" sqref="D2" xr:uid="{303523C5-5B62-4ED8-B61D-25E3F1F01A1B}"/>
    <dataValidation allowBlank="1" showInputMessage="1" showErrorMessage="1" prompt="Bu hücreye dakika cinsinden Zaman Aralığını girin" sqref="E2" xr:uid="{DD1A3051-5FF6-430A-88AE-9E5C6EC526CC}"/>
    <dataValidation allowBlank="1" showInputMessage="1" showErrorMessage="1" prompt="Bu çalışma kitabının başlığı bu hücrededir. Sağdaki hücreye dönem ismini girin" sqref="B1" xr:uid="{AFB43AA9-9118-4E50-B484-B139E67D1BEE}"/>
  </dataValidation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4B06-6483-474E-B92C-6DC082E63209}">
  <dimension ref="B1:J100"/>
  <sheetViews>
    <sheetView tabSelected="1" topLeftCell="B11" zoomScale="60" zoomScaleNormal="60" workbookViewId="0">
      <selection activeCell="E57" sqref="E57:E60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10" t="s">
        <v>1015</v>
      </c>
      <c r="D4" s="510" t="s">
        <v>1015</v>
      </c>
      <c r="E4" s="510" t="s">
        <v>1015</v>
      </c>
      <c r="F4" s="510" t="s">
        <v>1015</v>
      </c>
      <c r="G4" s="248" t="s">
        <v>5</v>
      </c>
      <c r="H4" s="248" t="s">
        <v>5</v>
      </c>
      <c r="I4" s="248" t="s">
        <v>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10"/>
      <c r="D5" s="510"/>
      <c r="E5" s="510"/>
      <c r="F5" s="510"/>
      <c r="G5" s="248" t="s">
        <v>5</v>
      </c>
      <c r="H5" s="248" t="s">
        <v>5</v>
      </c>
      <c r="I5" s="248" t="s">
        <v>5</v>
      </c>
    </row>
    <row r="6" spans="2:10" ht="15.75" customHeight="1" thickBot="1" x14ac:dyDescent="0.3">
      <c r="B6" s="4">
        <f>B5+TIME(0,Aralık,0)</f>
        <v>0.39583333333333337</v>
      </c>
      <c r="C6" s="510"/>
      <c r="D6" s="510"/>
      <c r="E6" s="510"/>
      <c r="F6" s="510"/>
      <c r="G6" s="248" t="s">
        <v>5</v>
      </c>
      <c r="H6" s="248" t="s">
        <v>5</v>
      </c>
      <c r="I6" s="248" t="s">
        <v>5</v>
      </c>
    </row>
    <row r="7" spans="2:10" ht="15.65" customHeight="1" thickBot="1" x14ac:dyDescent="0.3">
      <c r="B7" s="3">
        <f t="shared" ref="B7:B70" si="0">B6+TIME(0,Aralık,0)</f>
        <v>0.40625000000000006</v>
      </c>
      <c r="C7" s="248" t="s">
        <v>5</v>
      </c>
      <c r="D7" s="248" t="s">
        <v>5</v>
      </c>
      <c r="E7" s="248" t="s">
        <v>5</v>
      </c>
      <c r="F7" s="248" t="s">
        <v>5</v>
      </c>
      <c r="G7" s="248" t="s">
        <v>5</v>
      </c>
      <c r="H7" s="248" t="s">
        <v>5</v>
      </c>
      <c r="I7" s="248" t="s">
        <v>5</v>
      </c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248" t="s">
        <v>5</v>
      </c>
      <c r="F8" s="248" t="s">
        <v>5</v>
      </c>
      <c r="G8" s="248" t="s">
        <v>5</v>
      </c>
      <c r="H8" s="248" t="s">
        <v>5</v>
      </c>
      <c r="I8" s="248" t="s">
        <v>5</v>
      </c>
    </row>
    <row r="9" spans="2:10" ht="14.5" customHeight="1" thickBot="1" x14ac:dyDescent="0.3">
      <c r="B9" s="3">
        <f t="shared" si="0"/>
        <v>0.42708333333333343</v>
      </c>
      <c r="C9" s="512" t="s">
        <v>1008</v>
      </c>
      <c r="D9" s="512" t="s">
        <v>1009</v>
      </c>
      <c r="E9" s="512" t="s">
        <v>1010</v>
      </c>
      <c r="F9" s="512" t="s">
        <v>1011</v>
      </c>
      <c r="G9" s="512" t="s">
        <v>916</v>
      </c>
      <c r="H9" s="248" t="s">
        <v>5</v>
      </c>
      <c r="I9" s="248" t="s">
        <v>5</v>
      </c>
    </row>
    <row r="10" spans="2:10" ht="14.5" customHeight="1" thickBot="1" x14ac:dyDescent="0.3">
      <c r="B10" s="4">
        <f t="shared" si="0"/>
        <v>0.43750000000000011</v>
      </c>
      <c r="C10" s="512"/>
      <c r="D10" s="512"/>
      <c r="E10" s="512"/>
      <c r="F10" s="512"/>
      <c r="G10" s="512"/>
      <c r="H10" s="512" t="s">
        <v>1012</v>
      </c>
      <c r="I10" s="512" t="s">
        <v>1013</v>
      </c>
    </row>
    <row r="11" spans="2:10" ht="14.5" customHeight="1" thickBot="1" x14ac:dyDescent="0.3">
      <c r="B11" s="3">
        <f t="shared" si="0"/>
        <v>0.4479166666666668</v>
      </c>
      <c r="C11" s="512"/>
      <c r="D11" s="512"/>
      <c r="E11" s="512"/>
      <c r="F11" s="512"/>
      <c r="G11" s="512"/>
      <c r="H11" s="512"/>
      <c r="I11" s="512"/>
    </row>
    <row r="12" spans="2:10" ht="14.5" customHeight="1" thickBot="1" x14ac:dyDescent="0.3">
      <c r="B12" s="4">
        <f t="shared" si="0"/>
        <v>0.45833333333333348</v>
      </c>
      <c r="C12" s="512"/>
      <c r="D12" s="512"/>
      <c r="E12" s="512"/>
      <c r="F12" s="512"/>
      <c r="G12" s="512"/>
      <c r="H12" s="512"/>
      <c r="I12" s="512"/>
    </row>
    <row r="13" spans="2:10" ht="14.5" customHeight="1" thickBot="1" x14ac:dyDescent="0.3">
      <c r="B13" s="3">
        <f t="shared" si="0"/>
        <v>0.46875000000000017</v>
      </c>
      <c r="C13" s="512"/>
      <c r="D13" s="512"/>
      <c r="E13" s="512"/>
      <c r="F13" s="512"/>
      <c r="G13" s="512"/>
      <c r="H13" s="512"/>
      <c r="I13" s="512"/>
    </row>
    <row r="14" spans="2:10" ht="14.5" customHeight="1" thickBot="1" x14ac:dyDescent="0.3">
      <c r="B14" s="4">
        <f t="shared" si="0"/>
        <v>0.47916666666666685</v>
      </c>
      <c r="C14" s="512"/>
      <c r="D14" s="512"/>
      <c r="E14" s="512"/>
      <c r="F14" s="512"/>
      <c r="G14" s="512"/>
      <c r="H14" s="512"/>
      <c r="I14" s="512"/>
    </row>
    <row r="15" spans="2:10" ht="14.5" customHeight="1" thickBot="1" x14ac:dyDescent="0.3">
      <c r="B15" s="3">
        <f t="shared" si="0"/>
        <v>0.48958333333333354</v>
      </c>
      <c r="C15" s="512"/>
      <c r="D15" s="512"/>
      <c r="E15" s="512"/>
      <c r="F15" s="512"/>
      <c r="G15" s="512"/>
      <c r="H15" s="512"/>
      <c r="I15" s="512"/>
    </row>
    <row r="16" spans="2:10" ht="14.5" customHeight="1" thickBot="1" x14ac:dyDescent="0.3">
      <c r="B16" s="4">
        <f t="shared" si="0"/>
        <v>0.50000000000000022</v>
      </c>
      <c r="C16" s="512"/>
      <c r="D16" s="512"/>
      <c r="E16" s="512"/>
      <c r="F16" s="512"/>
      <c r="G16" s="512"/>
      <c r="H16" s="512"/>
      <c r="I16" s="512"/>
    </row>
    <row r="17" spans="2:9" ht="14.5" customHeight="1" thickBot="1" x14ac:dyDescent="0.3">
      <c r="B17" s="3">
        <f t="shared" si="0"/>
        <v>0.51041666666666685</v>
      </c>
      <c r="C17" s="512"/>
      <c r="D17" s="512"/>
      <c r="E17" s="512"/>
      <c r="F17" s="512"/>
      <c r="G17" s="512"/>
      <c r="H17" s="512"/>
      <c r="I17" s="512"/>
    </row>
    <row r="18" spans="2:9" ht="14.5" customHeight="1" thickBot="1" x14ac:dyDescent="0.3">
      <c r="B18" s="4">
        <f t="shared" si="0"/>
        <v>0.52083333333333348</v>
      </c>
      <c r="C18" s="512"/>
      <c r="D18" s="512"/>
      <c r="E18" s="512"/>
      <c r="F18" s="512"/>
      <c r="G18" s="512"/>
      <c r="H18" s="512"/>
      <c r="I18" s="512"/>
    </row>
    <row r="19" spans="2:9" ht="14.5" customHeight="1" thickBot="1" x14ac:dyDescent="0.3">
      <c r="B19" s="3">
        <f t="shared" si="0"/>
        <v>0.53125000000000011</v>
      </c>
      <c r="C19" s="512"/>
      <c r="D19" s="512"/>
      <c r="E19" s="512"/>
      <c r="F19" s="512"/>
      <c r="G19" s="512"/>
      <c r="H19" s="512"/>
      <c r="I19" s="512"/>
    </row>
    <row r="20" spans="2:9" ht="14.5" customHeight="1" thickBot="1" x14ac:dyDescent="0.3">
      <c r="B20" s="4">
        <f t="shared" si="0"/>
        <v>0.54166666666666674</v>
      </c>
      <c r="C20" s="512"/>
      <c r="D20" s="512"/>
      <c r="E20" s="512"/>
      <c r="F20" s="512"/>
      <c r="G20" s="512"/>
      <c r="H20" s="512"/>
      <c r="I20" s="512"/>
    </row>
    <row r="21" spans="2:9" ht="14.5" customHeight="1" thickBot="1" x14ac:dyDescent="0.3">
      <c r="B21" s="3">
        <f t="shared" si="0"/>
        <v>0.55208333333333337</v>
      </c>
      <c r="C21" s="512"/>
      <c r="D21" s="512"/>
      <c r="E21" s="512"/>
      <c r="F21" s="512"/>
      <c r="G21" s="512"/>
      <c r="H21" s="512"/>
      <c r="I21" s="512"/>
    </row>
    <row r="22" spans="2:9" ht="14.5" customHeight="1" thickBot="1" x14ac:dyDescent="0.3">
      <c r="B22" s="4">
        <f t="shared" si="0"/>
        <v>0.5625</v>
      </c>
      <c r="C22" s="512"/>
      <c r="D22" s="512"/>
      <c r="E22" s="512"/>
      <c r="F22" s="512"/>
      <c r="G22" s="512"/>
      <c r="H22" s="512"/>
      <c r="I22" s="512"/>
    </row>
    <row r="23" spans="2:9" ht="14.5" customHeight="1" thickBot="1" x14ac:dyDescent="0.3">
      <c r="B23" s="3">
        <f t="shared" si="0"/>
        <v>0.57291666666666663</v>
      </c>
      <c r="C23" s="512"/>
      <c r="D23" s="512"/>
      <c r="E23" s="512"/>
      <c r="F23" s="512"/>
      <c r="G23" s="512"/>
      <c r="H23" s="512"/>
      <c r="I23" s="512"/>
    </row>
    <row r="24" spans="2:9" ht="14.5" customHeight="1" thickBot="1" x14ac:dyDescent="0.3">
      <c r="B24" s="4">
        <f t="shared" si="0"/>
        <v>0.58333333333333326</v>
      </c>
      <c r="C24" s="512"/>
      <c r="D24" s="512"/>
      <c r="E24" s="512"/>
      <c r="F24" s="512"/>
      <c r="G24" s="512"/>
      <c r="H24" s="512"/>
      <c r="I24" s="512"/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512"/>
      <c r="I25" s="512"/>
    </row>
    <row r="26" spans="2:9" ht="14.5" customHeight="1" thickBot="1" x14ac:dyDescent="0.3">
      <c r="B26" s="4">
        <f t="shared" si="0"/>
        <v>0.60416666666666652</v>
      </c>
      <c r="C26" s="248" t="s">
        <v>5</v>
      </c>
      <c r="D26" s="248" t="s">
        <v>5</v>
      </c>
      <c r="E26" s="248" t="s">
        <v>5</v>
      </c>
      <c r="F26" s="248" t="s">
        <v>5</v>
      </c>
      <c r="G26" s="248" t="s">
        <v>5</v>
      </c>
      <c r="H26" s="248" t="s">
        <v>5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248" t="s">
        <v>5</v>
      </c>
      <c r="D27" s="248" t="s">
        <v>5</v>
      </c>
      <c r="E27" s="248" t="s">
        <v>5</v>
      </c>
      <c r="F27" s="248" t="s">
        <v>5</v>
      </c>
      <c r="G27" s="248" t="s">
        <v>5</v>
      </c>
      <c r="H27" s="248" t="s">
        <v>5</v>
      </c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0" t="s">
        <v>1016</v>
      </c>
      <c r="D28" s="502" t="s">
        <v>1019</v>
      </c>
      <c r="E28" s="502" t="s">
        <v>1019</v>
      </c>
      <c r="F28" s="502" t="s">
        <v>1019</v>
      </c>
      <c r="G28" s="248" t="s">
        <v>5</v>
      </c>
      <c r="H28" s="248" t="s">
        <v>5</v>
      </c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0"/>
      <c r="D29" s="502"/>
      <c r="E29" s="502"/>
      <c r="F29" s="502"/>
      <c r="G29" s="248" t="s">
        <v>5</v>
      </c>
      <c r="H29" s="248" t="s">
        <v>5</v>
      </c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0"/>
      <c r="D30" s="502"/>
      <c r="E30" s="502"/>
      <c r="F30" s="502"/>
      <c r="G30" s="248" t="s">
        <v>5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0"/>
      <c r="D31" s="502"/>
      <c r="E31" s="502"/>
      <c r="F31" s="502"/>
      <c r="G31" s="248" t="s">
        <v>5</v>
      </c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0" t="s">
        <v>1016</v>
      </c>
      <c r="D32" s="502" t="s">
        <v>1019</v>
      </c>
      <c r="E32" s="502" t="s">
        <v>1019</v>
      </c>
      <c r="F32" s="502" t="s">
        <v>1019</v>
      </c>
      <c r="G32" s="248" t="s">
        <v>5</v>
      </c>
      <c r="H32" s="248" t="s">
        <v>5</v>
      </c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0"/>
      <c r="D33" s="502"/>
      <c r="E33" s="502"/>
      <c r="F33" s="502"/>
      <c r="G33" s="248" t="s">
        <v>5</v>
      </c>
      <c r="H33" s="248" t="s">
        <v>5</v>
      </c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500"/>
      <c r="D34" s="502"/>
      <c r="E34" s="502"/>
      <c r="F34" s="502"/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500"/>
      <c r="D35" s="502"/>
      <c r="E35" s="502"/>
      <c r="F35" s="502"/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248" t="s">
        <v>5</v>
      </c>
      <c r="D36" s="248" t="s">
        <v>5</v>
      </c>
      <c r="E36" s="248" t="s">
        <v>5</v>
      </c>
      <c r="F36" s="248" t="s">
        <v>5</v>
      </c>
      <c r="G36" s="248" t="s">
        <v>5</v>
      </c>
      <c r="H36" s="248" t="s">
        <v>5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248" t="s">
        <v>5</v>
      </c>
      <c r="D37" s="248" t="s">
        <v>5</v>
      </c>
      <c r="E37" s="248" t="s">
        <v>5</v>
      </c>
      <c r="F37" s="248" t="s">
        <v>5</v>
      </c>
      <c r="G37" s="248" t="s">
        <v>5</v>
      </c>
      <c r="H37" s="248" t="s">
        <v>5</v>
      </c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2" t="s">
        <v>1017</v>
      </c>
      <c r="D38" s="502" t="s">
        <v>1017</v>
      </c>
      <c r="E38" s="502" t="s">
        <v>1017</v>
      </c>
      <c r="F38" s="502" t="s">
        <v>1017</v>
      </c>
      <c r="G38" s="248" t="s">
        <v>5</v>
      </c>
      <c r="H38" s="248" t="s">
        <v>5</v>
      </c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2"/>
      <c r="D39" s="502"/>
      <c r="E39" s="502"/>
      <c r="F39" s="502"/>
      <c r="G39" s="248" t="s">
        <v>5</v>
      </c>
      <c r="H39" s="248" t="s">
        <v>5</v>
      </c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2"/>
      <c r="D40" s="502"/>
      <c r="E40" s="502"/>
      <c r="F40" s="502"/>
      <c r="G40" s="248" t="s">
        <v>5</v>
      </c>
      <c r="H40" s="248" t="s">
        <v>5</v>
      </c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2"/>
      <c r="D41" s="502"/>
      <c r="E41" s="502"/>
      <c r="F41" s="502"/>
      <c r="G41" s="248" t="s">
        <v>5</v>
      </c>
      <c r="H41" s="248" t="s">
        <v>5</v>
      </c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502" t="s">
        <v>1017</v>
      </c>
      <c r="D42" s="502" t="s">
        <v>1017</v>
      </c>
      <c r="E42" s="502" t="s">
        <v>1017</v>
      </c>
      <c r="F42" s="502" t="s">
        <v>1017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502"/>
      <c r="D43" s="502"/>
      <c r="E43" s="502"/>
      <c r="F43" s="502"/>
      <c r="G43" s="512" t="s">
        <v>916</v>
      </c>
      <c r="H43" s="512" t="s">
        <v>1014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2"/>
      <c r="D44" s="502"/>
      <c r="E44" s="502"/>
      <c r="F44" s="502"/>
      <c r="G44" s="512"/>
      <c r="H44" s="512"/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2"/>
      <c r="D45" s="502"/>
      <c r="E45" s="502"/>
      <c r="F45" s="502"/>
      <c r="G45" s="512"/>
      <c r="H45" s="512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248" t="s">
        <v>5</v>
      </c>
      <c r="D46" s="248" t="s">
        <v>5</v>
      </c>
      <c r="E46" s="248" t="s">
        <v>5</v>
      </c>
      <c r="F46" s="248" t="s">
        <v>5</v>
      </c>
      <c r="G46" s="512"/>
      <c r="H46" s="512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248" t="s">
        <v>5</v>
      </c>
      <c r="D47" s="248" t="s">
        <v>5</v>
      </c>
      <c r="E47" s="248" t="s">
        <v>5</v>
      </c>
      <c r="F47" s="248" t="s">
        <v>5</v>
      </c>
      <c r="G47" s="512"/>
      <c r="H47" s="512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248" t="s">
        <v>5</v>
      </c>
      <c r="D48" s="248" t="s">
        <v>5</v>
      </c>
      <c r="E48" s="248" t="s">
        <v>5</v>
      </c>
      <c r="F48" s="248" t="s">
        <v>5</v>
      </c>
      <c r="G48" s="512"/>
      <c r="H48" s="512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10" t="s">
        <v>1018</v>
      </c>
      <c r="D49" s="510" t="s">
        <v>1018</v>
      </c>
      <c r="E49" s="510" t="s">
        <v>1018</v>
      </c>
      <c r="F49" s="510" t="s">
        <v>1018</v>
      </c>
      <c r="G49" s="512"/>
      <c r="H49" s="512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510"/>
      <c r="D50" s="510"/>
      <c r="E50" s="510"/>
      <c r="F50" s="510"/>
      <c r="G50" s="512"/>
      <c r="H50" s="512"/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510"/>
      <c r="D51" s="510"/>
      <c r="E51" s="510"/>
      <c r="F51" s="510"/>
      <c r="G51" s="512"/>
      <c r="H51" s="512"/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510"/>
      <c r="D52" s="510"/>
      <c r="E52" s="510"/>
      <c r="F52" s="510"/>
      <c r="G52" s="512"/>
      <c r="H52" s="512"/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248" t="s">
        <v>5</v>
      </c>
      <c r="D53" s="248" t="s">
        <v>5</v>
      </c>
      <c r="E53" s="248" t="s">
        <v>5</v>
      </c>
      <c r="F53" s="248" t="s">
        <v>5</v>
      </c>
      <c r="G53" s="512"/>
      <c r="H53" s="512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248" t="s">
        <v>5</v>
      </c>
      <c r="D54" s="248" t="s">
        <v>5</v>
      </c>
      <c r="E54" s="248" t="s">
        <v>5</v>
      </c>
      <c r="F54" s="248" t="s">
        <v>5</v>
      </c>
      <c r="G54" s="512"/>
      <c r="H54" s="512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248" t="s">
        <v>5</v>
      </c>
      <c r="D55" s="248" t="s">
        <v>5</v>
      </c>
      <c r="E55" s="248" t="s">
        <v>5</v>
      </c>
      <c r="F55" s="248" t="s">
        <v>5</v>
      </c>
      <c r="G55" s="512"/>
      <c r="H55" s="512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512"/>
      <c r="H56" s="512"/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510" t="s">
        <v>1020</v>
      </c>
      <c r="D57" s="510" t="s">
        <v>1020</v>
      </c>
      <c r="E57" s="510" t="s">
        <v>1020</v>
      </c>
      <c r="F57" s="510" t="s">
        <v>1020</v>
      </c>
      <c r="G57" s="512"/>
      <c r="H57" s="512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510"/>
      <c r="D58" s="510"/>
      <c r="E58" s="510"/>
      <c r="F58" s="510"/>
      <c r="G58" s="512"/>
      <c r="H58" s="512"/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510"/>
      <c r="D59" s="510"/>
      <c r="E59" s="510"/>
      <c r="F59" s="510"/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510"/>
      <c r="D60" s="510"/>
      <c r="E60" s="510"/>
      <c r="F60" s="510"/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510" t="s">
        <v>1020</v>
      </c>
      <c r="D61" s="510" t="s">
        <v>1020</v>
      </c>
      <c r="E61" s="510" t="s">
        <v>1020</v>
      </c>
      <c r="F61" s="510" t="s">
        <v>1020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510"/>
      <c r="D62" s="510"/>
      <c r="E62" s="510"/>
      <c r="F62" s="510"/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510"/>
      <c r="D63" s="510"/>
      <c r="E63" s="510"/>
      <c r="F63" s="510"/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510"/>
      <c r="D64" s="510"/>
      <c r="E64" s="510"/>
      <c r="F64" s="510"/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42">
    <mergeCell ref="H10:H25"/>
    <mergeCell ref="I10:I25"/>
    <mergeCell ref="H43:H58"/>
    <mergeCell ref="C4:C6"/>
    <mergeCell ref="D4:D6"/>
    <mergeCell ref="E4:E6"/>
    <mergeCell ref="F4:F6"/>
    <mergeCell ref="C28:C31"/>
    <mergeCell ref="C32:C35"/>
    <mergeCell ref="C38:C41"/>
    <mergeCell ref="C42:C45"/>
    <mergeCell ref="C49:C52"/>
    <mergeCell ref="D49:D52"/>
    <mergeCell ref="E49:E52"/>
    <mergeCell ref="F49:F52"/>
    <mergeCell ref="D28:D31"/>
    <mergeCell ref="D9:D24"/>
    <mergeCell ref="E9:E24"/>
    <mergeCell ref="F9:F24"/>
    <mergeCell ref="G9:G24"/>
    <mergeCell ref="G43:G58"/>
    <mergeCell ref="E28:E31"/>
    <mergeCell ref="F28:F31"/>
    <mergeCell ref="D38:D41"/>
    <mergeCell ref="E38:E41"/>
    <mergeCell ref="F38:F41"/>
    <mergeCell ref="D42:D45"/>
    <mergeCell ref="E42:E45"/>
    <mergeCell ref="F42:F45"/>
    <mergeCell ref="D61:D64"/>
    <mergeCell ref="E61:E64"/>
    <mergeCell ref="B1:I1"/>
    <mergeCell ref="C9:C24"/>
    <mergeCell ref="D32:D35"/>
    <mergeCell ref="E32:E35"/>
    <mergeCell ref="F32:F35"/>
    <mergeCell ref="C57:C60"/>
    <mergeCell ref="D57:D60"/>
    <mergeCell ref="E57:E60"/>
    <mergeCell ref="F57:F60"/>
    <mergeCell ref="C61:C64"/>
    <mergeCell ref="F61:F64"/>
  </mergeCells>
  <dataValidations count="8">
    <dataValidation allowBlank="1" showInputMessage="1" showErrorMessage="1" prompt="Bu çalışma kitabının başlığı bu hücrededir. Sağdaki hücreye dönem ismini girin" sqref="B1" xr:uid="{9BDB35C3-039E-47E7-AF99-6A394B6FA949}"/>
    <dataValidation allowBlank="1" showInputMessage="1" showErrorMessage="1" prompt="Bu hücreye dakika cinsinden Zaman Aralığını girin" sqref="E2" xr:uid="{F13AD94F-9FF8-4221-B3C0-D0AB805C804A}"/>
    <dataValidation allowBlank="1" showInputMessage="1" showErrorMessage="1" prompt="Sağdaki hücreye dakika cinsinden Zaman Aralığını girin" sqref="D2" xr:uid="{401EC119-6271-4D3B-BC54-AD21217064CE}"/>
    <dataValidation allowBlank="1" showInputMessage="1" showErrorMessage="1" prompt="Bu hücreye Başlangıç Zamanını girin" sqref="C2" xr:uid="{815A2DAA-3D50-4AD7-9E90-0137D9273D0D}"/>
    <dataValidation allowBlank="1" showInputMessage="1" showErrorMessage="1" prompt="Sağdaki hücreye Başlangıç Zamanını girin" sqref="B2" xr:uid="{01C53493-A871-4AC2-82E6-42C905611A9D}"/>
    <dataValidation allowBlank="1" showInputMessage="1" showErrorMessage="1" prompt="Zaman, bu sütundaki bu başlığın altında otomatik olarak güncelleştirilir." sqref="B3" xr:uid="{3058AB99-7DFA-41F7-8EAC-A661672F686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10B9A90-5E60-4E96-BB47-514C98C7E6F7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124C2E9-7FE0-4DFD-9EE3-63D7E2AA07AD}"/>
  </dataValidation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opLeftCell="A9" workbookViewId="0">
      <selection activeCell="E18" sqref="E18"/>
    </sheetView>
  </sheetViews>
  <sheetFormatPr defaultRowHeight="14" thickBottom="1" x14ac:dyDescent="0.3"/>
  <cols>
    <col min="1" max="1" width="20.5703125" customWidth="1"/>
    <col min="2" max="2" width="20.42578125" customWidth="1"/>
    <col min="3" max="3" width="27.5703125" customWidth="1"/>
    <col min="4" max="5" width="21" customWidth="1"/>
    <col min="6" max="6" width="23.7109375" customWidth="1"/>
    <col min="7" max="7" width="24.0703125" customWidth="1"/>
    <col min="8" max="8" width="41.7109375" customWidth="1"/>
  </cols>
  <sheetData>
    <row r="1" spans="1:17" thickBot="1" x14ac:dyDescent="0.3">
      <c r="A1" s="5"/>
      <c r="B1" s="6" t="s">
        <v>6</v>
      </c>
      <c r="C1" s="6" t="s">
        <v>7</v>
      </c>
      <c r="D1" s="6" t="s">
        <v>7</v>
      </c>
      <c r="E1" s="7" t="s">
        <v>7</v>
      </c>
      <c r="F1" s="527" t="s">
        <v>8</v>
      </c>
      <c r="G1" s="528"/>
      <c r="H1" s="6" t="s">
        <v>9</v>
      </c>
      <c r="I1" s="5"/>
      <c r="J1" s="5"/>
      <c r="K1" s="5"/>
      <c r="L1" s="5"/>
      <c r="M1" s="5"/>
      <c r="N1" s="5"/>
      <c r="O1" s="5"/>
      <c r="P1" s="5"/>
      <c r="Q1" s="5"/>
    </row>
    <row r="2" spans="1:17" ht="33" customHeight="1" thickBot="1" x14ac:dyDescent="0.3">
      <c r="A2" s="6" t="s">
        <v>10</v>
      </c>
      <c r="B2" s="250"/>
      <c r="C2" s="251"/>
      <c r="D2" s="251"/>
      <c r="E2" s="251"/>
      <c r="F2" s="251"/>
      <c r="G2" s="529"/>
      <c r="H2" s="529"/>
      <c r="I2" s="5"/>
      <c r="J2" s="5"/>
      <c r="K2" s="5"/>
      <c r="L2" s="5"/>
      <c r="M2" s="5"/>
      <c r="N2" s="5"/>
      <c r="O2" s="5"/>
      <c r="P2" s="5"/>
      <c r="Q2" s="5"/>
    </row>
    <row r="3" spans="1:17" thickBot="1" x14ac:dyDescent="0.3">
      <c r="A3" s="6" t="s">
        <v>11</v>
      </c>
      <c r="B3" s="381"/>
      <c r="C3" s="251"/>
      <c r="D3" s="251"/>
      <c r="E3" s="251"/>
      <c r="F3" s="251"/>
      <c r="G3" s="525"/>
      <c r="H3" s="525"/>
      <c r="I3" s="5"/>
      <c r="J3" s="5"/>
      <c r="K3" s="5"/>
      <c r="L3" s="5"/>
      <c r="M3" s="5"/>
      <c r="N3" s="5"/>
      <c r="O3" s="5"/>
      <c r="P3" s="5"/>
      <c r="Q3" s="5"/>
    </row>
    <row r="4" spans="1:17" thickBot="1" x14ac:dyDescent="0.3">
      <c r="A4" s="6" t="s">
        <v>12</v>
      </c>
      <c r="B4" s="250"/>
      <c r="C4" s="251"/>
      <c r="D4" s="251"/>
      <c r="E4" s="251"/>
      <c r="F4" s="251"/>
      <c r="G4" s="526"/>
      <c r="H4" s="525"/>
      <c r="I4" s="5"/>
      <c r="J4" s="5"/>
      <c r="K4" s="5"/>
      <c r="L4" s="5"/>
      <c r="M4" s="5"/>
      <c r="N4" s="5"/>
      <c r="O4" s="5"/>
      <c r="P4" s="5"/>
      <c r="Q4" s="5"/>
    </row>
    <row r="5" spans="1:17" thickBot="1" x14ac:dyDescent="0.3">
      <c r="A5" s="6" t="s">
        <v>13</v>
      </c>
      <c r="B5" s="250"/>
      <c r="C5" s="251"/>
      <c r="D5" s="251"/>
      <c r="E5" s="251"/>
      <c r="F5" s="251"/>
      <c r="G5" s="529"/>
      <c r="H5" s="525"/>
      <c r="I5" s="5"/>
      <c r="J5" s="5"/>
      <c r="K5" s="5"/>
      <c r="L5" s="5"/>
      <c r="M5" s="5"/>
      <c r="N5" s="5"/>
      <c r="O5" s="5"/>
      <c r="P5" s="5"/>
      <c r="Q5" s="5"/>
    </row>
    <row r="6" spans="1:17" thickBot="1" x14ac:dyDescent="0.3">
      <c r="A6" s="6" t="s">
        <v>14</v>
      </c>
      <c r="B6" s="249"/>
      <c r="C6" s="251" t="s">
        <v>772</v>
      </c>
      <c r="D6" s="251"/>
      <c r="E6" s="251"/>
      <c r="F6" s="251"/>
      <c r="G6" s="526"/>
      <c r="H6" s="525"/>
      <c r="I6" s="5"/>
      <c r="J6" s="5"/>
      <c r="K6" s="5"/>
      <c r="L6" s="5"/>
      <c r="M6" s="5"/>
      <c r="N6" s="5"/>
      <c r="O6" s="5"/>
      <c r="P6" s="5"/>
      <c r="Q6" s="5"/>
    </row>
    <row r="7" spans="1:17" ht="95" thickBot="1" x14ac:dyDescent="0.3">
      <c r="A7" s="6" t="s">
        <v>15</v>
      </c>
      <c r="B7" s="5"/>
      <c r="C7" s="251" t="s">
        <v>766</v>
      </c>
      <c r="D7" s="251" t="s">
        <v>769</v>
      </c>
      <c r="E7" s="251"/>
      <c r="F7" s="251"/>
      <c r="G7" s="529"/>
      <c r="H7" s="525"/>
      <c r="I7" s="5"/>
      <c r="J7" s="5"/>
      <c r="K7" s="5"/>
      <c r="L7" s="5"/>
      <c r="M7" s="5"/>
      <c r="N7" s="5"/>
      <c r="O7" s="5"/>
      <c r="P7" s="5"/>
      <c r="Q7" s="5"/>
    </row>
    <row r="8" spans="1:17" ht="68" thickBot="1" x14ac:dyDescent="0.3">
      <c r="A8" s="6" t="s">
        <v>16</v>
      </c>
      <c r="B8" s="5"/>
      <c r="C8" s="251" t="s">
        <v>767</v>
      </c>
      <c r="D8" s="251" t="s">
        <v>770</v>
      </c>
      <c r="E8" s="251"/>
      <c r="F8" s="251"/>
      <c r="G8" s="525"/>
      <c r="H8" s="525"/>
      <c r="I8" s="5"/>
      <c r="J8" s="5"/>
      <c r="K8" s="5"/>
      <c r="L8" s="5"/>
      <c r="M8" s="5"/>
      <c r="N8" s="5"/>
      <c r="O8" s="5"/>
      <c r="P8" s="5"/>
      <c r="Q8" s="5"/>
    </row>
    <row r="9" spans="1:17" ht="68" thickBot="1" x14ac:dyDescent="0.3">
      <c r="A9" s="6" t="s">
        <v>17</v>
      </c>
      <c r="B9" s="380"/>
      <c r="C9" s="251" t="s">
        <v>768</v>
      </c>
      <c r="D9" s="251" t="s">
        <v>771</v>
      </c>
      <c r="E9" s="251"/>
      <c r="F9" s="251"/>
      <c r="G9" s="526"/>
      <c r="H9" s="525"/>
      <c r="I9" s="5"/>
      <c r="J9" s="5"/>
      <c r="K9" s="5"/>
      <c r="L9" s="5"/>
      <c r="M9" s="5"/>
      <c r="N9" s="5"/>
      <c r="O9" s="5"/>
      <c r="P9" s="5"/>
      <c r="Q9" s="5"/>
    </row>
    <row r="10" spans="1:17" thickBot="1" x14ac:dyDescent="0.3">
      <c r="A10" s="6" t="s">
        <v>18</v>
      </c>
      <c r="B10" s="380"/>
      <c r="C10" s="251" t="s">
        <v>490</v>
      </c>
      <c r="D10" s="251"/>
      <c r="E10" s="251"/>
      <c r="F10" s="251"/>
      <c r="G10" s="529"/>
      <c r="H10" s="525"/>
      <c r="I10" s="5"/>
      <c r="J10" s="5"/>
      <c r="K10" s="5"/>
      <c r="L10" s="5"/>
      <c r="M10" s="5"/>
      <c r="N10" s="5"/>
      <c r="O10" s="5"/>
      <c r="P10" s="5"/>
      <c r="Q10" s="5"/>
    </row>
    <row r="11" spans="1:17" thickBot="1" x14ac:dyDescent="0.3">
      <c r="A11" s="6" t="s">
        <v>19</v>
      </c>
      <c r="B11" s="380"/>
      <c r="C11" s="251" t="s">
        <v>490</v>
      </c>
      <c r="D11" s="251"/>
      <c r="E11" s="251"/>
      <c r="F11" s="251"/>
      <c r="G11" s="525"/>
      <c r="H11" s="525"/>
      <c r="I11" s="5"/>
      <c r="J11" s="5"/>
      <c r="K11" s="5"/>
      <c r="L11" s="5"/>
      <c r="M11" s="5"/>
      <c r="N11" s="5"/>
      <c r="O11" s="5"/>
      <c r="P11" s="5"/>
      <c r="Q11" s="5"/>
    </row>
    <row r="12" spans="1:17" thickBot="1" x14ac:dyDescent="0.3">
      <c r="A12" s="6" t="s">
        <v>20</v>
      </c>
      <c r="B12" s="5"/>
      <c r="C12" s="251" t="s">
        <v>637</v>
      </c>
      <c r="D12" s="251" t="s">
        <v>773</v>
      </c>
      <c r="E12" s="251"/>
      <c r="F12" s="251"/>
      <c r="G12" s="526"/>
      <c r="H12" s="525"/>
      <c r="I12" s="5"/>
      <c r="J12" s="5"/>
      <c r="K12" s="5"/>
      <c r="L12" s="5"/>
      <c r="M12" s="5"/>
      <c r="N12" s="5"/>
      <c r="O12" s="5"/>
      <c r="P12" s="5"/>
      <c r="Q12" s="5"/>
    </row>
    <row r="13" spans="1:17" thickBot="1" x14ac:dyDescent="0.3">
      <c r="A13" s="6" t="s">
        <v>21</v>
      </c>
      <c r="B13" s="5"/>
      <c r="C13" s="251" t="s">
        <v>637</v>
      </c>
      <c r="D13" s="251"/>
      <c r="E13" s="251"/>
      <c r="F13" s="251"/>
      <c r="G13" s="5"/>
      <c r="H13" s="526"/>
      <c r="I13" s="5"/>
      <c r="J13" s="5"/>
      <c r="K13" s="5"/>
      <c r="L13" s="5"/>
      <c r="M13" s="5"/>
      <c r="N13" s="5"/>
      <c r="O13" s="5"/>
      <c r="P13" s="5"/>
      <c r="Q13" s="5"/>
    </row>
    <row r="14" spans="1:17" thickBot="1" x14ac:dyDescent="0.3">
      <c r="A14" s="6"/>
      <c r="B14" s="5"/>
      <c r="C14" s="251"/>
      <c r="D14" s="251"/>
      <c r="E14" s="251"/>
      <c r="F14" s="25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41" thickBot="1" x14ac:dyDescent="0.3">
      <c r="A15" s="6" t="s">
        <v>486</v>
      </c>
      <c r="B15" s="5"/>
      <c r="C15" s="251" t="s">
        <v>815</v>
      </c>
      <c r="D15" s="251" t="s">
        <v>816</v>
      </c>
      <c r="E15" s="251"/>
      <c r="F15" s="251"/>
      <c r="G15" s="5"/>
      <c r="H15" s="524"/>
      <c r="I15" s="5"/>
      <c r="J15" s="5"/>
      <c r="K15" s="5"/>
      <c r="L15" s="5"/>
      <c r="M15" s="5"/>
      <c r="N15" s="5"/>
      <c r="O15" s="5"/>
      <c r="P15" s="5"/>
      <c r="Q15" s="5"/>
    </row>
    <row r="16" spans="1:17" thickBot="1" x14ac:dyDescent="0.3">
      <c r="A16" s="6" t="s">
        <v>487</v>
      </c>
      <c r="B16" s="252"/>
      <c r="C16" s="251" t="s">
        <v>814</v>
      </c>
      <c r="D16" s="251"/>
      <c r="E16" s="251"/>
      <c r="F16" s="251"/>
      <c r="G16" s="251"/>
      <c r="H16" s="525"/>
      <c r="I16" s="5"/>
      <c r="J16" s="5"/>
      <c r="K16" s="5"/>
      <c r="L16" s="5"/>
      <c r="M16" s="5"/>
      <c r="N16" s="5"/>
      <c r="O16" s="5"/>
      <c r="P16" s="5"/>
      <c r="Q16" s="5"/>
    </row>
    <row r="17" spans="1:17" ht="41" thickBot="1" x14ac:dyDescent="0.3">
      <c r="A17" s="6" t="s">
        <v>488</v>
      </c>
      <c r="B17" s="252"/>
      <c r="C17" s="251" t="s">
        <v>813</v>
      </c>
      <c r="D17" s="251" t="s">
        <v>820</v>
      </c>
      <c r="E17" s="251" t="s">
        <v>821</v>
      </c>
      <c r="F17" s="251"/>
      <c r="G17" s="5"/>
      <c r="H17" s="525"/>
      <c r="I17" s="5"/>
      <c r="J17" s="5"/>
      <c r="K17" s="5"/>
      <c r="L17" s="5"/>
      <c r="M17" s="5"/>
      <c r="N17" s="5"/>
      <c r="O17" s="5"/>
      <c r="P17" s="5"/>
      <c r="Q17" s="5"/>
    </row>
    <row r="18" spans="1:17" ht="27.5" thickBot="1" x14ac:dyDescent="0.3">
      <c r="A18" s="6" t="s">
        <v>489</v>
      </c>
      <c r="B18" s="5"/>
      <c r="C18" s="251" t="s">
        <v>817</v>
      </c>
      <c r="D18" s="251" t="s">
        <v>818</v>
      </c>
      <c r="E18" s="251" t="s">
        <v>819</v>
      </c>
      <c r="F18" s="251"/>
      <c r="G18" s="251" t="s">
        <v>638</v>
      </c>
      <c r="H18" s="526"/>
      <c r="I18" s="5"/>
      <c r="J18" s="5"/>
      <c r="K18" s="5"/>
      <c r="L18" s="5"/>
      <c r="M18" s="5"/>
      <c r="N18" s="5"/>
      <c r="O18" s="5"/>
      <c r="P18" s="5"/>
      <c r="Q18" s="5"/>
    </row>
    <row r="19" spans="1:17" thickBot="1" x14ac:dyDescent="0.3">
      <c r="A19" s="6"/>
      <c r="B19" s="5"/>
      <c r="C19" s="251"/>
      <c r="D19" s="251"/>
      <c r="E19" s="251"/>
      <c r="F19" s="25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thickBot="1" x14ac:dyDescent="0.3">
      <c r="A20" s="6"/>
      <c r="B20" s="5"/>
      <c r="C20" s="251"/>
      <c r="D20" s="251"/>
      <c r="E20" s="251"/>
      <c r="F20" s="25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thickBot="1" x14ac:dyDescent="0.3">
      <c r="A21" s="6"/>
      <c r="B21" s="5"/>
      <c r="C21" s="251"/>
      <c r="D21" s="251"/>
      <c r="E21" s="251"/>
      <c r="F21" s="25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thickBot="1" x14ac:dyDescent="0.3">
      <c r="A22" s="6"/>
      <c r="B22" s="5"/>
      <c r="C22" s="251"/>
      <c r="D22" s="251"/>
      <c r="E22" s="251"/>
      <c r="F22" s="2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thickBot="1" x14ac:dyDescent="0.3">
      <c r="A23" s="6"/>
      <c r="B23" s="5"/>
      <c r="C23" s="251"/>
      <c r="D23" s="251"/>
      <c r="E23" s="251"/>
      <c r="F23" s="25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thickBot="1" x14ac:dyDescent="0.3">
      <c r="A24" s="6"/>
      <c r="B24" s="5"/>
      <c r="C24" s="251"/>
      <c r="D24" s="251"/>
      <c r="E24" s="251"/>
      <c r="F24" s="25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</sheetData>
  <mergeCells count="7">
    <mergeCell ref="H15:H18"/>
    <mergeCell ref="F1:G1"/>
    <mergeCell ref="G2:G4"/>
    <mergeCell ref="H2:H13"/>
    <mergeCell ref="G5:G6"/>
    <mergeCell ref="G7:G9"/>
    <mergeCell ref="G10:G1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20"/>
  <sheetViews>
    <sheetView topLeftCell="A119" zoomScale="110" zoomScaleNormal="110" workbookViewId="0">
      <selection activeCell="F134" sqref="F134"/>
    </sheetView>
  </sheetViews>
  <sheetFormatPr defaultColWidth="9.0703125" defaultRowHeight="14" thickBottom="1" x14ac:dyDescent="0.3"/>
  <cols>
    <col min="1" max="1" width="2.5703125" style="154" customWidth="1"/>
    <col min="2" max="2" width="48.5" style="155" customWidth="1"/>
    <col min="3" max="3" width="5.0703125" style="156" customWidth="1"/>
    <col min="4" max="4" width="4.5703125" style="156" customWidth="1"/>
    <col min="5" max="5" width="5.42578125" style="156" customWidth="1"/>
    <col min="6" max="32" width="4.5703125" style="156" customWidth="1"/>
    <col min="33" max="16384" width="9.0703125" style="8"/>
  </cols>
  <sheetData>
    <row r="1" spans="1:32" s="23" customFormat="1" ht="24.75" customHeight="1" thickBot="1" x14ac:dyDescent="0.25">
      <c r="A1" s="436" t="s">
        <v>98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8"/>
    </row>
    <row r="2" spans="1:32" s="23" customFormat="1" ht="10.5" customHeight="1" thickBot="1" x14ac:dyDescent="0.25">
      <c r="A2" s="439" t="s">
        <v>99</v>
      </c>
      <c r="B2" s="440"/>
      <c r="C2" s="219">
        <v>1</v>
      </c>
      <c r="D2" s="219">
        <v>2</v>
      </c>
      <c r="E2" s="219">
        <v>3</v>
      </c>
      <c r="F2" s="219">
        <v>4</v>
      </c>
      <c r="G2" s="24">
        <v>5</v>
      </c>
      <c r="H2" s="24">
        <v>6</v>
      </c>
      <c r="I2" s="24">
        <v>7</v>
      </c>
      <c r="J2" s="24">
        <v>8</v>
      </c>
      <c r="K2" s="24">
        <v>9</v>
      </c>
      <c r="L2" s="24">
        <v>10</v>
      </c>
      <c r="M2" s="24">
        <v>11</v>
      </c>
      <c r="N2" s="24">
        <v>12</v>
      </c>
      <c r="O2" s="24">
        <v>13</v>
      </c>
      <c r="P2" s="24">
        <v>14</v>
      </c>
      <c r="Q2" s="24">
        <v>15</v>
      </c>
      <c r="R2" s="24">
        <v>16</v>
      </c>
      <c r="S2" s="24">
        <v>17</v>
      </c>
      <c r="T2" s="24">
        <v>18</v>
      </c>
      <c r="U2" s="24">
        <v>19</v>
      </c>
      <c r="V2" s="24">
        <v>20</v>
      </c>
      <c r="W2" s="24">
        <v>21</v>
      </c>
      <c r="X2" s="24">
        <v>22</v>
      </c>
      <c r="Y2" s="24">
        <v>23</v>
      </c>
      <c r="Z2" s="24">
        <v>24</v>
      </c>
      <c r="AA2" s="24">
        <v>25</v>
      </c>
      <c r="AB2" s="24">
        <v>26</v>
      </c>
      <c r="AC2" s="24">
        <v>27</v>
      </c>
      <c r="AD2" s="24">
        <v>28</v>
      </c>
      <c r="AE2" s="24">
        <v>29</v>
      </c>
      <c r="AF2" s="24">
        <v>30</v>
      </c>
    </row>
    <row r="3" spans="1:32" ht="10.5" customHeight="1" thickBot="1" x14ac:dyDescent="0.3">
      <c r="A3" s="441" t="s">
        <v>100</v>
      </c>
      <c r="B3" s="44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5"/>
      <c r="AD3" s="25"/>
      <c r="AE3" s="25"/>
      <c r="AF3" s="25"/>
    </row>
    <row r="4" spans="1:32" ht="10.75" customHeight="1" thickBot="1" x14ac:dyDescent="0.3">
      <c r="A4" s="26">
        <v>1</v>
      </c>
      <c r="B4" s="222" t="s">
        <v>331</v>
      </c>
      <c r="C4" s="218"/>
      <c r="D4" s="218"/>
      <c r="E4" s="218"/>
      <c r="F4" s="28"/>
      <c r="G4" s="28"/>
      <c r="H4" s="218"/>
      <c r="I4" s="218"/>
      <c r="J4" s="218"/>
      <c r="K4" s="28"/>
      <c r="L4" s="28"/>
      <c r="M4" s="28"/>
      <c r="N4" s="28"/>
      <c r="O4" s="28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28"/>
      <c r="AD4" s="28"/>
      <c r="AE4" s="28"/>
      <c r="AF4" s="28"/>
    </row>
    <row r="5" spans="1:32" ht="10.75" customHeight="1" thickBot="1" x14ac:dyDescent="0.3">
      <c r="A5" s="26"/>
      <c r="B5" s="235"/>
      <c r="C5" s="218"/>
      <c r="D5" s="28"/>
      <c r="E5" s="218"/>
      <c r="F5" s="28"/>
      <c r="G5" s="28"/>
      <c r="H5" s="28"/>
      <c r="I5" s="218"/>
      <c r="J5" s="28"/>
      <c r="K5" s="28"/>
      <c r="L5" s="28"/>
      <c r="M5" s="28"/>
      <c r="N5" s="28"/>
      <c r="O5" s="28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28"/>
      <c r="AD5" s="28"/>
      <c r="AE5" s="28"/>
      <c r="AF5" s="28"/>
    </row>
    <row r="6" spans="1:32" ht="10.75" customHeight="1" thickBot="1" x14ac:dyDescent="0.3">
      <c r="A6" s="26"/>
      <c r="B6" s="235"/>
      <c r="C6" s="21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28"/>
      <c r="AD6" s="28"/>
      <c r="AE6" s="28"/>
      <c r="AF6" s="28"/>
    </row>
    <row r="7" spans="1:32" ht="10.75" customHeight="1" thickBot="1" x14ac:dyDescent="0.3">
      <c r="A7" s="26">
        <v>2</v>
      </c>
      <c r="B7" s="223" t="s">
        <v>332</v>
      </c>
      <c r="C7" s="30"/>
      <c r="D7" s="30"/>
      <c r="E7" s="30"/>
      <c r="F7" s="30"/>
      <c r="G7" s="30"/>
      <c r="H7" s="30"/>
      <c r="I7" s="30"/>
      <c r="J7" s="21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10.75" customHeight="1" thickBot="1" x14ac:dyDescent="0.3">
      <c r="A8" s="26">
        <v>3</v>
      </c>
      <c r="B8" s="224" t="s">
        <v>333</v>
      </c>
      <c r="C8" s="28"/>
      <c r="D8" s="28"/>
      <c r="E8" s="28"/>
      <c r="F8" s="218"/>
      <c r="G8" s="28"/>
      <c r="H8" s="218"/>
      <c r="I8" s="28"/>
      <c r="J8" s="28"/>
      <c r="K8" s="21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30"/>
      <c r="AD8" s="30"/>
      <c r="AE8" s="30"/>
      <c r="AF8" s="30"/>
    </row>
    <row r="9" spans="1:32" ht="10.75" customHeight="1" thickBot="1" x14ac:dyDescent="0.3">
      <c r="A9" s="26"/>
      <c r="B9" s="235"/>
      <c r="C9" s="28"/>
      <c r="D9" s="28"/>
      <c r="E9" s="28"/>
      <c r="F9" s="21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30"/>
      <c r="AD9" s="30"/>
      <c r="AE9" s="30"/>
      <c r="AF9" s="30"/>
    </row>
    <row r="10" spans="1:32" ht="10.75" customHeight="1" thickBot="1" x14ac:dyDescent="0.3">
      <c r="A10" s="26">
        <v>4</v>
      </c>
      <c r="B10" s="225" t="s">
        <v>355</v>
      </c>
      <c r="C10" s="30"/>
      <c r="D10" s="30"/>
      <c r="E10" s="30"/>
      <c r="F10" s="30"/>
      <c r="G10" s="218"/>
      <c r="H10" s="30"/>
      <c r="I10" s="218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28"/>
      <c r="AD10" s="28"/>
      <c r="AE10" s="28"/>
      <c r="AF10" s="28"/>
    </row>
    <row r="11" spans="1:32" ht="10.75" customHeight="1" thickBot="1" x14ac:dyDescent="0.3">
      <c r="A11" s="26">
        <v>5</v>
      </c>
      <c r="B11" s="226" t="s">
        <v>334</v>
      </c>
      <c r="C11" s="28"/>
      <c r="D11" s="28"/>
      <c r="E11" s="21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ht="10.75" customHeight="1" thickBot="1" x14ac:dyDescent="0.3">
      <c r="A12" s="26">
        <v>6</v>
      </c>
      <c r="B12" s="227" t="s">
        <v>335</v>
      </c>
      <c r="C12" s="30"/>
      <c r="D12" s="30"/>
      <c r="E12" s="30"/>
      <c r="F12" s="30"/>
      <c r="G12" s="30"/>
      <c r="H12" s="30"/>
      <c r="I12" s="218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28"/>
      <c r="AD12" s="28"/>
      <c r="AE12" s="28"/>
      <c r="AF12" s="28"/>
    </row>
    <row r="13" spans="1:32" ht="10.75" customHeight="1" thickBot="1" x14ac:dyDescent="0.3">
      <c r="A13" s="26">
        <v>7</v>
      </c>
      <c r="B13" s="228" t="s">
        <v>336</v>
      </c>
      <c r="C13" s="28"/>
      <c r="D13" s="21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ht="10.75" customHeight="1" thickBot="1" x14ac:dyDescent="0.3">
      <c r="A14" s="26">
        <v>8</v>
      </c>
      <c r="B14" s="229" t="s">
        <v>348</v>
      </c>
      <c r="C14" s="218"/>
      <c r="D14" s="30"/>
      <c r="E14" s="218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28"/>
      <c r="AD14" s="28"/>
      <c r="AE14" s="28"/>
      <c r="AF14" s="28"/>
    </row>
    <row r="15" spans="1:32" ht="22" customHeight="1" thickBot="1" x14ac:dyDescent="0.3">
      <c r="A15" s="26">
        <v>9</v>
      </c>
      <c r="B15" s="239" t="s">
        <v>353</v>
      </c>
      <c r="C15" s="218"/>
      <c r="D15" s="218"/>
      <c r="E15" s="28"/>
      <c r="F15" s="28"/>
      <c r="G15" s="218"/>
      <c r="H15" s="218"/>
      <c r="I15" s="218"/>
      <c r="J15" s="21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30"/>
      <c r="AD15" s="30"/>
      <c r="AE15" s="30"/>
      <c r="AF15" s="30"/>
    </row>
    <row r="16" spans="1:32" ht="22" customHeight="1" thickBot="1" x14ac:dyDescent="0.3">
      <c r="A16" s="26"/>
      <c r="B16" s="239"/>
      <c r="C16" s="28"/>
      <c r="D16" s="28"/>
      <c r="E16" s="28"/>
      <c r="F16" s="28"/>
      <c r="G16" s="28"/>
      <c r="H16" s="21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30"/>
      <c r="AD16" s="30"/>
      <c r="AE16" s="30"/>
      <c r="AF16" s="30"/>
    </row>
    <row r="17" spans="1:32" ht="22" customHeight="1" thickBot="1" x14ac:dyDescent="0.3">
      <c r="A17" s="26"/>
      <c r="B17" s="239"/>
      <c r="C17" s="28"/>
      <c r="D17" s="28"/>
      <c r="E17" s="28"/>
      <c r="F17" s="28"/>
      <c r="G17" s="28"/>
      <c r="H17" s="21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30"/>
      <c r="AD17" s="30"/>
      <c r="AE17" s="30"/>
      <c r="AF17" s="30"/>
    </row>
    <row r="18" spans="1:32" ht="10.75" customHeight="1" thickBot="1" x14ac:dyDescent="0.3">
      <c r="A18" s="26">
        <v>10</v>
      </c>
      <c r="B18" s="230" t="s">
        <v>337</v>
      </c>
      <c r="C18" s="218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28"/>
      <c r="AD18" s="28"/>
      <c r="AE18" s="28"/>
      <c r="AF18" s="28"/>
    </row>
    <row r="19" spans="1:32" ht="10.75" customHeight="1" thickBot="1" x14ac:dyDescent="0.3">
      <c r="A19" s="26">
        <v>11</v>
      </c>
      <c r="B19" s="231" t="s">
        <v>338</v>
      </c>
      <c r="C19" s="30"/>
      <c r="D19" s="218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spans="1:32" ht="10.75" customHeight="1" thickBot="1" x14ac:dyDescent="0.3">
      <c r="A20" s="26">
        <v>12</v>
      </c>
      <c r="B20" s="232" t="s">
        <v>354</v>
      </c>
      <c r="C20" s="28"/>
      <c r="D20" s="28"/>
      <c r="E20" s="218"/>
      <c r="F20" s="218"/>
      <c r="G20" s="218"/>
      <c r="H20" s="218"/>
      <c r="I20" s="218"/>
      <c r="J20" s="21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ht="10.75" customHeight="1" thickBot="1" x14ac:dyDescent="0.3">
      <c r="A21" s="26"/>
      <c r="B21" s="236"/>
      <c r="C21" s="28"/>
      <c r="D21" s="28"/>
      <c r="E21" s="28"/>
      <c r="F21" s="218"/>
      <c r="G21" s="218"/>
      <c r="H21" s="28"/>
      <c r="I21" s="28"/>
      <c r="J21" s="21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10.75" customHeight="1" thickBot="1" x14ac:dyDescent="0.3">
      <c r="A22" s="26"/>
      <c r="B22" s="236"/>
      <c r="C22" s="28"/>
      <c r="D22" s="28"/>
      <c r="E22" s="218"/>
      <c r="F22" s="21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ht="10.75" customHeight="1" thickBot="1" x14ac:dyDescent="0.3">
      <c r="A23" s="26">
        <v>13</v>
      </c>
      <c r="B23" s="233" t="s">
        <v>339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spans="1:32" ht="10.75" customHeight="1" thickBot="1" x14ac:dyDescent="0.3">
      <c r="A24" s="26">
        <v>14</v>
      </c>
      <c r="B24" s="234" t="s">
        <v>340</v>
      </c>
      <c r="C24" s="218"/>
      <c r="D24" s="21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spans="1:32" ht="10.75" customHeight="1" thickBot="1" x14ac:dyDescent="0.3">
      <c r="A25" s="26"/>
      <c r="B25" s="236"/>
      <c r="C25" s="28"/>
      <c r="D25" s="28"/>
      <c r="E25" s="28"/>
      <c r="F25" s="28"/>
      <c r="G25" s="28"/>
      <c r="H25" s="28"/>
      <c r="I25" s="28"/>
      <c r="J25" s="21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spans="1:32" ht="10.75" customHeight="1" thickBot="1" x14ac:dyDescent="0.3">
      <c r="A26" s="26">
        <v>15</v>
      </c>
      <c r="B26" s="235" t="s">
        <v>101</v>
      </c>
      <c r="C26" s="30"/>
      <c r="D26" s="218"/>
      <c r="E26" s="30"/>
      <c r="F26" s="30"/>
      <c r="G26" s="30"/>
      <c r="H26" s="30"/>
      <c r="I26" s="218"/>
      <c r="J26" s="218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1:32" ht="10.75" customHeight="1" thickBot="1" x14ac:dyDescent="0.3">
      <c r="A27" s="26">
        <v>16</v>
      </c>
      <c r="B27" s="235" t="s">
        <v>350</v>
      </c>
      <c r="C27" s="30"/>
      <c r="D27" s="218"/>
      <c r="E27" s="218"/>
      <c r="F27" s="218"/>
      <c r="G27" s="218"/>
      <c r="H27" s="30"/>
      <c r="I27" s="30"/>
      <c r="J27" s="218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</row>
    <row r="28" spans="1:32" ht="10.75" customHeight="1" thickBot="1" x14ac:dyDescent="0.3">
      <c r="A28" s="26">
        <v>17</v>
      </c>
      <c r="B28" s="236" t="s">
        <v>102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0.75" customHeight="1" thickBot="1" x14ac:dyDescent="0.3">
      <c r="A29" s="26">
        <v>18</v>
      </c>
      <c r="B29" s="236" t="s">
        <v>351</v>
      </c>
      <c r="C29" s="218"/>
      <c r="D29" s="218"/>
      <c r="E29" s="218"/>
      <c r="F29" s="28"/>
      <c r="G29" s="218"/>
      <c r="H29" s="218"/>
      <c r="I29" s="218"/>
      <c r="J29" s="21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0.75" customHeight="1" thickBot="1" x14ac:dyDescent="0.3">
      <c r="A30" s="26"/>
      <c r="B30" s="236"/>
      <c r="C30" s="28"/>
      <c r="D30" s="218"/>
      <c r="E30" s="28"/>
      <c r="F30" s="28"/>
      <c r="G30" s="218"/>
      <c r="H30" s="28"/>
      <c r="I30" s="21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0.75" customHeight="1" thickBot="1" x14ac:dyDescent="0.3">
      <c r="A31" s="26"/>
      <c r="B31" s="236"/>
      <c r="C31" s="28"/>
      <c r="D31" s="28"/>
      <c r="E31" s="28"/>
      <c r="F31" s="28"/>
      <c r="G31" s="28"/>
      <c r="H31" s="28"/>
      <c r="I31" s="21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0.75" customHeight="1" thickBot="1" x14ac:dyDescent="0.3">
      <c r="A32" s="26">
        <v>19</v>
      </c>
      <c r="B32" s="236" t="s">
        <v>349</v>
      </c>
      <c r="C32" s="218"/>
      <c r="D32" s="21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0.75" customHeight="1" thickBot="1" x14ac:dyDescent="0.3">
      <c r="A33" s="26">
        <v>20</v>
      </c>
      <c r="B33" s="29" t="s">
        <v>103</v>
      </c>
      <c r="C33" s="21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</row>
    <row r="34" spans="1:32" ht="10.75" customHeight="1" thickBot="1" x14ac:dyDescent="0.3">
      <c r="A34" s="26">
        <v>21</v>
      </c>
      <c r="B34" s="27" t="s">
        <v>104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0.75" customHeight="1" thickBot="1" x14ac:dyDescent="0.3">
      <c r="A35" s="26">
        <v>22</v>
      </c>
      <c r="B35" s="29" t="s">
        <v>105</v>
      </c>
      <c r="C35" s="30"/>
      <c r="D35" s="30"/>
      <c r="E35" s="30"/>
      <c r="F35" s="218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ht="10.75" customHeight="1" thickBot="1" x14ac:dyDescent="0.3">
      <c r="A36" s="26">
        <v>23</v>
      </c>
      <c r="B36" s="27" t="s">
        <v>106</v>
      </c>
      <c r="C36" s="28"/>
      <c r="D36" s="28"/>
      <c r="E36" s="21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0.75" customHeight="1" thickBot="1" x14ac:dyDescent="0.3">
      <c r="A37" s="26">
        <v>24</v>
      </c>
      <c r="B37" s="29" t="s">
        <v>107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</row>
    <row r="38" spans="1:32" ht="10.75" customHeight="1" thickBot="1" x14ac:dyDescent="0.3">
      <c r="A38" s="26"/>
      <c r="B38" s="237" t="s">
        <v>352</v>
      </c>
      <c r="C38" s="238"/>
      <c r="D38" s="238"/>
      <c r="E38" s="218"/>
      <c r="F38" s="21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</row>
    <row r="39" spans="1:32" ht="10.75" customHeight="1" thickBot="1" x14ac:dyDescent="0.3">
      <c r="A39" s="26">
        <v>25</v>
      </c>
      <c r="B39" s="31" t="s">
        <v>108</v>
      </c>
      <c r="C39" s="32"/>
      <c r="D39" s="32"/>
      <c r="E39" s="28"/>
      <c r="F39" s="28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0.75" customHeight="1" thickBot="1" x14ac:dyDescent="0.3">
      <c r="A40" s="443" t="s">
        <v>109</v>
      </c>
      <c r="B40" s="444"/>
      <c r="C40" s="33" t="s">
        <v>299</v>
      </c>
      <c r="D40" s="33" t="s">
        <v>300</v>
      </c>
      <c r="E40" s="33" t="s">
        <v>301</v>
      </c>
      <c r="F40" s="33" t="s">
        <v>302</v>
      </c>
      <c r="G40" s="33" t="s">
        <v>303</v>
      </c>
      <c r="H40" s="33" t="s">
        <v>304</v>
      </c>
      <c r="I40" s="33" t="s">
        <v>305</v>
      </c>
      <c r="J40" s="33" t="s">
        <v>306</v>
      </c>
      <c r="K40" s="33" t="s">
        <v>307</v>
      </c>
      <c r="L40" s="33" t="s">
        <v>308</v>
      </c>
      <c r="M40" s="33" t="s">
        <v>309</v>
      </c>
      <c r="N40" s="33" t="s">
        <v>310</v>
      </c>
      <c r="O40" s="33" t="s">
        <v>311</v>
      </c>
      <c r="P40" s="33" t="s">
        <v>312</v>
      </c>
      <c r="Q40" s="33" t="s">
        <v>313</v>
      </c>
      <c r="R40" s="33" t="s">
        <v>314</v>
      </c>
      <c r="S40" s="33" t="s">
        <v>315</v>
      </c>
      <c r="T40" s="33" t="s">
        <v>316</v>
      </c>
      <c r="U40" s="33" t="s">
        <v>317</v>
      </c>
      <c r="V40" s="33" t="s">
        <v>318</v>
      </c>
      <c r="W40" s="33" t="s">
        <v>319</v>
      </c>
      <c r="X40" s="33" t="s">
        <v>320</v>
      </c>
      <c r="Y40" s="33" t="s">
        <v>321</v>
      </c>
      <c r="Z40" s="33" t="s">
        <v>322</v>
      </c>
      <c r="AA40" s="33" t="s">
        <v>323</v>
      </c>
      <c r="AB40" s="33" t="s">
        <v>324</v>
      </c>
      <c r="AC40" s="33" t="s">
        <v>325</v>
      </c>
      <c r="AD40" s="33" t="s">
        <v>326</v>
      </c>
      <c r="AE40" s="33" t="s">
        <v>327</v>
      </c>
      <c r="AF40" s="33" t="s">
        <v>328</v>
      </c>
    </row>
    <row r="41" spans="1:32" ht="10.75" customHeight="1" thickBot="1" x14ac:dyDescent="0.3">
      <c r="A41" s="445" t="s">
        <v>100</v>
      </c>
      <c r="B41" s="446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0.75" customHeight="1" thickBot="1" x14ac:dyDescent="0.3">
      <c r="A42" s="35">
        <v>1</v>
      </c>
      <c r="B42" s="36" t="s">
        <v>110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</row>
    <row r="43" spans="1:32" ht="10.75" customHeight="1" thickBot="1" x14ac:dyDescent="0.3">
      <c r="A43" s="38">
        <v>2</v>
      </c>
      <c r="B43" s="39" t="s">
        <v>111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1:32" ht="10.75" customHeight="1" thickBot="1" x14ac:dyDescent="0.3">
      <c r="A44" s="41">
        <v>3</v>
      </c>
      <c r="B44" s="42" t="s">
        <v>112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</row>
    <row r="45" spans="1:32" ht="10.75" customHeight="1" thickBot="1" x14ac:dyDescent="0.3">
      <c r="A45" s="38">
        <v>4</v>
      </c>
      <c r="B45" s="39" t="s">
        <v>113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spans="1:32" ht="10.75" customHeight="1" thickBot="1" x14ac:dyDescent="0.3">
      <c r="A46" s="41">
        <v>5</v>
      </c>
      <c r="B46" s="42" t="s">
        <v>114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</row>
    <row r="47" spans="1:32" ht="10.75" customHeight="1" thickBot="1" x14ac:dyDescent="0.3">
      <c r="A47" s="38">
        <v>6</v>
      </c>
      <c r="B47" s="39" t="s">
        <v>115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</row>
    <row r="48" spans="1:32" ht="10.75" customHeight="1" thickBot="1" x14ac:dyDescent="0.3">
      <c r="A48" s="41">
        <v>7</v>
      </c>
      <c r="B48" s="42" t="s">
        <v>116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</row>
    <row r="49" spans="1:32" ht="10.75" customHeight="1" thickBot="1" x14ac:dyDescent="0.3">
      <c r="A49" s="38">
        <v>8</v>
      </c>
      <c r="B49" s="39" t="s">
        <v>117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</row>
    <row r="50" spans="1:32" ht="10.75" customHeight="1" thickBot="1" x14ac:dyDescent="0.3">
      <c r="A50" s="41">
        <v>9</v>
      </c>
      <c r="B50" s="42" t="s">
        <v>118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</row>
    <row r="51" spans="1:32" ht="10.75" customHeight="1" thickBot="1" x14ac:dyDescent="0.3">
      <c r="A51" s="38">
        <v>10</v>
      </c>
      <c r="B51" s="39" t="s">
        <v>119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</row>
    <row r="52" spans="1:32" ht="10.75" customHeight="1" thickBot="1" x14ac:dyDescent="0.3">
      <c r="A52" s="41">
        <v>11</v>
      </c>
      <c r="B52" s="42" t="s">
        <v>120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</row>
    <row r="53" spans="1:32" ht="10.75" customHeight="1" thickBot="1" x14ac:dyDescent="0.3">
      <c r="A53" s="38">
        <v>12</v>
      </c>
      <c r="B53" s="39" t="s">
        <v>121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</row>
    <row r="54" spans="1:32" ht="12" customHeight="1" thickBot="1" x14ac:dyDescent="0.3">
      <c r="A54" s="41">
        <v>13</v>
      </c>
      <c r="B54" s="42" t="s">
        <v>122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</row>
    <row r="55" spans="1:32" ht="10.75" customHeight="1" thickBot="1" x14ac:dyDescent="0.3">
      <c r="A55" s="38">
        <v>14</v>
      </c>
      <c r="B55" s="39" t="s">
        <v>123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</row>
    <row r="56" spans="1:32" ht="10.75" customHeight="1" thickBot="1" x14ac:dyDescent="0.3">
      <c r="A56" s="41">
        <v>15</v>
      </c>
      <c r="B56" s="42" t="s">
        <v>77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</row>
    <row r="57" spans="1:32" ht="10.75" customHeight="1" thickBot="1" x14ac:dyDescent="0.3">
      <c r="A57" s="38">
        <v>16</v>
      </c>
      <c r="B57" s="39" t="s">
        <v>124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</row>
    <row r="58" spans="1:32" ht="10.75" customHeight="1" thickBot="1" x14ac:dyDescent="0.3">
      <c r="A58" s="41">
        <v>17</v>
      </c>
      <c r="B58" s="42" t="s">
        <v>125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</row>
    <row r="59" spans="1:32" ht="10.75" customHeight="1" thickBot="1" x14ac:dyDescent="0.3">
      <c r="A59" s="38">
        <v>18</v>
      </c>
      <c r="B59" s="39" t="s">
        <v>126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</row>
    <row r="60" spans="1:32" ht="10.75" customHeight="1" thickBot="1" x14ac:dyDescent="0.3">
      <c r="A60" s="41">
        <v>19</v>
      </c>
      <c r="B60" s="42" t="s">
        <v>127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</row>
    <row r="61" spans="1:32" ht="10.75" customHeight="1" thickBot="1" x14ac:dyDescent="0.3">
      <c r="A61" s="38">
        <v>20</v>
      </c>
      <c r="B61" s="39" t="s">
        <v>128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</row>
    <row r="62" spans="1:32" ht="10.75" customHeight="1" thickBot="1" x14ac:dyDescent="0.3">
      <c r="A62" s="41">
        <v>21</v>
      </c>
      <c r="B62" s="42" t="s">
        <v>129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</row>
    <row r="63" spans="1:32" ht="10.75" customHeight="1" thickBot="1" x14ac:dyDescent="0.3">
      <c r="A63" s="38">
        <v>22</v>
      </c>
      <c r="B63" s="39" t="s">
        <v>130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</row>
    <row r="64" spans="1:32" ht="10.75" customHeight="1" thickBot="1" x14ac:dyDescent="0.3">
      <c r="A64" s="41">
        <v>23</v>
      </c>
      <c r="B64" s="42" t="s">
        <v>131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</row>
    <row r="65" spans="1:32" ht="10.75" customHeight="1" thickBot="1" x14ac:dyDescent="0.3">
      <c r="A65" s="44">
        <v>24</v>
      </c>
      <c r="B65" s="45" t="s">
        <v>76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2" ht="10.75" customHeight="1" thickBot="1" x14ac:dyDescent="0.3">
      <c r="A66" s="447" t="s">
        <v>132</v>
      </c>
      <c r="B66" s="448"/>
      <c r="C66" s="47">
        <v>1</v>
      </c>
      <c r="D66" s="47">
        <v>2</v>
      </c>
      <c r="E66" s="47">
        <v>3</v>
      </c>
      <c r="F66" s="47">
        <v>4</v>
      </c>
      <c r="G66" s="47">
        <v>5</v>
      </c>
      <c r="H66" s="47">
        <v>6</v>
      </c>
      <c r="I66" s="47">
        <v>7</v>
      </c>
      <c r="J66" s="47">
        <v>8</v>
      </c>
      <c r="K66" s="47">
        <v>9</v>
      </c>
      <c r="L66" s="47">
        <v>10</v>
      </c>
      <c r="M66" s="47">
        <v>11</v>
      </c>
      <c r="N66" s="47">
        <v>12</v>
      </c>
      <c r="O66" s="47">
        <v>13</v>
      </c>
      <c r="P66" s="47">
        <v>14</v>
      </c>
      <c r="Q66" s="47">
        <v>15</v>
      </c>
      <c r="R66" s="47">
        <v>16</v>
      </c>
      <c r="S66" s="47">
        <v>17</v>
      </c>
      <c r="T66" s="47">
        <v>18</v>
      </c>
      <c r="U66" s="47">
        <v>19</v>
      </c>
      <c r="V66" s="47">
        <v>20</v>
      </c>
      <c r="W66" s="47">
        <v>21</v>
      </c>
      <c r="X66" s="47">
        <v>22</v>
      </c>
      <c r="Y66" s="47">
        <v>23</v>
      </c>
      <c r="Z66" s="47">
        <v>24</v>
      </c>
      <c r="AA66" s="47">
        <v>25</v>
      </c>
      <c r="AB66" s="47">
        <v>26</v>
      </c>
      <c r="AC66" s="47">
        <v>27</v>
      </c>
      <c r="AD66" s="47">
        <v>28</v>
      </c>
      <c r="AE66" s="47">
        <v>29</v>
      </c>
      <c r="AF66" s="47">
        <v>30</v>
      </c>
    </row>
    <row r="67" spans="1:32" ht="10.75" customHeight="1" thickBot="1" x14ac:dyDescent="0.3">
      <c r="A67" s="449" t="s">
        <v>133</v>
      </c>
      <c r="B67" s="450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</row>
    <row r="68" spans="1:32" ht="10.75" customHeight="1" thickBot="1" x14ac:dyDescent="0.3">
      <c r="A68" s="49">
        <v>1</v>
      </c>
      <c r="B68" s="50" t="s">
        <v>134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</row>
    <row r="69" spans="1:32" ht="10.75" customHeight="1" thickBot="1" x14ac:dyDescent="0.3">
      <c r="A69" s="52">
        <v>2</v>
      </c>
      <c r="B69" s="53" t="s">
        <v>135</v>
      </c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</row>
    <row r="70" spans="1:32" ht="10.75" customHeight="1" thickBot="1" x14ac:dyDescent="0.3">
      <c r="A70" s="55">
        <v>3</v>
      </c>
      <c r="B70" s="56" t="s">
        <v>136</v>
      </c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</row>
    <row r="71" spans="1:32" ht="10.75" customHeight="1" thickBot="1" x14ac:dyDescent="0.3">
      <c r="A71" s="52">
        <v>4</v>
      </c>
      <c r="B71" s="53" t="s">
        <v>137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</row>
    <row r="72" spans="1:32" ht="10.75" customHeight="1" thickBot="1" x14ac:dyDescent="0.3">
      <c r="A72" s="55">
        <v>5</v>
      </c>
      <c r="B72" s="56" t="s">
        <v>138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</row>
    <row r="73" spans="1:32" ht="10.75" customHeight="1" thickBot="1" x14ac:dyDescent="0.3">
      <c r="A73" s="52">
        <v>6</v>
      </c>
      <c r="B73" s="53" t="s">
        <v>139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</row>
    <row r="74" spans="1:32" ht="10.75" customHeight="1" thickBot="1" x14ac:dyDescent="0.3">
      <c r="A74" s="55">
        <v>7</v>
      </c>
      <c r="B74" s="56" t="s">
        <v>140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</row>
    <row r="75" spans="1:32" ht="10.75" customHeight="1" thickBot="1" x14ac:dyDescent="0.3">
      <c r="A75" s="52">
        <v>8</v>
      </c>
      <c r="B75" s="53" t="s">
        <v>141</v>
      </c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</row>
    <row r="76" spans="1:32" ht="10.75" customHeight="1" thickBot="1" x14ac:dyDescent="0.3">
      <c r="A76" s="55">
        <v>9</v>
      </c>
      <c r="B76" s="56" t="s">
        <v>142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</row>
    <row r="77" spans="1:32" ht="10.75" customHeight="1" thickBot="1" x14ac:dyDescent="0.3">
      <c r="A77" s="52">
        <v>10</v>
      </c>
      <c r="B77" s="53" t="s">
        <v>143</v>
      </c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  <row r="78" spans="1:32" ht="10.75" customHeight="1" thickBot="1" x14ac:dyDescent="0.3">
      <c r="A78" s="55">
        <v>11</v>
      </c>
      <c r="B78" s="56" t="s">
        <v>144</v>
      </c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ht="10.75" customHeight="1" thickBot="1" x14ac:dyDescent="0.3">
      <c r="A79" s="52">
        <v>12</v>
      </c>
      <c r="B79" s="53" t="s">
        <v>145</v>
      </c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</row>
    <row r="80" spans="1:32" ht="10.75" customHeight="1" thickBot="1" x14ac:dyDescent="0.3">
      <c r="A80" s="55">
        <v>13</v>
      </c>
      <c r="B80" s="56" t="s">
        <v>146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</row>
    <row r="81" spans="1:32" ht="10.75" customHeight="1" thickBot="1" x14ac:dyDescent="0.3">
      <c r="A81" s="52">
        <v>14</v>
      </c>
      <c r="B81" s="53" t="s">
        <v>147</v>
      </c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</row>
    <row r="82" spans="1:32" ht="10.75" customHeight="1" thickBot="1" x14ac:dyDescent="0.3">
      <c r="A82" s="55">
        <v>15</v>
      </c>
      <c r="B82" s="56" t="s">
        <v>148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</row>
    <row r="83" spans="1:32" ht="10.75" customHeight="1" thickBot="1" x14ac:dyDescent="0.3">
      <c r="A83" s="52">
        <v>16</v>
      </c>
      <c r="B83" s="53" t="s">
        <v>149</v>
      </c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</row>
    <row r="84" spans="1:32" ht="10.75" customHeight="1" thickBot="1" x14ac:dyDescent="0.3">
      <c r="A84" s="55">
        <v>17</v>
      </c>
      <c r="B84" s="56" t="s">
        <v>150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</row>
    <row r="85" spans="1:32" ht="10.75" customHeight="1" thickBot="1" x14ac:dyDescent="0.3">
      <c r="A85" s="52">
        <v>18</v>
      </c>
      <c r="B85" s="53" t="s">
        <v>151</v>
      </c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</row>
    <row r="86" spans="1:32" ht="10.75" customHeight="1" thickBot="1" x14ac:dyDescent="0.3">
      <c r="A86" s="55">
        <v>19</v>
      </c>
      <c r="B86" s="56" t="s">
        <v>152</v>
      </c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</row>
    <row r="87" spans="1:32" ht="10.75" customHeight="1" thickBot="1" x14ac:dyDescent="0.3">
      <c r="A87" s="52">
        <v>20</v>
      </c>
      <c r="B87" s="53" t="s">
        <v>153</v>
      </c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</row>
    <row r="88" spans="1:32" ht="10.75" customHeight="1" thickBot="1" x14ac:dyDescent="0.3">
      <c r="A88" s="55">
        <v>21</v>
      </c>
      <c r="B88" s="56" t="s">
        <v>154</v>
      </c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</row>
    <row r="89" spans="1:32" ht="10.75" customHeight="1" thickBot="1" x14ac:dyDescent="0.3">
      <c r="A89" s="52">
        <v>22</v>
      </c>
      <c r="B89" s="53" t="s">
        <v>155</v>
      </c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</row>
    <row r="90" spans="1:32" ht="10.75" customHeight="1" thickBot="1" x14ac:dyDescent="0.3">
      <c r="A90" s="55">
        <v>23</v>
      </c>
      <c r="B90" s="56" t="s">
        <v>156</v>
      </c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</row>
    <row r="91" spans="1:32" ht="10.75" customHeight="1" thickBot="1" x14ac:dyDescent="0.3">
      <c r="A91" s="52">
        <v>24</v>
      </c>
      <c r="B91" s="53" t="s">
        <v>157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</row>
    <row r="92" spans="1:32" ht="10.75" customHeight="1" thickBot="1" x14ac:dyDescent="0.3">
      <c r="A92" s="58">
        <v>25</v>
      </c>
      <c r="B92" s="59" t="s">
        <v>158</v>
      </c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</row>
    <row r="93" spans="1:32" ht="10.75" customHeight="1" thickBot="1" x14ac:dyDescent="0.3">
      <c r="A93" s="451" t="s">
        <v>159</v>
      </c>
      <c r="B93" s="452"/>
      <c r="C93" s="61">
        <v>1</v>
      </c>
      <c r="D93" s="61">
        <v>2</v>
      </c>
      <c r="E93" s="61">
        <v>3</v>
      </c>
      <c r="F93" s="61">
        <v>4</v>
      </c>
      <c r="G93" s="61">
        <v>5</v>
      </c>
      <c r="H93" s="61">
        <v>6</v>
      </c>
      <c r="I93" s="61">
        <v>7</v>
      </c>
      <c r="J93" s="61">
        <v>8</v>
      </c>
      <c r="K93" s="61">
        <v>9</v>
      </c>
      <c r="L93" s="61">
        <v>10</v>
      </c>
      <c r="M93" s="61">
        <v>11</v>
      </c>
      <c r="N93" s="61">
        <v>12</v>
      </c>
      <c r="O93" s="61">
        <v>13</v>
      </c>
      <c r="P93" s="61">
        <v>14</v>
      </c>
      <c r="Q93" s="61">
        <v>15</v>
      </c>
      <c r="R93" s="61">
        <v>16</v>
      </c>
      <c r="S93" s="61">
        <v>17</v>
      </c>
      <c r="T93" s="61">
        <v>18</v>
      </c>
      <c r="U93" s="61">
        <v>19</v>
      </c>
      <c r="V93" s="61">
        <v>20</v>
      </c>
      <c r="W93" s="61">
        <v>21</v>
      </c>
      <c r="X93" s="61">
        <v>22</v>
      </c>
      <c r="Y93" s="61">
        <v>23</v>
      </c>
      <c r="Z93" s="61">
        <v>24</v>
      </c>
      <c r="AA93" s="61">
        <v>25</v>
      </c>
      <c r="AB93" s="61">
        <v>26</v>
      </c>
      <c r="AC93" s="61">
        <v>27</v>
      </c>
      <c r="AD93" s="61">
        <v>28</v>
      </c>
      <c r="AE93" s="61">
        <v>29</v>
      </c>
      <c r="AF93" s="61">
        <v>30</v>
      </c>
    </row>
    <row r="94" spans="1:32" ht="10.75" customHeight="1" thickBot="1" x14ac:dyDescent="0.3">
      <c r="A94" s="453" t="s">
        <v>160</v>
      </c>
      <c r="B94" s="454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</row>
    <row r="95" spans="1:32" ht="10.75" customHeight="1" thickBot="1" x14ac:dyDescent="0.3">
      <c r="A95" s="255"/>
      <c r="B95" s="64" t="s">
        <v>370</v>
      </c>
      <c r="C95" s="256"/>
      <c r="D95" s="256"/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</row>
    <row r="96" spans="1:32" ht="10.75" customHeight="1" thickBot="1" x14ac:dyDescent="0.3">
      <c r="A96" s="255"/>
      <c r="B96" s="64" t="s">
        <v>371</v>
      </c>
      <c r="C96" s="256"/>
      <c r="D96" s="256"/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</row>
    <row r="97" spans="1:32" ht="10.75" customHeight="1" thickBot="1" x14ac:dyDescent="0.3">
      <c r="A97" s="63">
        <v>1</v>
      </c>
      <c r="B97" s="64" t="s">
        <v>161</v>
      </c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</row>
    <row r="98" spans="1:32" ht="10.75" customHeight="1" thickBot="1" x14ac:dyDescent="0.3">
      <c r="A98" s="66">
        <v>2</v>
      </c>
      <c r="B98" s="67" t="s">
        <v>162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</row>
    <row r="99" spans="1:32" ht="10.75" customHeight="1" thickBot="1" x14ac:dyDescent="0.3">
      <c r="A99" s="69">
        <v>3</v>
      </c>
      <c r="B99" s="70" t="s">
        <v>163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</row>
    <row r="100" spans="1:32" ht="10.75" customHeight="1" thickBot="1" x14ac:dyDescent="0.3">
      <c r="A100" s="66">
        <v>4</v>
      </c>
      <c r="B100" s="67" t="s">
        <v>164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</row>
    <row r="101" spans="1:32" ht="10.75" customHeight="1" thickBot="1" x14ac:dyDescent="0.3">
      <c r="A101" s="69">
        <v>5</v>
      </c>
      <c r="B101" s="70" t="s">
        <v>165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</row>
    <row r="102" spans="1:32" ht="10.75" customHeight="1" thickBot="1" x14ac:dyDescent="0.3">
      <c r="A102" s="66">
        <v>6</v>
      </c>
      <c r="B102" s="67" t="s">
        <v>166</v>
      </c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</row>
    <row r="103" spans="1:32" ht="10.75" customHeight="1" thickBot="1" x14ac:dyDescent="0.3">
      <c r="A103" s="253"/>
      <c r="B103" s="73" t="s">
        <v>167</v>
      </c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</row>
    <row r="104" spans="1:32" ht="10.75" customHeight="1" thickBot="1" x14ac:dyDescent="0.3">
      <c r="A104" s="253"/>
      <c r="B104" s="73" t="s">
        <v>372</v>
      </c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  <c r="AF104" s="254"/>
    </row>
    <row r="105" spans="1:32" ht="10.75" customHeight="1" thickBot="1" x14ac:dyDescent="0.3">
      <c r="A105" s="253"/>
      <c r="B105" s="73" t="s">
        <v>373</v>
      </c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</row>
    <row r="106" spans="1:32" ht="10.75" customHeight="1" thickBot="1" x14ac:dyDescent="0.3">
      <c r="A106" s="253"/>
      <c r="B106" s="73" t="s">
        <v>375</v>
      </c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</row>
    <row r="107" spans="1:32" ht="10.75" customHeight="1" thickBot="1" x14ac:dyDescent="0.3">
      <c r="A107" s="253"/>
      <c r="B107" s="73" t="s">
        <v>374</v>
      </c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</row>
    <row r="108" spans="1:32" ht="10.75" customHeight="1" thickBot="1" x14ac:dyDescent="0.3">
      <c r="A108" s="253"/>
      <c r="B108" s="73" t="s">
        <v>376</v>
      </c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</row>
    <row r="109" spans="1:32" ht="10.75" customHeight="1" thickBot="1" x14ac:dyDescent="0.3">
      <c r="A109" s="253"/>
      <c r="B109" s="73" t="s">
        <v>377</v>
      </c>
      <c r="C109" s="254"/>
      <c r="D109" s="254"/>
      <c r="E109" s="254"/>
      <c r="F109" s="254"/>
      <c r="G109" s="254"/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  <c r="AF109" s="254"/>
    </row>
    <row r="110" spans="1:32" ht="10.75" customHeight="1" thickBot="1" x14ac:dyDescent="0.3">
      <c r="A110" s="253"/>
      <c r="B110" s="73"/>
      <c r="C110" s="254"/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  <c r="AF110" s="254"/>
    </row>
    <row r="111" spans="1:32" ht="10.75" customHeight="1" thickBot="1" x14ac:dyDescent="0.3">
      <c r="A111" s="72">
        <v>7</v>
      </c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</row>
    <row r="112" spans="1:32" ht="12" customHeight="1" thickBot="1" x14ac:dyDescent="0.3">
      <c r="A112" s="455" t="s">
        <v>168</v>
      </c>
      <c r="B112" s="456"/>
      <c r="C112" s="75">
        <v>1</v>
      </c>
      <c r="D112" s="75">
        <v>2</v>
      </c>
      <c r="E112" s="75">
        <v>3</v>
      </c>
      <c r="F112" s="75">
        <v>4</v>
      </c>
      <c r="G112" s="75">
        <v>5</v>
      </c>
      <c r="H112" s="75">
        <v>6</v>
      </c>
      <c r="I112" s="75">
        <v>7</v>
      </c>
      <c r="J112" s="75">
        <v>8</v>
      </c>
      <c r="K112" s="75">
        <v>9</v>
      </c>
      <c r="L112" s="75">
        <v>10</v>
      </c>
      <c r="M112" s="75">
        <v>11</v>
      </c>
      <c r="N112" s="75">
        <v>12</v>
      </c>
      <c r="O112" s="75">
        <v>13</v>
      </c>
      <c r="P112" s="75">
        <v>14</v>
      </c>
      <c r="Q112" s="75">
        <v>15</v>
      </c>
      <c r="R112" s="75">
        <v>16</v>
      </c>
      <c r="S112" s="75">
        <v>17</v>
      </c>
      <c r="T112" s="75">
        <v>18</v>
      </c>
      <c r="U112" s="75">
        <v>19</v>
      </c>
      <c r="V112" s="75">
        <v>20</v>
      </c>
      <c r="W112" s="75">
        <v>21</v>
      </c>
      <c r="X112" s="75">
        <v>22</v>
      </c>
      <c r="Y112" s="75">
        <v>23</v>
      </c>
      <c r="Z112" s="75">
        <v>24</v>
      </c>
      <c r="AA112" s="75">
        <v>25</v>
      </c>
      <c r="AB112" s="75">
        <v>26</v>
      </c>
      <c r="AC112" s="75">
        <v>27</v>
      </c>
      <c r="AD112" s="75">
        <v>28</v>
      </c>
      <c r="AE112" s="75">
        <v>29</v>
      </c>
      <c r="AF112" s="75">
        <v>30</v>
      </c>
    </row>
    <row r="113" spans="1:32" ht="10" customHeight="1" thickBot="1" x14ac:dyDescent="0.3">
      <c r="A113" s="457" t="s">
        <v>160</v>
      </c>
      <c r="B113" s="458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</row>
    <row r="114" spans="1:32" ht="10" customHeight="1" thickBot="1" x14ac:dyDescent="0.3">
      <c r="A114" s="220">
        <v>1</v>
      </c>
      <c r="B114" s="78" t="s">
        <v>378</v>
      </c>
      <c r="C114" s="221"/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</row>
    <row r="115" spans="1:32" ht="10" customHeight="1" thickBot="1" x14ac:dyDescent="0.3">
      <c r="A115" s="220">
        <v>2</v>
      </c>
      <c r="B115" s="78" t="s">
        <v>379</v>
      </c>
      <c r="C115" s="221"/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</row>
    <row r="116" spans="1:32" ht="10" customHeight="1" thickBot="1" x14ac:dyDescent="0.3">
      <c r="A116" s="220">
        <v>3</v>
      </c>
      <c r="B116" s="78" t="s">
        <v>380</v>
      </c>
      <c r="C116" s="221"/>
      <c r="D116" s="221"/>
      <c r="E116" s="221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</row>
    <row r="117" spans="1:32" ht="10" customHeight="1" thickBot="1" x14ac:dyDescent="0.3">
      <c r="A117" s="220">
        <v>4</v>
      </c>
      <c r="B117" s="78" t="s">
        <v>330</v>
      </c>
      <c r="C117" s="221"/>
      <c r="D117" s="221"/>
      <c r="E117" s="221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</row>
    <row r="118" spans="1:32" ht="18.75" customHeight="1" thickBot="1" x14ac:dyDescent="0.3">
      <c r="A118" s="220">
        <v>5</v>
      </c>
      <c r="B118" s="78" t="s">
        <v>169</v>
      </c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</row>
    <row r="119" spans="1:32" ht="10" customHeight="1" thickBot="1" x14ac:dyDescent="0.3">
      <c r="A119" s="220">
        <v>6</v>
      </c>
      <c r="B119" s="81" t="s">
        <v>170</v>
      </c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</row>
    <row r="120" spans="1:32" ht="10" customHeight="1" thickBot="1" x14ac:dyDescent="0.3">
      <c r="A120" s="220">
        <v>7</v>
      </c>
      <c r="B120" s="83" t="s">
        <v>171</v>
      </c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</row>
    <row r="121" spans="1:32" ht="10" customHeight="1" thickBot="1" x14ac:dyDescent="0.3">
      <c r="A121" s="220">
        <v>8</v>
      </c>
      <c r="B121" s="81" t="s">
        <v>172</v>
      </c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</row>
    <row r="122" spans="1:32" ht="10" customHeight="1" thickBot="1" x14ac:dyDescent="0.3">
      <c r="A122" s="220">
        <v>9</v>
      </c>
      <c r="B122" s="83" t="s">
        <v>173</v>
      </c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</row>
    <row r="123" spans="1:32" ht="10" customHeight="1" thickBot="1" x14ac:dyDescent="0.3">
      <c r="A123" s="220">
        <v>10</v>
      </c>
      <c r="B123" s="81" t="s">
        <v>174</v>
      </c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</row>
    <row r="124" spans="1:32" ht="10" customHeight="1" thickBot="1" x14ac:dyDescent="0.3">
      <c r="A124" s="220">
        <v>11</v>
      </c>
      <c r="B124" s="83" t="s">
        <v>175</v>
      </c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</row>
    <row r="125" spans="1:32" ht="10" customHeight="1" thickBot="1" x14ac:dyDescent="0.3">
      <c r="A125" s="220">
        <v>12</v>
      </c>
      <c r="B125" s="81" t="s">
        <v>176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</row>
    <row r="126" spans="1:32" ht="10" customHeight="1" thickBot="1" x14ac:dyDescent="0.3">
      <c r="A126" s="220">
        <v>13</v>
      </c>
      <c r="B126" s="83" t="s">
        <v>177</v>
      </c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</row>
    <row r="127" spans="1:32" ht="10" customHeight="1" thickBot="1" x14ac:dyDescent="0.3">
      <c r="A127" s="220">
        <v>14</v>
      </c>
      <c r="B127" s="81" t="s">
        <v>178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</row>
    <row r="128" spans="1:32" ht="10" customHeight="1" thickBot="1" x14ac:dyDescent="0.3">
      <c r="A128" s="220">
        <v>15</v>
      </c>
      <c r="B128" s="83" t="s">
        <v>179</v>
      </c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</row>
    <row r="129" spans="1:32" ht="10" customHeight="1" thickBot="1" x14ac:dyDescent="0.3">
      <c r="A129" s="220">
        <v>16</v>
      </c>
      <c r="B129" s="81" t="s">
        <v>180</v>
      </c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</row>
    <row r="130" spans="1:32" ht="10" customHeight="1" thickBot="1" x14ac:dyDescent="0.3">
      <c r="A130" s="220">
        <v>17</v>
      </c>
      <c r="B130" s="83" t="s">
        <v>181</v>
      </c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</row>
    <row r="131" spans="1:32" ht="10" customHeight="1" thickBot="1" x14ac:dyDescent="0.3">
      <c r="A131" s="220">
        <v>18</v>
      </c>
      <c r="B131" s="81" t="s">
        <v>182</v>
      </c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</row>
    <row r="132" spans="1:32" ht="10" customHeight="1" thickBot="1" x14ac:dyDescent="0.3">
      <c r="A132" s="220">
        <v>19</v>
      </c>
      <c r="B132" s="83" t="s">
        <v>183</v>
      </c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</row>
    <row r="133" spans="1:32" ht="10" customHeight="1" thickBot="1" x14ac:dyDescent="0.3">
      <c r="A133" s="220">
        <v>20</v>
      </c>
      <c r="B133" s="81" t="s">
        <v>184</v>
      </c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</row>
    <row r="134" spans="1:32" ht="10" customHeight="1" thickBot="1" x14ac:dyDescent="0.3">
      <c r="A134" s="220">
        <v>21</v>
      </c>
      <c r="B134" s="83" t="s">
        <v>185</v>
      </c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</row>
    <row r="135" spans="1:32" ht="10" customHeight="1" thickBot="1" x14ac:dyDescent="0.3">
      <c r="A135" s="220">
        <v>22</v>
      </c>
      <c r="B135" s="81" t="s">
        <v>186</v>
      </c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</row>
    <row r="136" spans="1:32" ht="10" customHeight="1" thickBot="1" x14ac:dyDescent="0.3">
      <c r="A136" s="220">
        <v>23</v>
      </c>
      <c r="B136" s="83" t="s">
        <v>187</v>
      </c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</row>
    <row r="137" spans="1:32" ht="10" customHeight="1" thickBot="1" x14ac:dyDescent="0.3">
      <c r="A137" s="220">
        <v>24</v>
      </c>
      <c r="B137" s="86" t="s">
        <v>188</v>
      </c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</row>
    <row r="138" spans="1:32" ht="10" customHeight="1" thickBot="1" x14ac:dyDescent="0.3">
      <c r="A138" s="434" t="s">
        <v>189</v>
      </c>
      <c r="B138" s="435"/>
      <c r="C138" s="88">
        <v>1</v>
      </c>
      <c r="D138" s="88">
        <v>2</v>
      </c>
      <c r="E138" s="88">
        <v>3</v>
      </c>
      <c r="F138" s="88">
        <v>4</v>
      </c>
      <c r="G138" s="88">
        <v>5</v>
      </c>
      <c r="H138" s="88">
        <v>6</v>
      </c>
      <c r="I138" s="88">
        <v>7</v>
      </c>
      <c r="J138" s="88">
        <v>8</v>
      </c>
      <c r="K138" s="88">
        <v>9</v>
      </c>
      <c r="L138" s="88">
        <v>10</v>
      </c>
      <c r="M138" s="88">
        <v>11</v>
      </c>
      <c r="N138" s="88">
        <v>12</v>
      </c>
      <c r="O138" s="88">
        <v>13</v>
      </c>
      <c r="P138" s="88">
        <v>14</v>
      </c>
      <c r="Q138" s="88">
        <v>15</v>
      </c>
      <c r="R138" s="88">
        <v>16</v>
      </c>
      <c r="S138" s="88">
        <v>17</v>
      </c>
      <c r="T138" s="88">
        <v>18</v>
      </c>
      <c r="U138" s="88">
        <v>19</v>
      </c>
      <c r="V138" s="88">
        <v>20</v>
      </c>
      <c r="W138" s="88">
        <v>21</v>
      </c>
      <c r="X138" s="88">
        <v>22</v>
      </c>
      <c r="Y138" s="88">
        <v>23</v>
      </c>
      <c r="Z138" s="88">
        <v>24</v>
      </c>
      <c r="AA138" s="88">
        <v>25</v>
      </c>
      <c r="AB138" s="88">
        <v>26</v>
      </c>
      <c r="AC138" s="88">
        <v>27</v>
      </c>
      <c r="AD138" s="88">
        <v>28</v>
      </c>
      <c r="AE138" s="88">
        <v>29</v>
      </c>
      <c r="AF138" s="88">
        <v>30</v>
      </c>
    </row>
    <row r="139" spans="1:32" ht="10" customHeight="1" thickBot="1" x14ac:dyDescent="0.3">
      <c r="A139" s="465" t="s">
        <v>190</v>
      </c>
      <c r="B139" s="466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</row>
    <row r="140" spans="1:32" ht="10" customHeight="1" thickBot="1" x14ac:dyDescent="0.3">
      <c r="A140" s="90">
        <v>1</v>
      </c>
      <c r="B140" s="91" t="s">
        <v>191</v>
      </c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</row>
    <row r="141" spans="1:32" ht="10" customHeight="1" thickBot="1" x14ac:dyDescent="0.3">
      <c r="A141" s="93">
        <v>2</v>
      </c>
      <c r="B141" s="94" t="s">
        <v>192</v>
      </c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</row>
    <row r="142" spans="1:32" ht="10" customHeight="1" thickBot="1" x14ac:dyDescent="0.3">
      <c r="A142" s="96">
        <v>3</v>
      </c>
      <c r="B142" s="97" t="s">
        <v>193</v>
      </c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</row>
    <row r="143" spans="1:32" ht="10" customHeight="1" thickBot="1" x14ac:dyDescent="0.3">
      <c r="A143" s="93">
        <v>4</v>
      </c>
      <c r="B143" s="94" t="s">
        <v>194</v>
      </c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</row>
    <row r="144" spans="1:32" ht="10" customHeight="1" thickBot="1" x14ac:dyDescent="0.3">
      <c r="A144" s="96">
        <v>5</v>
      </c>
      <c r="B144" s="97" t="s">
        <v>195</v>
      </c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</row>
    <row r="145" spans="1:32" ht="10" customHeight="1" thickBot="1" x14ac:dyDescent="0.3">
      <c r="A145" s="93">
        <v>6</v>
      </c>
      <c r="B145" s="94" t="s">
        <v>196</v>
      </c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</row>
    <row r="146" spans="1:32" ht="10" customHeight="1" thickBot="1" x14ac:dyDescent="0.3">
      <c r="A146" s="96">
        <v>7</v>
      </c>
      <c r="B146" s="97" t="s">
        <v>197</v>
      </c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</row>
    <row r="147" spans="1:32" ht="10" customHeight="1" thickBot="1" x14ac:dyDescent="0.3">
      <c r="A147" s="93">
        <v>8</v>
      </c>
      <c r="B147" s="94" t="s">
        <v>198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</row>
    <row r="148" spans="1:32" ht="10" customHeight="1" thickBot="1" x14ac:dyDescent="0.3">
      <c r="A148" s="96">
        <v>9</v>
      </c>
      <c r="B148" s="97" t="s">
        <v>199</v>
      </c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</row>
    <row r="149" spans="1:32" ht="10" customHeight="1" thickBot="1" x14ac:dyDescent="0.3">
      <c r="A149" s="93">
        <v>10</v>
      </c>
      <c r="B149" s="94" t="s">
        <v>200</v>
      </c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</row>
    <row r="150" spans="1:32" ht="10" customHeight="1" thickBot="1" x14ac:dyDescent="0.3">
      <c r="A150" s="96">
        <v>11</v>
      </c>
      <c r="B150" s="97" t="s">
        <v>201</v>
      </c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</row>
    <row r="151" spans="1:32" ht="10" customHeight="1" thickBot="1" x14ac:dyDescent="0.3">
      <c r="A151" s="99">
        <v>12</v>
      </c>
      <c r="B151" s="100" t="s">
        <v>202</v>
      </c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</row>
    <row r="152" spans="1:32" ht="10" customHeight="1" thickBot="1" x14ac:dyDescent="0.3">
      <c r="A152" s="467" t="s">
        <v>203</v>
      </c>
      <c r="B152" s="468"/>
      <c r="C152" s="102">
        <v>1</v>
      </c>
      <c r="D152" s="102">
        <v>2</v>
      </c>
      <c r="E152" s="102">
        <v>3</v>
      </c>
      <c r="F152" s="102">
        <v>4</v>
      </c>
      <c r="G152" s="102">
        <v>5</v>
      </c>
      <c r="H152" s="102">
        <v>6</v>
      </c>
      <c r="I152" s="102">
        <v>7</v>
      </c>
      <c r="J152" s="102">
        <v>8</v>
      </c>
      <c r="K152" s="102">
        <v>9</v>
      </c>
      <c r="L152" s="102">
        <v>10</v>
      </c>
      <c r="M152" s="102">
        <v>11</v>
      </c>
      <c r="N152" s="102">
        <v>12</v>
      </c>
      <c r="O152" s="102">
        <v>13</v>
      </c>
      <c r="P152" s="102">
        <v>14</v>
      </c>
      <c r="Q152" s="102">
        <v>15</v>
      </c>
      <c r="R152" s="102">
        <v>16</v>
      </c>
      <c r="S152" s="102">
        <v>17</v>
      </c>
      <c r="T152" s="102">
        <v>18</v>
      </c>
      <c r="U152" s="102">
        <v>19</v>
      </c>
      <c r="V152" s="102">
        <v>20</v>
      </c>
      <c r="W152" s="102">
        <v>21</v>
      </c>
      <c r="X152" s="102">
        <v>22</v>
      </c>
      <c r="Y152" s="102">
        <v>23</v>
      </c>
      <c r="Z152" s="102">
        <v>24</v>
      </c>
      <c r="AA152" s="102">
        <v>25</v>
      </c>
      <c r="AB152" s="102">
        <v>26</v>
      </c>
      <c r="AC152" s="102">
        <v>27</v>
      </c>
      <c r="AD152" s="102">
        <v>28</v>
      </c>
      <c r="AE152" s="102">
        <v>29</v>
      </c>
      <c r="AF152" s="102">
        <v>30</v>
      </c>
    </row>
    <row r="153" spans="1:32" ht="10" customHeight="1" thickBot="1" x14ac:dyDescent="0.3">
      <c r="A153" s="469" t="s">
        <v>190</v>
      </c>
      <c r="B153" s="470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</row>
    <row r="154" spans="1:32" ht="10" customHeight="1" thickBot="1" x14ac:dyDescent="0.3">
      <c r="A154" s="104">
        <v>1</v>
      </c>
      <c r="B154" s="105" t="s">
        <v>204</v>
      </c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</row>
    <row r="155" spans="1:32" ht="10" customHeight="1" thickBot="1" x14ac:dyDescent="0.3">
      <c r="A155" s="107">
        <v>2</v>
      </c>
      <c r="B155" s="108" t="s">
        <v>205</v>
      </c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</row>
    <row r="156" spans="1:32" ht="10" customHeight="1" thickBot="1" x14ac:dyDescent="0.3">
      <c r="A156" s="110">
        <v>3</v>
      </c>
      <c r="B156" s="111" t="s">
        <v>206</v>
      </c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</row>
    <row r="157" spans="1:32" ht="10" customHeight="1" thickBot="1" x14ac:dyDescent="0.3">
      <c r="A157" s="107">
        <v>4</v>
      </c>
      <c r="B157" s="108" t="s">
        <v>207</v>
      </c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</row>
    <row r="158" spans="1:32" ht="10" customHeight="1" thickBot="1" x14ac:dyDescent="0.3">
      <c r="A158" s="110">
        <v>5</v>
      </c>
      <c r="B158" s="111" t="s">
        <v>208</v>
      </c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</row>
    <row r="159" spans="1:32" ht="10" customHeight="1" thickBot="1" x14ac:dyDescent="0.3">
      <c r="A159" s="107">
        <v>6</v>
      </c>
      <c r="B159" s="108" t="s">
        <v>209</v>
      </c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</row>
    <row r="160" spans="1:32" ht="10" customHeight="1" thickBot="1" x14ac:dyDescent="0.3">
      <c r="A160" s="110">
        <v>7</v>
      </c>
      <c r="B160" s="111" t="s">
        <v>210</v>
      </c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</row>
    <row r="161" spans="1:32" ht="10" customHeight="1" thickBot="1" x14ac:dyDescent="0.3">
      <c r="A161" s="107">
        <v>8</v>
      </c>
      <c r="B161" s="108" t="s">
        <v>211</v>
      </c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</row>
    <row r="162" spans="1:32" ht="10" customHeight="1" thickBot="1" x14ac:dyDescent="0.3">
      <c r="A162" s="110">
        <v>9</v>
      </c>
      <c r="B162" s="111" t="s">
        <v>212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</row>
    <row r="163" spans="1:32" ht="10" customHeight="1" thickBot="1" x14ac:dyDescent="0.3">
      <c r="A163" s="107">
        <v>10</v>
      </c>
      <c r="B163" s="108" t="s">
        <v>213</v>
      </c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</row>
    <row r="164" spans="1:32" ht="10" customHeight="1" thickBot="1" x14ac:dyDescent="0.3">
      <c r="A164" s="110">
        <v>11</v>
      </c>
      <c r="B164" s="111" t="s">
        <v>214</v>
      </c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</row>
    <row r="165" spans="1:32" ht="10" customHeight="1" thickBot="1" x14ac:dyDescent="0.3">
      <c r="A165" s="113">
        <v>12</v>
      </c>
      <c r="B165" s="114" t="s">
        <v>84</v>
      </c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</row>
    <row r="166" spans="1:32" ht="10" customHeight="1" thickBot="1" x14ac:dyDescent="0.3">
      <c r="A166" s="471" t="s">
        <v>215</v>
      </c>
      <c r="B166" s="472"/>
      <c r="C166" s="116">
        <v>1</v>
      </c>
      <c r="D166" s="116">
        <v>2</v>
      </c>
      <c r="E166" s="116">
        <v>3</v>
      </c>
      <c r="F166" s="116">
        <v>4</v>
      </c>
      <c r="G166" s="116">
        <v>5</v>
      </c>
      <c r="H166" s="116">
        <v>6</v>
      </c>
      <c r="I166" s="116">
        <v>7</v>
      </c>
      <c r="J166" s="116">
        <v>8</v>
      </c>
      <c r="K166" s="116">
        <v>9</v>
      </c>
      <c r="L166" s="116">
        <v>10</v>
      </c>
      <c r="M166" s="116">
        <v>11</v>
      </c>
      <c r="N166" s="116">
        <v>12</v>
      </c>
      <c r="O166" s="116">
        <v>13</v>
      </c>
      <c r="P166" s="116">
        <v>14</v>
      </c>
      <c r="Q166" s="116">
        <v>15</v>
      </c>
      <c r="R166" s="116">
        <v>16</v>
      </c>
      <c r="S166" s="116">
        <v>17</v>
      </c>
      <c r="T166" s="116">
        <v>18</v>
      </c>
      <c r="U166" s="116">
        <v>19</v>
      </c>
      <c r="V166" s="116">
        <v>20</v>
      </c>
      <c r="W166" s="116">
        <v>21</v>
      </c>
      <c r="X166" s="116">
        <v>22</v>
      </c>
      <c r="Y166" s="116">
        <v>23</v>
      </c>
      <c r="Z166" s="116">
        <v>24</v>
      </c>
      <c r="AA166" s="116">
        <v>25</v>
      </c>
      <c r="AB166" s="116">
        <v>26</v>
      </c>
      <c r="AC166" s="116">
        <v>27</v>
      </c>
      <c r="AD166" s="116">
        <v>28</v>
      </c>
      <c r="AE166" s="116">
        <v>29</v>
      </c>
      <c r="AF166" s="116">
        <v>30</v>
      </c>
    </row>
    <row r="167" spans="1:32" ht="10" customHeight="1" thickBot="1" x14ac:dyDescent="0.3">
      <c r="A167" s="473" t="s">
        <v>216</v>
      </c>
      <c r="B167" s="474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</row>
    <row r="168" spans="1:32" ht="10" customHeight="1" thickBot="1" x14ac:dyDescent="0.3">
      <c r="A168" s="41">
        <v>1</v>
      </c>
      <c r="B168" s="118" t="s">
        <v>217</v>
      </c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</row>
    <row r="169" spans="1:32" ht="10" customHeight="1" thickBot="1" x14ac:dyDescent="0.3">
      <c r="A169" s="120">
        <v>2</v>
      </c>
      <c r="B169" s="121" t="s">
        <v>218</v>
      </c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</row>
    <row r="170" spans="1:32" ht="10" customHeight="1" thickBot="1" x14ac:dyDescent="0.3">
      <c r="A170" s="41">
        <v>3</v>
      </c>
      <c r="B170" s="118" t="s">
        <v>219</v>
      </c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119"/>
      <c r="AE170" s="119"/>
      <c r="AF170" s="119"/>
    </row>
    <row r="171" spans="1:32" ht="14.25" customHeight="1" thickBot="1" x14ac:dyDescent="0.3">
      <c r="A171" s="120">
        <v>4</v>
      </c>
      <c r="B171" s="121" t="s">
        <v>220</v>
      </c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</row>
    <row r="172" spans="1:32" ht="10" customHeight="1" thickBot="1" x14ac:dyDescent="0.3">
      <c r="A172" s="41">
        <v>5</v>
      </c>
      <c r="B172" s="118" t="s">
        <v>221</v>
      </c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</row>
    <row r="173" spans="1:32" ht="10" customHeight="1" thickBot="1" x14ac:dyDescent="0.3">
      <c r="A173" s="120">
        <v>6</v>
      </c>
      <c r="B173" s="121" t="s">
        <v>94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</row>
    <row r="174" spans="1:32" ht="10" customHeight="1" thickBot="1" x14ac:dyDescent="0.3">
      <c r="A174" s="41">
        <v>7</v>
      </c>
      <c r="B174" s="118" t="s">
        <v>222</v>
      </c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  <c r="AA174" s="119"/>
      <c r="AB174" s="119"/>
      <c r="AC174" s="119"/>
      <c r="AD174" s="119"/>
      <c r="AE174" s="119"/>
      <c r="AF174" s="119"/>
    </row>
    <row r="175" spans="1:32" ht="10" customHeight="1" thickBot="1" x14ac:dyDescent="0.3">
      <c r="A175" s="120">
        <v>8</v>
      </c>
      <c r="B175" s="121" t="s">
        <v>223</v>
      </c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</row>
    <row r="176" spans="1:32" ht="10" customHeight="1" thickBot="1" x14ac:dyDescent="0.3">
      <c r="A176" s="41">
        <v>9</v>
      </c>
      <c r="B176" s="118" t="s">
        <v>224</v>
      </c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</row>
    <row r="177" spans="1:32" ht="10" customHeight="1" thickBot="1" x14ac:dyDescent="0.3">
      <c r="A177" s="120">
        <v>10</v>
      </c>
      <c r="B177" s="121" t="s">
        <v>225</v>
      </c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</row>
    <row r="178" spans="1:32" ht="10" customHeight="1" thickBot="1" x14ac:dyDescent="0.3">
      <c r="A178" s="41">
        <v>11</v>
      </c>
      <c r="B178" s="118" t="s">
        <v>226</v>
      </c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</row>
    <row r="179" spans="1:32" ht="10" customHeight="1" thickBot="1" x14ac:dyDescent="0.3">
      <c r="A179" s="120">
        <v>12</v>
      </c>
      <c r="B179" s="121" t="s">
        <v>227</v>
      </c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</row>
    <row r="180" spans="1:32" ht="10" customHeight="1" thickBot="1" x14ac:dyDescent="0.3">
      <c r="A180" s="41">
        <v>13</v>
      </c>
      <c r="B180" s="118" t="s">
        <v>91</v>
      </c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</row>
    <row r="181" spans="1:32" ht="10" customHeight="1" thickBot="1" x14ac:dyDescent="0.3">
      <c r="A181" s="120">
        <v>14</v>
      </c>
      <c r="B181" s="121" t="s">
        <v>228</v>
      </c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</row>
    <row r="182" spans="1:32" ht="10" customHeight="1" thickBot="1" x14ac:dyDescent="0.3">
      <c r="A182" s="123">
        <v>15</v>
      </c>
      <c r="B182" s="124" t="s">
        <v>229</v>
      </c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</row>
    <row r="183" spans="1:32" ht="10" customHeight="1" thickBot="1" x14ac:dyDescent="0.3">
      <c r="A183" s="475" t="s">
        <v>230</v>
      </c>
      <c r="B183" s="476"/>
      <c r="C183" s="126">
        <v>1</v>
      </c>
      <c r="D183" s="126">
        <v>2</v>
      </c>
      <c r="E183" s="126">
        <v>3</v>
      </c>
      <c r="F183" s="126">
        <v>4</v>
      </c>
      <c r="G183" s="126">
        <v>5</v>
      </c>
      <c r="H183" s="126">
        <v>6</v>
      </c>
      <c r="I183" s="126">
        <v>7</v>
      </c>
      <c r="J183" s="126">
        <v>8</v>
      </c>
      <c r="K183" s="126">
        <v>9</v>
      </c>
      <c r="L183" s="126">
        <v>10</v>
      </c>
      <c r="M183" s="126">
        <v>11</v>
      </c>
      <c r="N183" s="126">
        <v>12</v>
      </c>
      <c r="O183" s="126">
        <v>13</v>
      </c>
      <c r="P183" s="126">
        <v>14</v>
      </c>
      <c r="Q183" s="126">
        <v>15</v>
      </c>
      <c r="R183" s="126">
        <v>16</v>
      </c>
      <c r="S183" s="126">
        <v>17</v>
      </c>
      <c r="T183" s="126">
        <v>18</v>
      </c>
      <c r="U183" s="126">
        <v>19</v>
      </c>
      <c r="V183" s="126">
        <v>20</v>
      </c>
      <c r="W183" s="126">
        <v>21</v>
      </c>
      <c r="X183" s="126">
        <v>22</v>
      </c>
      <c r="Y183" s="126">
        <v>23</v>
      </c>
      <c r="Z183" s="126">
        <v>24</v>
      </c>
      <c r="AA183" s="126">
        <v>25</v>
      </c>
      <c r="AB183" s="126">
        <v>26</v>
      </c>
      <c r="AC183" s="126">
        <v>27</v>
      </c>
      <c r="AD183" s="126">
        <v>28</v>
      </c>
      <c r="AE183" s="126">
        <v>29</v>
      </c>
      <c r="AF183" s="126">
        <v>30</v>
      </c>
    </row>
    <row r="184" spans="1:32" ht="10" customHeight="1" thickBot="1" x14ac:dyDescent="0.3">
      <c r="A184" s="459" t="s">
        <v>160</v>
      </c>
      <c r="B184" s="460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</row>
    <row r="185" spans="1:32" ht="10" customHeight="1" thickBot="1" x14ac:dyDescent="0.3">
      <c r="A185" s="128">
        <v>1</v>
      </c>
      <c r="B185" s="129" t="s">
        <v>231</v>
      </c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</row>
    <row r="186" spans="1:32" ht="10" customHeight="1" thickBot="1" x14ac:dyDescent="0.3">
      <c r="A186" s="131">
        <v>2</v>
      </c>
      <c r="B186" s="132" t="s">
        <v>232</v>
      </c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</row>
    <row r="187" spans="1:32" ht="10" customHeight="1" thickBot="1" x14ac:dyDescent="0.3">
      <c r="A187" s="134">
        <v>3</v>
      </c>
      <c r="B187" s="135" t="s">
        <v>233</v>
      </c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</row>
    <row r="188" spans="1:32" ht="10" customHeight="1" thickBot="1" x14ac:dyDescent="0.3">
      <c r="A188" s="131">
        <v>4</v>
      </c>
      <c r="B188" s="132" t="s">
        <v>234</v>
      </c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</row>
    <row r="189" spans="1:32" ht="10" customHeight="1" thickBot="1" x14ac:dyDescent="0.3">
      <c r="A189" s="134">
        <v>5</v>
      </c>
      <c r="B189" s="135" t="s">
        <v>235</v>
      </c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6"/>
    </row>
    <row r="190" spans="1:32" ht="10" customHeight="1" thickBot="1" x14ac:dyDescent="0.3">
      <c r="A190" s="131">
        <v>6</v>
      </c>
      <c r="B190" s="132" t="s">
        <v>236</v>
      </c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</row>
    <row r="191" spans="1:32" ht="10" customHeight="1" thickBot="1" x14ac:dyDescent="0.3">
      <c r="A191" s="134">
        <v>7</v>
      </c>
      <c r="B191" s="135" t="s">
        <v>237</v>
      </c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</row>
    <row r="192" spans="1:32" ht="10" customHeight="1" thickBot="1" x14ac:dyDescent="0.3">
      <c r="A192" s="131">
        <v>8</v>
      </c>
      <c r="B192" s="132" t="s">
        <v>238</v>
      </c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</row>
    <row r="193" spans="1:32" ht="10" customHeight="1" thickBot="1" x14ac:dyDescent="0.3">
      <c r="A193" s="134">
        <v>9</v>
      </c>
      <c r="B193" s="135" t="s">
        <v>239</v>
      </c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</row>
    <row r="194" spans="1:32" ht="10" customHeight="1" thickBot="1" x14ac:dyDescent="0.3">
      <c r="A194" s="131">
        <v>10</v>
      </c>
      <c r="B194" s="132" t="s">
        <v>240</v>
      </c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</row>
    <row r="195" spans="1:32" ht="10" customHeight="1" thickBot="1" x14ac:dyDescent="0.3">
      <c r="A195" s="134">
        <v>11</v>
      </c>
      <c r="B195" s="135" t="s">
        <v>241</v>
      </c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</row>
    <row r="196" spans="1:32" ht="10" customHeight="1" thickBot="1" x14ac:dyDescent="0.3">
      <c r="A196" s="131">
        <v>12</v>
      </c>
      <c r="B196" s="132" t="s">
        <v>242</v>
      </c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</row>
    <row r="197" spans="1:32" ht="10" customHeight="1" thickBot="1" x14ac:dyDescent="0.3">
      <c r="A197" s="134">
        <v>13</v>
      </c>
      <c r="B197" s="135" t="s">
        <v>243</v>
      </c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</row>
    <row r="198" spans="1:32" ht="10" customHeight="1" thickBot="1" x14ac:dyDescent="0.3">
      <c r="A198" s="137">
        <v>14</v>
      </c>
      <c r="B198" s="138" t="s">
        <v>244</v>
      </c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</row>
    <row r="199" spans="1:32" ht="10" customHeight="1" thickBot="1" x14ac:dyDescent="0.3">
      <c r="A199" s="461" t="s">
        <v>245</v>
      </c>
      <c r="B199" s="462"/>
      <c r="C199" s="140">
        <v>1</v>
      </c>
      <c r="D199" s="140">
        <v>2</v>
      </c>
      <c r="E199" s="140">
        <v>3</v>
      </c>
      <c r="F199" s="140">
        <v>4</v>
      </c>
      <c r="G199" s="140">
        <v>5</v>
      </c>
      <c r="H199" s="140">
        <v>6</v>
      </c>
      <c r="I199" s="140">
        <v>7</v>
      </c>
      <c r="J199" s="140">
        <v>8</v>
      </c>
      <c r="K199" s="140">
        <v>9</v>
      </c>
      <c r="L199" s="140">
        <v>10</v>
      </c>
      <c r="M199" s="140">
        <v>11</v>
      </c>
      <c r="N199" s="140">
        <v>12</v>
      </c>
      <c r="O199" s="140">
        <v>13</v>
      </c>
      <c r="P199" s="140">
        <v>14</v>
      </c>
      <c r="Q199" s="140">
        <v>15</v>
      </c>
      <c r="R199" s="140">
        <v>16</v>
      </c>
      <c r="S199" s="140">
        <v>17</v>
      </c>
      <c r="T199" s="140">
        <v>18</v>
      </c>
      <c r="U199" s="140">
        <v>19</v>
      </c>
      <c r="V199" s="140">
        <v>20</v>
      </c>
      <c r="W199" s="140">
        <v>21</v>
      </c>
      <c r="X199" s="140">
        <v>22</v>
      </c>
      <c r="Y199" s="140">
        <v>23</v>
      </c>
      <c r="Z199" s="140">
        <v>24</v>
      </c>
      <c r="AA199" s="140">
        <v>25</v>
      </c>
      <c r="AB199" s="140">
        <v>26</v>
      </c>
      <c r="AC199" s="140">
        <v>27</v>
      </c>
      <c r="AD199" s="140">
        <v>28</v>
      </c>
      <c r="AE199" s="140">
        <v>29</v>
      </c>
      <c r="AF199" s="140">
        <v>30</v>
      </c>
    </row>
    <row r="200" spans="1:32" ht="10" customHeight="1" thickBot="1" x14ac:dyDescent="0.3">
      <c r="A200" s="463" t="s">
        <v>160</v>
      </c>
      <c r="B200" s="464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</row>
    <row r="201" spans="1:32" ht="10" customHeight="1" thickBot="1" x14ac:dyDescent="0.3">
      <c r="A201" s="142">
        <v>1</v>
      </c>
      <c r="B201" s="143" t="s">
        <v>246</v>
      </c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</row>
    <row r="202" spans="1:32" ht="10" customHeight="1" thickBot="1" x14ac:dyDescent="0.3">
      <c r="A202" s="145">
        <v>2</v>
      </c>
      <c r="B202" s="146" t="s">
        <v>247</v>
      </c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</row>
    <row r="203" spans="1:32" ht="10" customHeight="1" thickBot="1" x14ac:dyDescent="0.3">
      <c r="A203" s="148">
        <v>3</v>
      </c>
      <c r="B203" s="149" t="s">
        <v>248</v>
      </c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</row>
    <row r="204" spans="1:32" ht="10" customHeight="1" thickBot="1" x14ac:dyDescent="0.3">
      <c r="A204" s="145">
        <v>4</v>
      </c>
      <c r="B204" s="146" t="s">
        <v>249</v>
      </c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</row>
    <row r="205" spans="1:32" ht="13.5" customHeight="1" thickBot="1" x14ac:dyDescent="0.3">
      <c r="A205" s="145">
        <v>6</v>
      </c>
      <c r="B205" s="146" t="s">
        <v>250</v>
      </c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</row>
    <row r="206" spans="1:32" ht="13.5" customHeight="1" thickBot="1" x14ac:dyDescent="0.3">
      <c r="A206" s="151">
        <v>7</v>
      </c>
      <c r="B206" s="152" t="s">
        <v>251</v>
      </c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</row>
    <row r="209" spans="4:20" thickBot="1" x14ac:dyDescent="0.3">
      <c r="F209" s="209"/>
      <c r="G209" s="209"/>
      <c r="H209" s="209"/>
      <c r="I209" s="209"/>
      <c r="J209" s="209"/>
    </row>
    <row r="210" spans="4:20" ht="14.5" thickTop="1" thickBot="1" x14ac:dyDescent="0.3">
      <c r="E210" s="205"/>
      <c r="F210" s="480" t="s">
        <v>297</v>
      </c>
      <c r="G210" s="481"/>
      <c r="H210" s="481"/>
      <c r="I210" s="481"/>
      <c r="J210" s="482"/>
      <c r="K210" s="211"/>
      <c r="N210" s="480" t="s">
        <v>298</v>
      </c>
      <c r="O210" s="481"/>
      <c r="P210" s="481"/>
      <c r="Q210" s="481"/>
      <c r="R210" s="482"/>
    </row>
    <row r="211" spans="4:20" thickBot="1" x14ac:dyDescent="0.3">
      <c r="F211" s="210"/>
      <c r="G211" s="210"/>
      <c r="H211" s="210"/>
      <c r="I211" s="210"/>
      <c r="J211" s="210"/>
    </row>
    <row r="212" spans="4:20" thickBot="1" x14ac:dyDescent="0.3">
      <c r="D212" s="212"/>
      <c r="E212" s="477" t="s">
        <v>289</v>
      </c>
      <c r="F212" s="478"/>
      <c r="G212" s="478"/>
      <c r="H212" s="478"/>
      <c r="I212" s="478"/>
      <c r="J212" s="478"/>
      <c r="K212" s="479"/>
      <c r="M212" s="214"/>
      <c r="N212" s="477" t="s">
        <v>294</v>
      </c>
      <c r="O212" s="478"/>
      <c r="P212" s="478"/>
      <c r="Q212" s="478"/>
      <c r="R212" s="478"/>
      <c r="S212" s="478"/>
      <c r="T212" s="479"/>
    </row>
    <row r="213" spans="4:20" thickBot="1" x14ac:dyDescent="0.3">
      <c r="D213" s="206"/>
      <c r="E213" s="477" t="s">
        <v>290</v>
      </c>
      <c r="F213" s="478"/>
      <c r="G213" s="478"/>
      <c r="H213" s="478"/>
      <c r="I213" s="478"/>
      <c r="J213" s="478"/>
      <c r="K213" s="479"/>
      <c r="M213" s="215"/>
      <c r="N213" s="477" t="s">
        <v>293</v>
      </c>
      <c r="O213" s="478"/>
      <c r="P213" s="478"/>
      <c r="Q213" s="478"/>
      <c r="R213" s="478"/>
      <c r="S213" s="478"/>
      <c r="T213" s="479"/>
    </row>
    <row r="214" spans="4:20" thickBot="1" x14ac:dyDescent="0.3">
      <c r="D214" s="213"/>
      <c r="E214" s="477" t="s">
        <v>291</v>
      </c>
      <c r="F214" s="478"/>
      <c r="G214" s="478"/>
      <c r="H214" s="478"/>
      <c r="I214" s="478"/>
      <c r="J214" s="478"/>
      <c r="K214" s="479"/>
      <c r="M214" s="216"/>
      <c r="N214" s="477" t="s">
        <v>295</v>
      </c>
      <c r="O214" s="478"/>
      <c r="P214" s="478"/>
      <c r="Q214" s="478"/>
      <c r="R214" s="478"/>
      <c r="S214" s="478"/>
      <c r="T214" s="479"/>
    </row>
    <row r="215" spans="4:20" thickBot="1" x14ac:dyDescent="0.3">
      <c r="D215" s="207"/>
      <c r="E215" s="477" t="s">
        <v>292</v>
      </c>
      <c r="F215" s="478"/>
      <c r="G215" s="478"/>
      <c r="H215" s="478"/>
      <c r="I215" s="478"/>
      <c r="J215" s="478"/>
      <c r="K215" s="479"/>
      <c r="M215" s="217"/>
      <c r="N215" s="477" t="s">
        <v>296</v>
      </c>
      <c r="O215" s="478"/>
      <c r="P215" s="478"/>
      <c r="Q215" s="478"/>
      <c r="R215" s="478"/>
      <c r="S215" s="478"/>
      <c r="T215" s="479"/>
    </row>
    <row r="216" spans="4:20" thickBot="1" x14ac:dyDescent="0.3">
      <c r="D216" s="208"/>
      <c r="E216" s="477" t="s">
        <v>329</v>
      </c>
      <c r="F216" s="478"/>
      <c r="G216" s="478"/>
      <c r="H216" s="478"/>
      <c r="I216" s="478"/>
      <c r="J216" s="478"/>
      <c r="K216" s="479"/>
    </row>
    <row r="217" spans="4:20" ht="13.5" x14ac:dyDescent="0.25"/>
    <row r="218" spans="4:20" ht="13.5" x14ac:dyDescent="0.25"/>
    <row r="219" spans="4:20" ht="13.5" x14ac:dyDescent="0.25"/>
    <row r="220" spans="4:20" ht="13.5" x14ac:dyDescent="0.25"/>
  </sheetData>
  <mergeCells count="32">
    <mergeCell ref="E216:K216"/>
    <mergeCell ref="F210:J210"/>
    <mergeCell ref="N210:R210"/>
    <mergeCell ref="E215:K215"/>
    <mergeCell ref="N212:T212"/>
    <mergeCell ref="N213:T213"/>
    <mergeCell ref="N214:T214"/>
    <mergeCell ref="N215:T215"/>
    <mergeCell ref="E212:K212"/>
    <mergeCell ref="E213:K213"/>
    <mergeCell ref="E214:K214"/>
    <mergeCell ref="A184:B184"/>
    <mergeCell ref="A199:B199"/>
    <mergeCell ref="A200:B200"/>
    <mergeCell ref="A139:B139"/>
    <mergeCell ref="A152:B152"/>
    <mergeCell ref="A153:B153"/>
    <mergeCell ref="A166:B166"/>
    <mergeCell ref="A167:B167"/>
    <mergeCell ref="A183:B183"/>
    <mergeCell ref="A138:B138"/>
    <mergeCell ref="A1:AD1"/>
    <mergeCell ref="A2:B2"/>
    <mergeCell ref="A3:B3"/>
    <mergeCell ref="A40:B40"/>
    <mergeCell ref="A41:B41"/>
    <mergeCell ref="A66:B66"/>
    <mergeCell ref="A67:B67"/>
    <mergeCell ref="A93:B93"/>
    <mergeCell ref="A94:B94"/>
    <mergeCell ref="A112:B112"/>
    <mergeCell ref="A113:B113"/>
  </mergeCells>
  <pageMargins left="0.7" right="0.7" top="0.75" bottom="0.75" header="0.3" footer="0.3"/>
  <pageSetup paperSize="9" orientation="portrait" horizont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5C80-29D7-4035-AFCF-FD4A46D5F3B0}">
  <dimension ref="A1:I98"/>
  <sheetViews>
    <sheetView topLeftCell="A81" zoomScale="114" workbookViewId="0">
      <selection activeCell="A90" sqref="A90:H97"/>
    </sheetView>
  </sheetViews>
  <sheetFormatPr defaultRowHeight="13.5" x14ac:dyDescent="0.25"/>
  <cols>
    <col min="1" max="1" width="4.640625" customWidth="1"/>
    <col min="2" max="2" width="1.78515625" customWidth="1"/>
  </cols>
  <sheetData>
    <row r="1" spans="1:8" ht="14" customHeight="1" thickBot="1" x14ac:dyDescent="0.3">
      <c r="A1" s="551" t="s">
        <v>409</v>
      </c>
      <c r="B1" s="552"/>
      <c r="C1" s="551" t="s">
        <v>410</v>
      </c>
      <c r="D1" s="552"/>
      <c r="E1" s="375" t="s">
        <v>411</v>
      </c>
      <c r="F1" s="551" t="s">
        <v>412</v>
      </c>
      <c r="G1" s="552"/>
      <c r="H1" s="375" t="s">
        <v>413</v>
      </c>
    </row>
    <row r="2" spans="1:8" ht="14" customHeight="1" thickBot="1" x14ac:dyDescent="0.3">
      <c r="A2" s="542" t="s">
        <v>402</v>
      </c>
      <c r="B2" s="543"/>
      <c r="C2" s="545" t="s">
        <v>491</v>
      </c>
      <c r="D2" s="546"/>
      <c r="E2" s="382">
        <v>4</v>
      </c>
      <c r="F2" s="542">
        <v>6</v>
      </c>
      <c r="G2" s="543"/>
      <c r="H2" s="382">
        <v>8.3000000000000007</v>
      </c>
    </row>
    <row r="3" spans="1:8" ht="14" customHeight="1" thickBot="1" x14ac:dyDescent="0.3">
      <c r="A3" s="542" t="s">
        <v>403</v>
      </c>
      <c r="B3" s="543"/>
      <c r="C3" s="542" t="s">
        <v>492</v>
      </c>
      <c r="D3" s="544"/>
      <c r="E3" s="544"/>
      <c r="F3" s="544"/>
      <c r="G3" s="544"/>
      <c r="H3" s="543"/>
    </row>
    <row r="4" spans="1:8" ht="14" customHeight="1" thickBot="1" x14ac:dyDescent="0.3">
      <c r="A4" s="542" t="s">
        <v>493</v>
      </c>
      <c r="B4" s="543"/>
      <c r="C4" s="542" t="s">
        <v>494</v>
      </c>
      <c r="D4" s="544"/>
      <c r="E4" s="544"/>
      <c r="F4" s="544"/>
      <c r="G4" s="544"/>
      <c r="H4" s="543"/>
    </row>
    <row r="5" spans="1:8" ht="14" customHeight="1" thickBot="1" x14ac:dyDescent="0.3">
      <c r="A5" s="542" t="s">
        <v>495</v>
      </c>
      <c r="B5" s="543"/>
      <c r="C5" s="542" t="s">
        <v>496</v>
      </c>
      <c r="D5" s="544"/>
      <c r="E5" s="544"/>
      <c r="F5" s="544"/>
      <c r="G5" s="544"/>
      <c r="H5" s="543"/>
    </row>
    <row r="6" spans="1:8" ht="14" customHeight="1" thickBot="1" x14ac:dyDescent="0.3">
      <c r="A6" s="542" t="s">
        <v>497</v>
      </c>
      <c r="B6" s="543"/>
      <c r="C6" s="542" t="s">
        <v>498</v>
      </c>
      <c r="D6" s="544"/>
      <c r="E6" s="544"/>
      <c r="F6" s="544"/>
      <c r="G6" s="544"/>
      <c r="H6" s="543"/>
    </row>
    <row r="7" spans="1:8" x14ac:dyDescent="0.25">
      <c r="A7" s="542" t="s">
        <v>404</v>
      </c>
      <c r="B7" s="543"/>
      <c r="C7" s="545" t="s">
        <v>499</v>
      </c>
      <c r="D7" s="546"/>
      <c r="E7" s="382">
        <v>4</v>
      </c>
      <c r="F7" s="542">
        <v>8</v>
      </c>
      <c r="G7" s="543"/>
      <c r="H7" s="382">
        <v>11.1</v>
      </c>
    </row>
    <row r="8" spans="1:8" x14ac:dyDescent="0.25">
      <c r="A8" s="542" t="s">
        <v>405</v>
      </c>
      <c r="B8" s="543"/>
      <c r="C8" s="542" t="s">
        <v>500</v>
      </c>
      <c r="D8" s="544"/>
      <c r="E8" s="544"/>
      <c r="F8" s="544"/>
      <c r="G8" s="544"/>
      <c r="H8" s="543"/>
    </row>
    <row r="9" spans="1:8" ht="14" customHeight="1" thickBot="1" x14ac:dyDescent="0.3">
      <c r="A9" s="542" t="s">
        <v>501</v>
      </c>
      <c r="B9" s="543"/>
      <c r="C9" s="542" t="s">
        <v>502</v>
      </c>
      <c r="D9" s="544"/>
      <c r="E9" s="544"/>
      <c r="F9" s="544"/>
      <c r="G9" s="544"/>
      <c r="H9" s="543"/>
    </row>
    <row r="10" spans="1:8" ht="14" customHeight="1" thickBot="1" x14ac:dyDescent="0.3">
      <c r="A10" s="542" t="s">
        <v>503</v>
      </c>
      <c r="B10" s="543"/>
      <c r="C10" s="542" t="s">
        <v>504</v>
      </c>
      <c r="D10" s="544"/>
      <c r="E10" s="544"/>
      <c r="F10" s="544"/>
      <c r="G10" s="544"/>
      <c r="H10" s="543"/>
    </row>
    <row r="11" spans="1:8" x14ac:dyDescent="0.25">
      <c r="A11" s="542" t="s">
        <v>406</v>
      </c>
      <c r="B11" s="543"/>
      <c r="C11" s="545" t="s">
        <v>505</v>
      </c>
      <c r="D11" s="546"/>
      <c r="E11" s="382">
        <v>11</v>
      </c>
      <c r="F11" s="542">
        <v>20</v>
      </c>
      <c r="G11" s="543"/>
      <c r="H11" s="382">
        <v>27.8</v>
      </c>
    </row>
    <row r="12" spans="1:8" x14ac:dyDescent="0.25">
      <c r="A12" s="542" t="s">
        <v>407</v>
      </c>
      <c r="B12" s="543"/>
      <c r="C12" s="542" t="s">
        <v>506</v>
      </c>
      <c r="D12" s="544"/>
      <c r="E12" s="544"/>
      <c r="F12" s="544"/>
      <c r="G12" s="544"/>
      <c r="H12" s="543"/>
    </row>
    <row r="13" spans="1:8" ht="14" customHeight="1" thickBot="1" x14ac:dyDescent="0.3">
      <c r="A13" s="542" t="s">
        <v>408</v>
      </c>
      <c r="B13" s="543"/>
      <c r="C13" s="542" t="s">
        <v>507</v>
      </c>
      <c r="D13" s="544"/>
      <c r="E13" s="544"/>
      <c r="F13" s="544"/>
      <c r="G13" s="544"/>
      <c r="H13" s="543"/>
    </row>
    <row r="14" spans="1:8" x14ac:dyDescent="0.25">
      <c r="A14" s="542" t="s">
        <v>508</v>
      </c>
      <c r="B14" s="543"/>
      <c r="C14" s="542" t="s">
        <v>509</v>
      </c>
      <c r="D14" s="544"/>
      <c r="E14" s="544"/>
      <c r="F14" s="544"/>
      <c r="G14" s="544"/>
      <c r="H14" s="543"/>
    </row>
    <row r="15" spans="1:8" x14ac:dyDescent="0.25">
      <c r="A15" s="542" t="s">
        <v>510</v>
      </c>
      <c r="B15" s="543"/>
      <c r="C15" s="542" t="s">
        <v>511</v>
      </c>
      <c r="D15" s="544"/>
      <c r="E15" s="544"/>
      <c r="F15" s="544"/>
      <c r="G15" s="544"/>
      <c r="H15" s="543"/>
    </row>
    <row r="16" spans="1:8" x14ac:dyDescent="0.25">
      <c r="A16" s="542" t="s">
        <v>512</v>
      </c>
      <c r="B16" s="543"/>
      <c r="C16" s="545" t="s">
        <v>513</v>
      </c>
      <c r="D16" s="546"/>
      <c r="E16" s="382">
        <v>8</v>
      </c>
      <c r="F16" s="542">
        <v>16</v>
      </c>
      <c r="G16" s="543"/>
      <c r="H16" s="382">
        <v>22.3</v>
      </c>
    </row>
    <row r="17" spans="1:8" x14ac:dyDescent="0.25">
      <c r="A17" s="542" t="s">
        <v>514</v>
      </c>
      <c r="B17" s="543"/>
      <c r="C17" s="542" t="s">
        <v>515</v>
      </c>
      <c r="D17" s="544"/>
      <c r="E17" s="544"/>
      <c r="F17" s="544"/>
      <c r="G17" s="544"/>
      <c r="H17" s="543"/>
    </row>
    <row r="18" spans="1:8" ht="14" customHeight="1" thickBot="1" x14ac:dyDescent="0.3">
      <c r="A18" s="542" t="s">
        <v>516</v>
      </c>
      <c r="B18" s="543"/>
      <c r="C18" s="542" t="s">
        <v>517</v>
      </c>
      <c r="D18" s="544"/>
      <c r="E18" s="544"/>
      <c r="F18" s="544"/>
      <c r="G18" s="544"/>
      <c r="H18" s="543"/>
    </row>
    <row r="19" spans="1:8" x14ac:dyDescent="0.25">
      <c r="A19" s="542" t="s">
        <v>518</v>
      </c>
      <c r="B19" s="543"/>
      <c r="C19" s="542" t="s">
        <v>519</v>
      </c>
      <c r="D19" s="544"/>
      <c r="E19" s="544"/>
      <c r="F19" s="544"/>
      <c r="G19" s="544"/>
      <c r="H19" s="543"/>
    </row>
    <row r="20" spans="1:8" x14ac:dyDescent="0.25">
      <c r="A20" s="542" t="s">
        <v>520</v>
      </c>
      <c r="B20" s="543"/>
      <c r="C20" s="542" t="s">
        <v>521</v>
      </c>
      <c r="D20" s="544"/>
      <c r="E20" s="544"/>
      <c r="F20" s="544"/>
      <c r="G20" s="544"/>
      <c r="H20" s="543"/>
    </row>
    <row r="21" spans="1:8" x14ac:dyDescent="0.25">
      <c r="A21" s="542" t="s">
        <v>522</v>
      </c>
      <c r="B21" s="543"/>
      <c r="C21" s="542" t="s">
        <v>523</v>
      </c>
      <c r="D21" s="544"/>
      <c r="E21" s="544"/>
      <c r="F21" s="544"/>
      <c r="G21" s="544"/>
      <c r="H21" s="543"/>
    </row>
    <row r="22" spans="1:8" x14ac:dyDescent="0.25">
      <c r="A22" s="542" t="s">
        <v>524</v>
      </c>
      <c r="B22" s="543"/>
      <c r="C22" s="545" t="s">
        <v>525</v>
      </c>
      <c r="D22" s="546"/>
      <c r="E22" s="382">
        <v>13</v>
      </c>
      <c r="F22" s="542">
        <v>14</v>
      </c>
      <c r="G22" s="543"/>
      <c r="H22" s="382">
        <v>19.399999999999999</v>
      </c>
    </row>
    <row r="23" spans="1:8" x14ac:dyDescent="0.25">
      <c r="A23" s="542" t="s">
        <v>526</v>
      </c>
      <c r="B23" s="543"/>
      <c r="C23" s="542" t="s">
        <v>527</v>
      </c>
      <c r="D23" s="544"/>
      <c r="E23" s="544"/>
      <c r="F23" s="544"/>
      <c r="G23" s="544"/>
      <c r="H23" s="543"/>
    </row>
    <row r="24" spans="1:8" ht="14" customHeight="1" thickBot="1" x14ac:dyDescent="0.3">
      <c r="A24" s="542" t="s">
        <v>528</v>
      </c>
      <c r="B24" s="543"/>
      <c r="C24" s="542" t="s">
        <v>529</v>
      </c>
      <c r="D24" s="544"/>
      <c r="E24" s="544"/>
      <c r="F24" s="544"/>
      <c r="G24" s="544"/>
      <c r="H24" s="543"/>
    </row>
    <row r="25" spans="1:8" x14ac:dyDescent="0.25">
      <c r="A25" s="542" t="s">
        <v>530</v>
      </c>
      <c r="B25" s="543"/>
      <c r="C25" s="542" t="s">
        <v>531</v>
      </c>
      <c r="D25" s="544"/>
      <c r="E25" s="544"/>
      <c r="F25" s="544"/>
      <c r="G25" s="544"/>
      <c r="H25" s="543"/>
    </row>
    <row r="26" spans="1:8" x14ac:dyDescent="0.25">
      <c r="A26" s="542" t="s">
        <v>532</v>
      </c>
      <c r="B26" s="543"/>
      <c r="C26" s="542" t="s">
        <v>533</v>
      </c>
      <c r="D26" s="544"/>
      <c r="E26" s="544"/>
      <c r="F26" s="544"/>
      <c r="G26" s="544"/>
      <c r="H26" s="543"/>
    </row>
    <row r="27" spans="1:8" x14ac:dyDescent="0.25">
      <c r="A27" s="542" t="s">
        <v>534</v>
      </c>
      <c r="B27" s="543"/>
      <c r="C27" s="545" t="s">
        <v>535</v>
      </c>
      <c r="D27" s="546"/>
      <c r="E27" s="382">
        <v>4</v>
      </c>
      <c r="F27" s="542">
        <v>8</v>
      </c>
      <c r="G27" s="543"/>
      <c r="H27" s="382">
        <v>11.1</v>
      </c>
    </row>
    <row r="28" spans="1:8" ht="14" thickBot="1" x14ac:dyDescent="0.3">
      <c r="A28" s="542" t="s">
        <v>536</v>
      </c>
      <c r="B28" s="543"/>
      <c r="C28" s="542" t="s">
        <v>537</v>
      </c>
      <c r="D28" s="544"/>
      <c r="E28" s="544"/>
      <c r="F28" s="544"/>
      <c r="G28" s="544"/>
      <c r="H28" s="543"/>
    </row>
    <row r="29" spans="1:8" ht="14" thickBot="1" x14ac:dyDescent="0.3">
      <c r="A29" s="542" t="s">
        <v>423</v>
      </c>
      <c r="B29" s="543"/>
      <c r="C29" s="545" t="s">
        <v>538</v>
      </c>
      <c r="D29" s="546"/>
      <c r="E29" s="382">
        <v>9</v>
      </c>
      <c r="F29" s="542">
        <v>18</v>
      </c>
      <c r="G29" s="543"/>
      <c r="H29" s="382">
        <v>25</v>
      </c>
    </row>
    <row r="30" spans="1:8" ht="14" thickBot="1" x14ac:dyDescent="0.3">
      <c r="A30" s="542" t="s">
        <v>424</v>
      </c>
      <c r="B30" s="543"/>
      <c r="C30" s="542" t="s">
        <v>539</v>
      </c>
      <c r="D30" s="544"/>
      <c r="E30" s="544"/>
      <c r="F30" s="544"/>
      <c r="G30" s="544"/>
      <c r="H30" s="543"/>
    </row>
    <row r="31" spans="1:8" ht="18" customHeight="1" thickBot="1" x14ac:dyDescent="0.3">
      <c r="A31" s="542" t="s">
        <v>794</v>
      </c>
      <c r="B31" s="543"/>
      <c r="C31" s="542" t="s">
        <v>540</v>
      </c>
      <c r="D31" s="544"/>
      <c r="E31" s="544"/>
      <c r="F31" s="544"/>
      <c r="G31" s="544"/>
      <c r="H31" s="543"/>
    </row>
    <row r="32" spans="1:8" ht="14" thickBot="1" x14ac:dyDescent="0.3">
      <c r="A32" s="542" t="s">
        <v>541</v>
      </c>
      <c r="B32" s="543"/>
      <c r="C32" s="542" t="s">
        <v>542</v>
      </c>
      <c r="D32" s="544"/>
      <c r="E32" s="544"/>
      <c r="F32" s="544"/>
      <c r="G32" s="544"/>
      <c r="H32" s="543"/>
    </row>
    <row r="33" spans="1:8" x14ac:dyDescent="0.25">
      <c r="A33" s="542" t="s">
        <v>543</v>
      </c>
      <c r="B33" s="543"/>
      <c r="C33" s="542" t="s">
        <v>544</v>
      </c>
      <c r="D33" s="544"/>
      <c r="E33" s="544"/>
      <c r="F33" s="544"/>
      <c r="G33" s="544"/>
      <c r="H33" s="543"/>
    </row>
    <row r="34" spans="1:8" ht="17.5" customHeight="1" thickBot="1" x14ac:dyDescent="0.3">
      <c r="A34" s="542" t="s">
        <v>425</v>
      </c>
      <c r="B34" s="543"/>
      <c r="C34" s="545" t="s">
        <v>545</v>
      </c>
      <c r="D34" s="546"/>
      <c r="E34" s="382">
        <v>4</v>
      </c>
      <c r="F34" s="542">
        <v>16</v>
      </c>
      <c r="G34" s="543"/>
      <c r="H34" s="382">
        <v>22.2</v>
      </c>
    </row>
    <row r="35" spans="1:8" x14ac:dyDescent="0.25">
      <c r="A35" s="542" t="s">
        <v>426</v>
      </c>
      <c r="B35" s="543"/>
      <c r="C35" s="542" t="s">
        <v>546</v>
      </c>
      <c r="D35" s="544"/>
      <c r="E35" s="544"/>
      <c r="F35" s="544"/>
      <c r="G35" s="544"/>
      <c r="H35" s="543"/>
    </row>
    <row r="36" spans="1:8" x14ac:dyDescent="0.25">
      <c r="A36" s="542" t="s">
        <v>547</v>
      </c>
      <c r="B36" s="543"/>
      <c r="C36" s="542" t="s">
        <v>548</v>
      </c>
      <c r="D36" s="544"/>
      <c r="E36" s="544"/>
      <c r="F36" s="544"/>
      <c r="G36" s="544"/>
      <c r="H36" s="543"/>
    </row>
    <row r="37" spans="1:8" x14ac:dyDescent="0.25">
      <c r="A37" s="542" t="s">
        <v>427</v>
      </c>
      <c r="B37" s="543"/>
      <c r="C37" s="545" t="s">
        <v>549</v>
      </c>
      <c r="D37" s="546"/>
      <c r="E37" s="382">
        <v>12</v>
      </c>
      <c r="F37" s="542">
        <v>18</v>
      </c>
      <c r="G37" s="543"/>
      <c r="H37" s="382">
        <v>25</v>
      </c>
    </row>
    <row r="38" spans="1:8" x14ac:dyDescent="0.25">
      <c r="A38" s="542" t="s">
        <v>428</v>
      </c>
      <c r="B38" s="543"/>
      <c r="C38" s="542" t="s">
        <v>213</v>
      </c>
      <c r="D38" s="544"/>
      <c r="E38" s="544"/>
      <c r="F38" s="544"/>
      <c r="G38" s="544"/>
      <c r="H38" s="543"/>
    </row>
    <row r="39" spans="1:8" x14ac:dyDescent="0.25">
      <c r="A39" s="542" t="s">
        <v>429</v>
      </c>
      <c r="B39" s="543"/>
      <c r="C39" s="542" t="s">
        <v>550</v>
      </c>
      <c r="D39" s="544"/>
      <c r="E39" s="544"/>
      <c r="F39" s="544"/>
      <c r="G39" s="544"/>
      <c r="H39" s="543"/>
    </row>
    <row r="40" spans="1:8" x14ac:dyDescent="0.25">
      <c r="A40" s="542" t="s">
        <v>430</v>
      </c>
      <c r="B40" s="543"/>
      <c r="C40" s="542" t="s">
        <v>551</v>
      </c>
      <c r="D40" s="544"/>
      <c r="E40" s="544"/>
      <c r="F40" s="544"/>
      <c r="G40" s="544"/>
      <c r="H40" s="543"/>
    </row>
    <row r="41" spans="1:8" x14ac:dyDescent="0.25">
      <c r="A41" s="542" t="s">
        <v>552</v>
      </c>
      <c r="B41" s="543"/>
      <c r="C41" s="542" t="s">
        <v>553</v>
      </c>
      <c r="D41" s="544"/>
      <c r="E41" s="544"/>
      <c r="F41" s="544"/>
      <c r="G41" s="544"/>
      <c r="H41" s="543"/>
    </row>
    <row r="42" spans="1:8" x14ac:dyDescent="0.25">
      <c r="A42" s="542" t="s">
        <v>554</v>
      </c>
      <c r="B42" s="543"/>
      <c r="C42" s="542" t="s">
        <v>555</v>
      </c>
      <c r="D42" s="544"/>
      <c r="E42" s="544"/>
      <c r="F42" s="544"/>
      <c r="G42" s="544"/>
      <c r="H42" s="543"/>
    </row>
    <row r="43" spans="1:8" x14ac:dyDescent="0.25">
      <c r="A43" s="542" t="s">
        <v>556</v>
      </c>
      <c r="B43" s="543"/>
      <c r="C43" s="545" t="s">
        <v>557</v>
      </c>
      <c r="D43" s="546"/>
      <c r="E43" s="382">
        <v>14</v>
      </c>
      <c r="F43" s="542">
        <v>20</v>
      </c>
      <c r="G43" s="543"/>
      <c r="H43" s="382">
        <v>27.8</v>
      </c>
    </row>
    <row r="44" spans="1:8" x14ac:dyDescent="0.25">
      <c r="A44" s="542" t="s">
        <v>558</v>
      </c>
      <c r="B44" s="543"/>
      <c r="C44" s="542" t="s">
        <v>559</v>
      </c>
      <c r="D44" s="544"/>
      <c r="E44" s="544"/>
      <c r="F44" s="544"/>
      <c r="G44" s="544"/>
      <c r="H44" s="543"/>
    </row>
    <row r="45" spans="1:8" x14ac:dyDescent="0.25">
      <c r="A45" s="542" t="s">
        <v>560</v>
      </c>
      <c r="B45" s="543"/>
      <c r="C45" s="542" t="s">
        <v>561</v>
      </c>
      <c r="D45" s="544"/>
      <c r="E45" s="544"/>
      <c r="F45" s="544"/>
      <c r="G45" s="544"/>
      <c r="H45" s="543"/>
    </row>
    <row r="46" spans="1:8" x14ac:dyDescent="0.25">
      <c r="A46" s="542" t="s">
        <v>562</v>
      </c>
      <c r="B46" s="543"/>
      <c r="C46" s="542" t="s">
        <v>563</v>
      </c>
      <c r="D46" s="544"/>
      <c r="E46" s="544"/>
      <c r="F46" s="544"/>
      <c r="G46" s="544"/>
      <c r="H46" s="543"/>
    </row>
    <row r="47" spans="1:8" x14ac:dyDescent="0.25">
      <c r="A47" s="542" t="s">
        <v>564</v>
      </c>
      <c r="B47" s="543"/>
      <c r="C47" s="542" t="s">
        <v>565</v>
      </c>
      <c r="D47" s="544"/>
      <c r="E47" s="544"/>
      <c r="F47" s="544"/>
      <c r="G47" s="544"/>
      <c r="H47" s="543"/>
    </row>
    <row r="48" spans="1:8" x14ac:dyDescent="0.25">
      <c r="A48" s="542" t="s">
        <v>566</v>
      </c>
      <c r="B48" s="543"/>
      <c r="C48" s="542" t="s">
        <v>567</v>
      </c>
      <c r="D48" s="544"/>
      <c r="E48" s="544"/>
      <c r="F48" s="544"/>
      <c r="G48" s="544"/>
      <c r="H48" s="543"/>
    </row>
    <row r="49" spans="1:9" x14ac:dyDescent="0.25">
      <c r="A49" s="542" t="s">
        <v>568</v>
      </c>
      <c r="B49" s="543"/>
      <c r="C49" s="542" t="s">
        <v>569</v>
      </c>
      <c r="D49" s="544"/>
      <c r="E49" s="544"/>
      <c r="F49" s="544"/>
      <c r="G49" s="544"/>
      <c r="H49" s="543"/>
    </row>
    <row r="50" spans="1:9" x14ac:dyDescent="0.25">
      <c r="A50" s="542" t="s">
        <v>570</v>
      </c>
      <c r="B50" s="543"/>
      <c r="C50" s="542" t="s">
        <v>571</v>
      </c>
      <c r="D50" s="544"/>
      <c r="E50" s="544"/>
      <c r="F50" s="544"/>
      <c r="G50" s="544"/>
      <c r="H50" s="543"/>
    </row>
    <row r="51" spans="1:9" x14ac:dyDescent="0.25">
      <c r="A51" s="542" t="s">
        <v>572</v>
      </c>
      <c r="B51" s="543"/>
      <c r="C51" s="542" t="s">
        <v>152</v>
      </c>
      <c r="D51" s="544"/>
      <c r="E51" s="544"/>
      <c r="F51" s="544"/>
      <c r="G51" s="544"/>
      <c r="H51" s="543"/>
    </row>
    <row r="52" spans="1:9" ht="14" thickBot="1" x14ac:dyDescent="0.3">
      <c r="A52" s="542" t="s">
        <v>573</v>
      </c>
      <c r="B52" s="543"/>
      <c r="C52" s="542" t="s">
        <v>574</v>
      </c>
      <c r="D52" s="544"/>
      <c r="E52" s="544"/>
      <c r="F52" s="544"/>
      <c r="G52" s="544"/>
      <c r="H52" s="543"/>
    </row>
    <row r="53" spans="1:9" ht="14" thickBot="1" x14ac:dyDescent="0.3">
      <c r="A53" s="542" t="s">
        <v>440</v>
      </c>
      <c r="B53" s="543"/>
      <c r="C53" s="545" t="s">
        <v>505</v>
      </c>
      <c r="D53" s="546"/>
      <c r="E53" s="382">
        <v>33</v>
      </c>
      <c r="F53" s="542">
        <v>76</v>
      </c>
      <c r="G53" s="543"/>
      <c r="H53" s="382">
        <v>52.8</v>
      </c>
    </row>
    <row r="54" spans="1:9" x14ac:dyDescent="0.25">
      <c r="A54" s="542" t="s">
        <v>441</v>
      </c>
      <c r="B54" s="543"/>
      <c r="C54" s="542" t="s">
        <v>575</v>
      </c>
      <c r="D54" s="544"/>
      <c r="E54" s="544"/>
      <c r="F54" s="544"/>
      <c r="G54" s="544"/>
      <c r="H54" s="543"/>
      <c r="I54" s="385"/>
    </row>
    <row r="55" spans="1:9" x14ac:dyDescent="0.25">
      <c r="A55" s="542" t="s">
        <v>576</v>
      </c>
      <c r="B55" s="543"/>
      <c r="C55" s="542" t="s">
        <v>577</v>
      </c>
      <c r="D55" s="544"/>
      <c r="E55" s="544"/>
      <c r="F55" s="544"/>
      <c r="G55" s="544"/>
      <c r="H55" s="543"/>
      <c r="I55" s="385"/>
    </row>
    <row r="56" spans="1:9" x14ac:dyDescent="0.25">
      <c r="A56" s="542" t="s">
        <v>442</v>
      </c>
      <c r="B56" s="543"/>
      <c r="C56" s="542" t="s">
        <v>509</v>
      </c>
      <c r="D56" s="544"/>
      <c r="E56" s="544"/>
      <c r="F56" s="544"/>
      <c r="G56" s="544"/>
      <c r="H56" s="543"/>
    </row>
    <row r="57" spans="1:9" x14ac:dyDescent="0.25">
      <c r="A57" s="542" t="s">
        <v>443</v>
      </c>
      <c r="B57" s="543"/>
      <c r="C57" s="542" t="s">
        <v>578</v>
      </c>
      <c r="D57" s="544"/>
      <c r="E57" s="544"/>
      <c r="F57" s="544"/>
      <c r="G57" s="544"/>
      <c r="H57" s="543"/>
    </row>
    <row r="58" spans="1:9" x14ac:dyDescent="0.25">
      <c r="A58" s="542" t="s">
        <v>444</v>
      </c>
      <c r="B58" s="543"/>
      <c r="C58" s="542" t="s">
        <v>579</v>
      </c>
      <c r="D58" s="544"/>
      <c r="E58" s="544"/>
      <c r="F58" s="544"/>
      <c r="G58" s="544"/>
      <c r="H58" s="543"/>
    </row>
    <row r="59" spans="1:9" x14ac:dyDescent="0.25">
      <c r="A59" s="542" t="s">
        <v>445</v>
      </c>
      <c r="B59" s="543"/>
      <c r="C59" s="542" t="s">
        <v>580</v>
      </c>
      <c r="D59" s="544"/>
      <c r="E59" s="544"/>
      <c r="F59" s="544"/>
      <c r="G59" s="544"/>
      <c r="H59" s="543"/>
    </row>
    <row r="60" spans="1:9" x14ac:dyDescent="0.25">
      <c r="A60" s="542" t="s">
        <v>446</v>
      </c>
      <c r="B60" s="543"/>
      <c r="C60" s="542" t="s">
        <v>581</v>
      </c>
      <c r="D60" s="544"/>
      <c r="E60" s="544"/>
      <c r="F60" s="544"/>
      <c r="G60" s="544"/>
      <c r="H60" s="543"/>
    </row>
    <row r="61" spans="1:9" x14ac:dyDescent="0.25">
      <c r="A61" s="542" t="s">
        <v>582</v>
      </c>
      <c r="B61" s="543"/>
      <c r="C61" s="542" t="s">
        <v>583</v>
      </c>
      <c r="D61" s="544"/>
      <c r="E61" s="544"/>
      <c r="F61" s="544"/>
      <c r="G61" s="544"/>
      <c r="H61" s="543"/>
      <c r="I61" s="385"/>
    </row>
    <row r="62" spans="1:9" x14ac:dyDescent="0.25">
      <c r="A62" s="542" t="s">
        <v>584</v>
      </c>
      <c r="B62" s="543"/>
      <c r="C62" s="542" t="s">
        <v>585</v>
      </c>
      <c r="D62" s="544"/>
      <c r="E62" s="544"/>
      <c r="F62" s="544"/>
      <c r="G62" s="544"/>
      <c r="H62" s="543"/>
      <c r="I62" s="385"/>
    </row>
    <row r="63" spans="1:9" x14ac:dyDescent="0.25">
      <c r="A63" s="542" t="s">
        <v>586</v>
      </c>
      <c r="B63" s="543"/>
      <c r="C63" s="542" t="s">
        <v>84</v>
      </c>
      <c r="D63" s="544"/>
      <c r="E63" s="544"/>
      <c r="F63" s="544"/>
      <c r="G63" s="544"/>
      <c r="H63" s="543"/>
      <c r="I63" s="385"/>
    </row>
    <row r="64" spans="1:9" x14ac:dyDescent="0.25">
      <c r="A64" s="542" t="s">
        <v>447</v>
      </c>
      <c r="B64" s="543"/>
      <c r="C64" s="545" t="s">
        <v>538</v>
      </c>
      <c r="D64" s="546"/>
      <c r="E64" s="382">
        <v>29</v>
      </c>
      <c r="F64" s="542">
        <v>68</v>
      </c>
      <c r="G64" s="543"/>
      <c r="H64" s="382">
        <v>47.2</v>
      </c>
    </row>
    <row r="65" spans="1:8" x14ac:dyDescent="0.25">
      <c r="A65" s="542" t="s">
        <v>448</v>
      </c>
      <c r="B65" s="543"/>
      <c r="C65" s="542" t="s">
        <v>587</v>
      </c>
      <c r="D65" s="544"/>
      <c r="E65" s="544"/>
      <c r="F65" s="544"/>
      <c r="G65" s="544"/>
      <c r="H65" s="543"/>
    </row>
    <row r="66" spans="1:8" x14ac:dyDescent="0.25">
      <c r="A66" s="542" t="s">
        <v>449</v>
      </c>
      <c r="B66" s="543"/>
      <c r="C66" s="542" t="s">
        <v>588</v>
      </c>
      <c r="D66" s="544"/>
      <c r="E66" s="544"/>
      <c r="F66" s="544"/>
      <c r="G66" s="544"/>
      <c r="H66" s="543"/>
    </row>
    <row r="67" spans="1:8" x14ac:dyDescent="0.25">
      <c r="A67" s="542" t="s">
        <v>589</v>
      </c>
      <c r="B67" s="543"/>
      <c r="C67" s="542" t="s">
        <v>590</v>
      </c>
      <c r="D67" s="544"/>
      <c r="E67" s="544"/>
      <c r="F67" s="544"/>
      <c r="G67" s="544"/>
      <c r="H67" s="543"/>
    </row>
    <row r="68" spans="1:8" x14ac:dyDescent="0.25">
      <c r="A68" s="542" t="s">
        <v>591</v>
      </c>
      <c r="B68" s="543"/>
      <c r="C68" s="542" t="s">
        <v>592</v>
      </c>
      <c r="D68" s="544"/>
      <c r="E68" s="544"/>
      <c r="F68" s="544"/>
      <c r="G68" s="544"/>
      <c r="H68" s="543"/>
    </row>
    <row r="69" spans="1:8" ht="14" thickBot="1" x14ac:dyDescent="0.3">
      <c r="A69" s="542" t="s">
        <v>593</v>
      </c>
      <c r="B69" s="543"/>
      <c r="C69" s="542" t="s">
        <v>594</v>
      </c>
      <c r="D69" s="544"/>
      <c r="E69" s="544"/>
      <c r="F69" s="544"/>
      <c r="G69" s="544"/>
      <c r="H69" s="543"/>
    </row>
    <row r="70" spans="1:8" ht="14" thickBot="1" x14ac:dyDescent="0.3">
      <c r="A70" s="542" t="s">
        <v>595</v>
      </c>
      <c r="B70" s="544"/>
      <c r="C70" s="542" t="s">
        <v>596</v>
      </c>
      <c r="D70" s="544"/>
      <c r="E70" s="544"/>
      <c r="F70" s="544"/>
      <c r="G70" s="544"/>
      <c r="H70" s="543"/>
    </row>
    <row r="71" spans="1:8" ht="14" thickBot="1" x14ac:dyDescent="0.3">
      <c r="A71" s="533"/>
      <c r="B71" s="534"/>
      <c r="C71" s="534"/>
      <c r="D71" s="535"/>
      <c r="E71" s="377">
        <v>62</v>
      </c>
      <c r="F71" s="536">
        <v>72</v>
      </c>
      <c r="G71" s="537"/>
      <c r="H71" s="377">
        <v>100</v>
      </c>
    </row>
    <row r="72" spans="1:8" x14ac:dyDescent="0.25">
      <c r="A72" s="542" t="s">
        <v>459</v>
      </c>
      <c r="B72" s="543"/>
      <c r="C72" s="545" t="s">
        <v>597</v>
      </c>
      <c r="D72" s="546"/>
      <c r="E72" s="382">
        <v>15</v>
      </c>
      <c r="F72" s="542">
        <v>34</v>
      </c>
      <c r="G72" s="543"/>
      <c r="H72" s="382">
        <v>23.6</v>
      </c>
    </row>
    <row r="73" spans="1:8" x14ac:dyDescent="0.25">
      <c r="A73" s="542" t="s">
        <v>460</v>
      </c>
      <c r="B73" s="543"/>
      <c r="C73" s="542" t="s">
        <v>598</v>
      </c>
      <c r="D73" s="544"/>
      <c r="E73" s="544"/>
      <c r="F73" s="544"/>
      <c r="G73" s="544"/>
      <c r="H73" s="543"/>
    </row>
    <row r="74" spans="1:8" ht="18" customHeight="1" thickBot="1" x14ac:dyDescent="0.3">
      <c r="A74" s="549">
        <v>37268</v>
      </c>
      <c r="B74" s="550"/>
      <c r="C74" s="542" t="s">
        <v>599</v>
      </c>
      <c r="D74" s="544"/>
      <c r="E74" s="544"/>
      <c r="F74" s="544"/>
      <c r="G74" s="544"/>
      <c r="H74" s="543"/>
    </row>
    <row r="75" spans="1:8" x14ac:dyDescent="0.25">
      <c r="A75" s="542" t="s">
        <v>600</v>
      </c>
      <c r="B75" s="543"/>
      <c r="C75" s="542" t="s">
        <v>601</v>
      </c>
      <c r="D75" s="544"/>
      <c r="E75" s="544"/>
      <c r="F75" s="544"/>
      <c r="G75" s="544"/>
      <c r="H75" s="543"/>
    </row>
    <row r="76" spans="1:8" x14ac:dyDescent="0.25">
      <c r="A76" s="542" t="s">
        <v>602</v>
      </c>
      <c r="B76" s="543"/>
      <c r="C76" s="542" t="s">
        <v>603</v>
      </c>
      <c r="D76" s="544"/>
      <c r="E76" s="544"/>
      <c r="F76" s="544"/>
      <c r="G76" s="544"/>
      <c r="H76" s="543"/>
    </row>
    <row r="77" spans="1:8" x14ac:dyDescent="0.25">
      <c r="A77" s="542" t="s">
        <v>602</v>
      </c>
      <c r="B77" s="543"/>
      <c r="C77" s="542" t="s">
        <v>604</v>
      </c>
      <c r="D77" s="544"/>
      <c r="E77" s="544"/>
      <c r="F77" s="544"/>
      <c r="G77" s="544"/>
      <c r="H77" s="543"/>
    </row>
    <row r="78" spans="1:8" x14ac:dyDescent="0.25">
      <c r="A78" s="542" t="s">
        <v>461</v>
      </c>
      <c r="B78" s="543"/>
      <c r="C78" s="545" t="s">
        <v>605</v>
      </c>
      <c r="D78" s="546"/>
      <c r="E78" s="382">
        <v>5</v>
      </c>
      <c r="F78" s="542">
        <v>20</v>
      </c>
      <c r="G78" s="543"/>
      <c r="H78" s="382">
        <v>13.8</v>
      </c>
    </row>
    <row r="79" spans="1:8" x14ac:dyDescent="0.25">
      <c r="A79" s="542" t="s">
        <v>462</v>
      </c>
      <c r="B79" s="543"/>
      <c r="C79" s="542" t="s">
        <v>85</v>
      </c>
      <c r="D79" s="544"/>
      <c r="E79" s="544"/>
      <c r="F79" s="544"/>
      <c r="G79" s="544"/>
      <c r="H79" s="543"/>
    </row>
    <row r="80" spans="1:8" ht="14" thickBot="1" x14ac:dyDescent="0.3">
      <c r="A80" s="542" t="s">
        <v>463</v>
      </c>
      <c r="B80" s="543"/>
      <c r="C80" s="545" t="s">
        <v>606</v>
      </c>
      <c r="D80" s="546"/>
      <c r="E80" s="382">
        <v>8</v>
      </c>
      <c r="F80" s="542">
        <v>26</v>
      </c>
      <c r="G80" s="543"/>
      <c r="H80" s="382">
        <v>18</v>
      </c>
    </row>
    <row r="81" spans="1:8" ht="14" customHeight="1" thickBot="1" x14ac:dyDescent="0.3">
      <c r="A81" s="542" t="s">
        <v>464</v>
      </c>
      <c r="B81" s="543"/>
      <c r="C81" s="542" t="s">
        <v>639</v>
      </c>
      <c r="D81" s="544"/>
      <c r="E81" s="544"/>
      <c r="F81" s="544"/>
      <c r="G81" s="544"/>
      <c r="H81" s="543"/>
    </row>
    <row r="82" spans="1:8" ht="13.5" customHeight="1" thickBot="1" x14ac:dyDescent="0.3">
      <c r="A82" s="542" t="s">
        <v>465</v>
      </c>
      <c r="B82" s="543"/>
      <c r="C82" s="542" t="s">
        <v>607</v>
      </c>
      <c r="D82" s="544"/>
      <c r="E82" s="544"/>
      <c r="F82" s="544"/>
      <c r="G82" s="544"/>
      <c r="H82" s="543"/>
    </row>
    <row r="83" spans="1:8" ht="18" customHeight="1" thickBot="1" x14ac:dyDescent="0.3">
      <c r="A83" s="542" t="s">
        <v>466</v>
      </c>
      <c r="B83" s="543"/>
      <c r="C83" s="545" t="s">
        <v>608</v>
      </c>
      <c r="D83" s="546"/>
      <c r="E83" s="386">
        <v>11</v>
      </c>
      <c r="F83" s="547">
        <v>26</v>
      </c>
      <c r="G83" s="548"/>
      <c r="H83" s="386">
        <v>18</v>
      </c>
    </row>
    <row r="84" spans="1:8" ht="13.5" customHeight="1" thickBot="1" x14ac:dyDescent="0.3">
      <c r="A84" s="542" t="s">
        <v>467</v>
      </c>
      <c r="B84" s="543"/>
      <c r="C84" s="542" t="s">
        <v>609</v>
      </c>
      <c r="D84" s="544"/>
      <c r="E84" s="544"/>
      <c r="F84" s="544"/>
      <c r="G84" s="544"/>
      <c r="H84" s="543"/>
    </row>
    <row r="85" spans="1:8" ht="13.5" customHeight="1" thickBot="1" x14ac:dyDescent="0.3">
      <c r="A85" s="542" t="s">
        <v>610</v>
      </c>
      <c r="B85" s="543"/>
      <c r="C85" s="542" t="s">
        <v>611</v>
      </c>
      <c r="D85" s="544"/>
      <c r="E85" s="544"/>
      <c r="F85" s="544"/>
      <c r="G85" s="544"/>
      <c r="H85" s="543"/>
    </row>
    <row r="86" spans="1:8" ht="14" thickBot="1" x14ac:dyDescent="0.3">
      <c r="A86" s="542" t="s">
        <v>612</v>
      </c>
      <c r="B86" s="543"/>
      <c r="C86" s="542" t="s">
        <v>613</v>
      </c>
      <c r="D86" s="544"/>
      <c r="E86" s="544"/>
      <c r="F86" s="544"/>
      <c r="G86" s="544"/>
      <c r="H86" s="543"/>
    </row>
    <row r="87" spans="1:8" ht="14" thickBot="1" x14ac:dyDescent="0.3">
      <c r="A87" s="542" t="s">
        <v>614</v>
      </c>
      <c r="B87" s="543"/>
      <c r="C87" s="545" t="s">
        <v>615</v>
      </c>
      <c r="D87" s="546"/>
      <c r="E87" s="386">
        <v>15</v>
      </c>
      <c r="F87" s="547">
        <v>22</v>
      </c>
      <c r="G87" s="548"/>
      <c r="H87" s="386">
        <v>15.4</v>
      </c>
    </row>
    <row r="88" spans="1:8" ht="14" thickBot="1" x14ac:dyDescent="0.3">
      <c r="A88" s="542" t="s">
        <v>616</v>
      </c>
      <c r="B88" s="543"/>
      <c r="C88" s="542" t="s">
        <v>617</v>
      </c>
      <c r="D88" s="544"/>
      <c r="E88" s="544"/>
      <c r="F88" s="544"/>
      <c r="G88" s="544"/>
      <c r="H88" s="543"/>
    </row>
    <row r="89" spans="1:8" ht="13.5" customHeight="1" thickBot="1" x14ac:dyDescent="0.3">
      <c r="A89" s="542" t="s">
        <v>618</v>
      </c>
      <c r="B89" s="543"/>
      <c r="C89" s="542" t="s">
        <v>619</v>
      </c>
      <c r="D89" s="544"/>
      <c r="E89" s="544"/>
      <c r="F89" s="544"/>
      <c r="G89" s="544"/>
      <c r="H89" s="543"/>
    </row>
    <row r="90" spans="1:8" ht="13.5" customHeight="1" thickBot="1" x14ac:dyDescent="0.3">
      <c r="A90" s="530" t="s">
        <v>620</v>
      </c>
      <c r="B90" s="531"/>
      <c r="C90" s="530" t="s">
        <v>621</v>
      </c>
      <c r="D90" s="532"/>
      <c r="E90" s="532"/>
      <c r="F90" s="532"/>
      <c r="G90" s="532"/>
      <c r="H90" s="531"/>
    </row>
    <row r="91" spans="1:8" ht="13.5" customHeight="1" thickBot="1" x14ac:dyDescent="0.3">
      <c r="A91" s="530" t="s">
        <v>622</v>
      </c>
      <c r="B91" s="531"/>
      <c r="C91" s="530" t="s">
        <v>623</v>
      </c>
      <c r="D91" s="532"/>
      <c r="E91" s="532"/>
      <c r="F91" s="532"/>
      <c r="G91" s="532"/>
      <c r="H91" s="531"/>
    </row>
    <row r="92" spans="1:8" ht="33.5" customHeight="1" thickBot="1" x14ac:dyDescent="0.3">
      <c r="A92" s="530" t="s">
        <v>624</v>
      </c>
      <c r="B92" s="531"/>
      <c r="C92" s="538" t="s">
        <v>625</v>
      </c>
      <c r="D92" s="539"/>
      <c r="E92" s="387">
        <v>14</v>
      </c>
      <c r="F92" s="540">
        <v>16</v>
      </c>
      <c r="G92" s="541"/>
      <c r="H92" s="387">
        <v>11.2</v>
      </c>
    </row>
    <row r="93" spans="1:8" ht="13.5" customHeight="1" thickBot="1" x14ac:dyDescent="0.3">
      <c r="A93" s="530" t="s">
        <v>626</v>
      </c>
      <c r="B93" s="531"/>
      <c r="C93" s="530" t="s">
        <v>627</v>
      </c>
      <c r="D93" s="532"/>
      <c r="E93" s="532"/>
      <c r="F93" s="532"/>
      <c r="G93" s="532"/>
      <c r="H93" s="531"/>
    </row>
    <row r="94" spans="1:8" ht="13.5" customHeight="1" thickBot="1" x14ac:dyDescent="0.3">
      <c r="A94" s="530" t="s">
        <v>628</v>
      </c>
      <c r="B94" s="531"/>
      <c r="C94" s="530" t="s">
        <v>629</v>
      </c>
      <c r="D94" s="532"/>
      <c r="E94" s="532"/>
      <c r="F94" s="532"/>
      <c r="G94" s="532"/>
      <c r="H94" s="531"/>
    </row>
    <row r="95" spans="1:8" ht="14" thickBot="1" x14ac:dyDescent="0.3">
      <c r="A95" s="530" t="s">
        <v>630</v>
      </c>
      <c r="B95" s="531"/>
      <c r="C95" s="530" t="s">
        <v>631</v>
      </c>
      <c r="D95" s="532"/>
      <c r="E95" s="532"/>
      <c r="F95" s="532"/>
      <c r="G95" s="532"/>
      <c r="H95" s="531"/>
    </row>
    <row r="96" spans="1:8" ht="14" thickBot="1" x14ac:dyDescent="0.3">
      <c r="A96" s="530" t="s">
        <v>632</v>
      </c>
      <c r="B96" s="531"/>
      <c r="C96" s="530" t="s">
        <v>633</v>
      </c>
      <c r="D96" s="532"/>
      <c r="E96" s="532"/>
      <c r="F96" s="532"/>
      <c r="G96" s="532"/>
      <c r="H96" s="531"/>
    </row>
    <row r="97" spans="1:8" ht="14" thickBot="1" x14ac:dyDescent="0.3">
      <c r="A97" s="530" t="s">
        <v>634</v>
      </c>
      <c r="B97" s="531"/>
      <c r="C97" s="530" t="s">
        <v>635</v>
      </c>
      <c r="D97" s="532"/>
      <c r="E97" s="532"/>
      <c r="F97" s="532"/>
      <c r="G97" s="532"/>
      <c r="H97" s="531"/>
    </row>
    <row r="98" spans="1:8" ht="14" thickBot="1" x14ac:dyDescent="0.3">
      <c r="A98" s="533"/>
      <c r="B98" s="534"/>
      <c r="C98" s="534"/>
      <c r="D98" s="535"/>
      <c r="E98" s="377">
        <v>68</v>
      </c>
      <c r="F98" s="536">
        <v>144</v>
      </c>
      <c r="G98" s="537"/>
      <c r="H98" s="377">
        <v>100</v>
      </c>
    </row>
  </sheetData>
  <mergeCells count="215">
    <mergeCell ref="A3:B3"/>
    <mergeCell ref="C3:H3"/>
    <mergeCell ref="A4:B4"/>
    <mergeCell ref="C4:H4"/>
    <mergeCell ref="A5:B5"/>
    <mergeCell ref="C5:H5"/>
    <mergeCell ref="A1:B1"/>
    <mergeCell ref="C1:D1"/>
    <mergeCell ref="F1:G1"/>
    <mergeCell ref="A2:B2"/>
    <mergeCell ref="C2:D2"/>
    <mergeCell ref="F2:G2"/>
    <mergeCell ref="A9:B9"/>
    <mergeCell ref="C9:H9"/>
    <mergeCell ref="A10:B10"/>
    <mergeCell ref="C10:H10"/>
    <mergeCell ref="A11:B11"/>
    <mergeCell ref="C11:D11"/>
    <mergeCell ref="F11:G11"/>
    <mergeCell ref="A6:B6"/>
    <mergeCell ref="C6:H6"/>
    <mergeCell ref="A7:B7"/>
    <mergeCell ref="C7:D7"/>
    <mergeCell ref="F7:G7"/>
    <mergeCell ref="A8:B8"/>
    <mergeCell ref="C8:H8"/>
    <mergeCell ref="A15:B15"/>
    <mergeCell ref="C15:H15"/>
    <mergeCell ref="A16:B16"/>
    <mergeCell ref="C16:D16"/>
    <mergeCell ref="F16:G16"/>
    <mergeCell ref="A17:B17"/>
    <mergeCell ref="C17:H17"/>
    <mergeCell ref="A12:B12"/>
    <mergeCell ref="C12:H12"/>
    <mergeCell ref="A13:B13"/>
    <mergeCell ref="C13:H13"/>
    <mergeCell ref="A14:B14"/>
    <mergeCell ref="C14:H14"/>
    <mergeCell ref="A21:B21"/>
    <mergeCell ref="C21:H21"/>
    <mergeCell ref="A22:B22"/>
    <mergeCell ref="C22:D22"/>
    <mergeCell ref="F22:G22"/>
    <mergeCell ref="A23:B23"/>
    <mergeCell ref="C23:H23"/>
    <mergeCell ref="A18:B18"/>
    <mergeCell ref="C18:H18"/>
    <mergeCell ref="A19:B19"/>
    <mergeCell ref="C19:H19"/>
    <mergeCell ref="A20:B20"/>
    <mergeCell ref="C20:H20"/>
    <mergeCell ref="A27:B27"/>
    <mergeCell ref="C27:D27"/>
    <mergeCell ref="F27:G27"/>
    <mergeCell ref="A28:B28"/>
    <mergeCell ref="C28:H28"/>
    <mergeCell ref="A24:B24"/>
    <mergeCell ref="C24:H24"/>
    <mergeCell ref="A25:B25"/>
    <mergeCell ref="C25:H25"/>
    <mergeCell ref="A26:B26"/>
    <mergeCell ref="C26:H26"/>
    <mergeCell ref="A32:B32"/>
    <mergeCell ref="C32:H32"/>
    <mergeCell ref="A33:B33"/>
    <mergeCell ref="C33:H33"/>
    <mergeCell ref="A34:B34"/>
    <mergeCell ref="C34:D34"/>
    <mergeCell ref="F34:G34"/>
    <mergeCell ref="A29:B29"/>
    <mergeCell ref="C29:D29"/>
    <mergeCell ref="F29:G29"/>
    <mergeCell ref="A30:B30"/>
    <mergeCell ref="C30:H30"/>
    <mergeCell ref="A31:B31"/>
    <mergeCell ref="C31:H31"/>
    <mergeCell ref="A38:B38"/>
    <mergeCell ref="C38:H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D37"/>
    <mergeCell ref="F37:G37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D43"/>
    <mergeCell ref="F43:G43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55:B55"/>
    <mergeCell ref="C55:H55"/>
    <mergeCell ref="A56:B56"/>
    <mergeCell ref="C56:H56"/>
    <mergeCell ref="A57:B57"/>
    <mergeCell ref="C57:H57"/>
    <mergeCell ref="A53:B53"/>
    <mergeCell ref="C53:D53"/>
    <mergeCell ref="F53:G53"/>
    <mergeCell ref="A54:B54"/>
    <mergeCell ref="C54:H54"/>
    <mergeCell ref="A61:B61"/>
    <mergeCell ref="C61:H61"/>
    <mergeCell ref="A62:B62"/>
    <mergeCell ref="C62:H62"/>
    <mergeCell ref="A63:B63"/>
    <mergeCell ref="C63:H63"/>
    <mergeCell ref="A58:B58"/>
    <mergeCell ref="C58:H58"/>
    <mergeCell ref="A59:B59"/>
    <mergeCell ref="C59:H59"/>
    <mergeCell ref="A60:B60"/>
    <mergeCell ref="C60:H60"/>
    <mergeCell ref="A67:B67"/>
    <mergeCell ref="C67:H67"/>
    <mergeCell ref="A68:B68"/>
    <mergeCell ref="C68:H68"/>
    <mergeCell ref="A69:B69"/>
    <mergeCell ref="C69:H69"/>
    <mergeCell ref="A64:B64"/>
    <mergeCell ref="C64:D64"/>
    <mergeCell ref="F64:G64"/>
    <mergeCell ref="A65:B65"/>
    <mergeCell ref="C65:H65"/>
    <mergeCell ref="A66:B66"/>
    <mergeCell ref="C66:H66"/>
    <mergeCell ref="A73:B73"/>
    <mergeCell ref="C73:H73"/>
    <mergeCell ref="A74:B74"/>
    <mergeCell ref="C74:H74"/>
    <mergeCell ref="A75:B75"/>
    <mergeCell ref="C75:H75"/>
    <mergeCell ref="A70:B70"/>
    <mergeCell ref="C70:H70"/>
    <mergeCell ref="A71:D71"/>
    <mergeCell ref="F71:G71"/>
    <mergeCell ref="A72:B72"/>
    <mergeCell ref="C72:D72"/>
    <mergeCell ref="F72:G72"/>
    <mergeCell ref="A79:B79"/>
    <mergeCell ref="C79:H79"/>
    <mergeCell ref="A80:B80"/>
    <mergeCell ref="C80:D80"/>
    <mergeCell ref="F80:G80"/>
    <mergeCell ref="A81:B81"/>
    <mergeCell ref="C81:H81"/>
    <mergeCell ref="A76:B76"/>
    <mergeCell ref="C76:H76"/>
    <mergeCell ref="A77:B77"/>
    <mergeCell ref="C77:H77"/>
    <mergeCell ref="A78:B78"/>
    <mergeCell ref="C78:D78"/>
    <mergeCell ref="F78:G78"/>
    <mergeCell ref="A85:B85"/>
    <mergeCell ref="C85:H85"/>
    <mergeCell ref="A86:B86"/>
    <mergeCell ref="C86:H86"/>
    <mergeCell ref="A87:B87"/>
    <mergeCell ref="C87:D87"/>
    <mergeCell ref="F87:G87"/>
    <mergeCell ref="A82:B82"/>
    <mergeCell ref="C82:H82"/>
    <mergeCell ref="A83:B83"/>
    <mergeCell ref="C83:D83"/>
    <mergeCell ref="F83:G83"/>
    <mergeCell ref="A84:B84"/>
    <mergeCell ref="C84:H84"/>
    <mergeCell ref="A91:B91"/>
    <mergeCell ref="C91:H91"/>
    <mergeCell ref="A92:B92"/>
    <mergeCell ref="C92:D92"/>
    <mergeCell ref="F92:G92"/>
    <mergeCell ref="A93:B93"/>
    <mergeCell ref="C93:H93"/>
    <mergeCell ref="A88:B88"/>
    <mergeCell ref="C88:H88"/>
    <mergeCell ref="A89:B89"/>
    <mergeCell ref="C89:H89"/>
    <mergeCell ref="A90:B90"/>
    <mergeCell ref="C90:H90"/>
    <mergeCell ref="A97:B97"/>
    <mergeCell ref="C97:H97"/>
    <mergeCell ref="A98:D98"/>
    <mergeCell ref="F98:G98"/>
    <mergeCell ref="A94:B94"/>
    <mergeCell ref="C94:H94"/>
    <mergeCell ref="A95:B95"/>
    <mergeCell ref="C95:H95"/>
    <mergeCell ref="A96:B96"/>
    <mergeCell ref="C96:H9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F2F2-611C-4D25-B1AF-035C28B01C48}">
  <dimension ref="A1:H47"/>
  <sheetViews>
    <sheetView topLeftCell="A27" workbookViewId="0">
      <selection activeCell="C41" sqref="C41:H41"/>
    </sheetView>
  </sheetViews>
  <sheetFormatPr defaultRowHeight="13.5" x14ac:dyDescent="0.25"/>
  <cols>
    <col min="1" max="1" width="7.7109375" style="374" customWidth="1"/>
    <col min="2" max="2" width="1.0703125" style="374" hidden="1" customWidth="1"/>
    <col min="3" max="16384" width="9.140625" style="374"/>
  </cols>
  <sheetData>
    <row r="1" spans="1:8" ht="14" thickBot="1" x14ac:dyDescent="0.3">
      <c r="A1" s="551" t="s">
        <v>409</v>
      </c>
      <c r="B1" s="552"/>
      <c r="C1" s="551" t="s">
        <v>410</v>
      </c>
      <c r="D1" s="552"/>
      <c r="E1" s="375" t="s">
        <v>411</v>
      </c>
      <c r="F1" s="551" t="s">
        <v>412</v>
      </c>
      <c r="G1" s="552"/>
      <c r="H1" s="375" t="s">
        <v>413</v>
      </c>
    </row>
    <row r="2" spans="1:8" ht="14" thickBot="1" x14ac:dyDescent="0.3">
      <c r="A2" s="542" t="s">
        <v>402</v>
      </c>
      <c r="B2" s="543"/>
      <c r="C2" s="545" t="s">
        <v>414</v>
      </c>
      <c r="D2" s="546"/>
      <c r="E2" s="382">
        <v>3</v>
      </c>
      <c r="F2" s="542">
        <v>26</v>
      </c>
      <c r="G2" s="543"/>
      <c r="H2" s="382">
        <v>36.1</v>
      </c>
    </row>
    <row r="3" spans="1:8" ht="14" thickBot="1" x14ac:dyDescent="0.3">
      <c r="A3" s="542" t="s">
        <v>403</v>
      </c>
      <c r="B3" s="543"/>
      <c r="C3" s="542" t="s">
        <v>415</v>
      </c>
      <c r="D3" s="544"/>
      <c r="E3" s="544"/>
      <c r="F3" s="544"/>
      <c r="G3" s="544"/>
      <c r="H3" s="543"/>
    </row>
    <row r="4" spans="1:8" ht="14" thickBot="1" x14ac:dyDescent="0.3">
      <c r="A4" s="549">
        <v>37265</v>
      </c>
      <c r="B4" s="550"/>
      <c r="C4" s="542" t="s">
        <v>416</v>
      </c>
      <c r="D4" s="544"/>
      <c r="E4" s="544"/>
      <c r="F4" s="544"/>
      <c r="G4" s="544"/>
      <c r="H4" s="543"/>
    </row>
    <row r="5" spans="1:8" ht="14" thickBot="1" x14ac:dyDescent="0.3">
      <c r="A5" s="542" t="s">
        <v>404</v>
      </c>
      <c r="B5" s="543"/>
      <c r="C5" s="545" t="s">
        <v>417</v>
      </c>
      <c r="D5" s="546"/>
      <c r="E5" s="382">
        <v>3</v>
      </c>
      <c r="F5" s="542">
        <v>22</v>
      </c>
      <c r="G5" s="543"/>
      <c r="H5" s="382">
        <v>30.6</v>
      </c>
    </row>
    <row r="6" spans="1:8" ht="14" thickBot="1" x14ac:dyDescent="0.3">
      <c r="A6" s="542" t="s">
        <v>405</v>
      </c>
      <c r="B6" s="543"/>
      <c r="C6" s="542" t="s">
        <v>418</v>
      </c>
      <c r="D6" s="544"/>
      <c r="E6" s="544"/>
      <c r="F6" s="544"/>
      <c r="G6" s="544"/>
      <c r="H6" s="543"/>
    </row>
    <row r="7" spans="1:8" ht="14" thickBot="1" x14ac:dyDescent="0.3">
      <c r="A7" s="542" t="s">
        <v>406</v>
      </c>
      <c r="B7" s="543"/>
      <c r="C7" s="545" t="s">
        <v>419</v>
      </c>
      <c r="D7" s="546"/>
      <c r="E7" s="382">
        <v>5</v>
      </c>
      <c r="F7" s="542">
        <v>24</v>
      </c>
      <c r="G7" s="543"/>
      <c r="H7" s="382">
        <v>33.299999999999997</v>
      </c>
    </row>
    <row r="8" spans="1:8" ht="14" thickBot="1" x14ac:dyDescent="0.3">
      <c r="A8" s="542" t="s">
        <v>407</v>
      </c>
      <c r="B8" s="543"/>
      <c r="C8" s="542" t="s">
        <v>420</v>
      </c>
      <c r="D8" s="544"/>
      <c r="E8" s="544"/>
      <c r="F8" s="544"/>
      <c r="G8" s="544"/>
      <c r="H8" s="543"/>
    </row>
    <row r="9" spans="1:8" ht="14" thickBot="1" x14ac:dyDescent="0.3">
      <c r="A9" s="542" t="s">
        <v>408</v>
      </c>
      <c r="B9" s="543"/>
      <c r="C9" s="542" t="s">
        <v>421</v>
      </c>
      <c r="D9" s="544"/>
      <c r="E9" s="544"/>
      <c r="F9" s="544"/>
      <c r="G9" s="544"/>
      <c r="H9" s="543"/>
    </row>
    <row r="10" spans="1:8" ht="14" thickBot="1" x14ac:dyDescent="0.3">
      <c r="A10" s="542" t="s">
        <v>423</v>
      </c>
      <c r="B10" s="543"/>
      <c r="C10" s="545" t="s">
        <v>431</v>
      </c>
      <c r="D10" s="546"/>
      <c r="E10" s="382">
        <v>5</v>
      </c>
      <c r="F10" s="542">
        <v>18</v>
      </c>
      <c r="G10" s="543"/>
      <c r="H10" s="382">
        <v>25</v>
      </c>
    </row>
    <row r="11" spans="1:8" ht="14" thickBot="1" x14ac:dyDescent="0.3">
      <c r="A11" s="542" t="s">
        <v>424</v>
      </c>
      <c r="B11" s="543"/>
      <c r="C11" s="542" t="s">
        <v>432</v>
      </c>
      <c r="D11" s="544"/>
      <c r="E11" s="544"/>
      <c r="F11" s="544"/>
      <c r="G11" s="544"/>
      <c r="H11" s="543"/>
    </row>
    <row r="12" spans="1:8" ht="14" thickBot="1" x14ac:dyDescent="0.3">
      <c r="A12" s="549">
        <v>37266</v>
      </c>
      <c r="B12" s="550"/>
      <c r="C12" s="542" t="s">
        <v>433</v>
      </c>
      <c r="D12" s="544"/>
      <c r="E12" s="544"/>
      <c r="F12" s="544"/>
      <c r="G12" s="544"/>
      <c r="H12" s="543"/>
    </row>
    <row r="13" spans="1:8" ht="14" thickBot="1" x14ac:dyDescent="0.3">
      <c r="A13" s="542" t="s">
        <v>425</v>
      </c>
      <c r="B13" s="543"/>
      <c r="C13" s="545" t="s">
        <v>434</v>
      </c>
      <c r="D13" s="546"/>
      <c r="E13" s="382">
        <v>2</v>
      </c>
      <c r="F13" s="542">
        <v>30</v>
      </c>
      <c r="G13" s="543"/>
      <c r="H13" s="382">
        <v>41.7</v>
      </c>
    </row>
    <row r="14" spans="1:8" ht="14" thickBot="1" x14ac:dyDescent="0.3">
      <c r="A14" s="542" t="s">
        <v>426</v>
      </c>
      <c r="B14" s="543"/>
      <c r="C14" s="542" t="s">
        <v>435</v>
      </c>
      <c r="D14" s="544"/>
      <c r="E14" s="544"/>
      <c r="F14" s="544"/>
      <c r="G14" s="544"/>
      <c r="H14" s="543"/>
    </row>
    <row r="15" spans="1:8" ht="18" customHeight="1" thickBot="1" x14ac:dyDescent="0.3">
      <c r="A15" s="542" t="s">
        <v>427</v>
      </c>
      <c r="B15" s="543"/>
      <c r="C15" s="545" t="s">
        <v>436</v>
      </c>
      <c r="D15" s="546"/>
      <c r="E15" s="382">
        <v>10</v>
      </c>
      <c r="F15" s="542">
        <v>24</v>
      </c>
      <c r="G15" s="543"/>
      <c r="H15" s="382">
        <v>33.299999999999997</v>
      </c>
    </row>
    <row r="16" spans="1:8" ht="14" thickBot="1" x14ac:dyDescent="0.3">
      <c r="A16" s="542" t="s">
        <v>428</v>
      </c>
      <c r="B16" s="543"/>
      <c r="C16" s="542" t="s">
        <v>437</v>
      </c>
      <c r="D16" s="544"/>
      <c r="E16" s="544"/>
      <c r="F16" s="544"/>
      <c r="G16" s="544"/>
      <c r="H16" s="543"/>
    </row>
    <row r="17" spans="1:8" ht="14" thickBot="1" x14ac:dyDescent="0.3">
      <c r="A17" s="542" t="s">
        <v>429</v>
      </c>
      <c r="B17" s="543"/>
      <c r="C17" s="542" t="s">
        <v>438</v>
      </c>
      <c r="D17" s="544"/>
      <c r="E17" s="544"/>
      <c r="F17" s="544"/>
      <c r="G17" s="544"/>
      <c r="H17" s="543"/>
    </row>
    <row r="18" spans="1:8" ht="14" thickBot="1" x14ac:dyDescent="0.3">
      <c r="A18" s="542" t="s">
        <v>430</v>
      </c>
      <c r="B18" s="543"/>
      <c r="C18" s="542" t="s">
        <v>439</v>
      </c>
      <c r="D18" s="544"/>
      <c r="E18" s="544"/>
      <c r="F18" s="544"/>
      <c r="G18" s="544"/>
      <c r="H18" s="543"/>
    </row>
    <row r="19" spans="1:8" ht="14" thickBot="1" x14ac:dyDescent="0.3">
      <c r="A19" s="536" t="s">
        <v>422</v>
      </c>
      <c r="B19" s="553"/>
      <c r="C19" s="553"/>
      <c r="D19" s="537"/>
      <c r="E19" s="377">
        <v>17</v>
      </c>
      <c r="F19" s="536">
        <v>72</v>
      </c>
      <c r="G19" s="537"/>
      <c r="H19" s="377">
        <v>100</v>
      </c>
    </row>
    <row r="20" spans="1:8" ht="14" thickBot="1" x14ac:dyDescent="0.3">
      <c r="A20" s="559" t="s">
        <v>440</v>
      </c>
      <c r="B20" s="560"/>
      <c r="C20" s="561" t="s">
        <v>450</v>
      </c>
      <c r="D20" s="562"/>
      <c r="E20" s="376">
        <v>29</v>
      </c>
      <c r="F20" s="559">
        <v>116</v>
      </c>
      <c r="G20" s="560"/>
      <c r="H20" s="376">
        <v>80.599999999999994</v>
      </c>
    </row>
    <row r="21" spans="1:8" ht="14" thickBot="1" x14ac:dyDescent="0.3">
      <c r="A21" s="542" t="s">
        <v>441</v>
      </c>
      <c r="B21" s="543"/>
      <c r="C21" s="542" t="s">
        <v>451</v>
      </c>
      <c r="D21" s="544"/>
      <c r="E21" s="544"/>
      <c r="F21" s="544"/>
      <c r="G21" s="544"/>
      <c r="H21" s="543"/>
    </row>
    <row r="22" spans="1:8" ht="14" thickBot="1" x14ac:dyDescent="0.3">
      <c r="A22" s="549">
        <v>37267</v>
      </c>
      <c r="B22" s="550"/>
      <c r="C22" s="542" t="s">
        <v>266</v>
      </c>
      <c r="D22" s="544"/>
      <c r="E22" s="544"/>
      <c r="F22" s="544"/>
      <c r="G22" s="544"/>
      <c r="H22" s="543"/>
    </row>
    <row r="23" spans="1:8" ht="14" thickBot="1" x14ac:dyDescent="0.3">
      <c r="A23" s="542" t="s">
        <v>442</v>
      </c>
      <c r="B23" s="543"/>
      <c r="C23" s="542" t="s">
        <v>93</v>
      </c>
      <c r="D23" s="544"/>
      <c r="E23" s="544"/>
      <c r="F23" s="544"/>
      <c r="G23" s="544"/>
      <c r="H23" s="543"/>
    </row>
    <row r="24" spans="1:8" ht="14" thickBot="1" x14ac:dyDescent="0.3">
      <c r="A24" s="542" t="s">
        <v>443</v>
      </c>
      <c r="B24" s="543"/>
      <c r="C24" s="542" t="s">
        <v>452</v>
      </c>
      <c r="D24" s="544"/>
      <c r="E24" s="544"/>
      <c r="F24" s="544"/>
      <c r="G24" s="544"/>
      <c r="H24" s="543"/>
    </row>
    <row r="25" spans="1:8" ht="14" thickBot="1" x14ac:dyDescent="0.3">
      <c r="A25" s="542" t="s">
        <v>444</v>
      </c>
      <c r="B25" s="543"/>
      <c r="C25" s="542" t="s">
        <v>453</v>
      </c>
      <c r="D25" s="544"/>
      <c r="E25" s="544"/>
      <c r="F25" s="544"/>
      <c r="G25" s="544"/>
      <c r="H25" s="543"/>
    </row>
    <row r="26" spans="1:8" ht="14" thickBot="1" x14ac:dyDescent="0.3">
      <c r="A26" s="542" t="s">
        <v>445</v>
      </c>
      <c r="B26" s="543"/>
      <c r="C26" s="542" t="s">
        <v>454</v>
      </c>
      <c r="D26" s="544"/>
      <c r="E26" s="544"/>
      <c r="F26" s="544"/>
      <c r="G26" s="544"/>
      <c r="H26" s="543"/>
    </row>
    <row r="27" spans="1:8" ht="14" thickBot="1" x14ac:dyDescent="0.3">
      <c r="A27" s="542" t="s">
        <v>446</v>
      </c>
      <c r="B27" s="543"/>
      <c r="C27" s="542" t="s">
        <v>455</v>
      </c>
      <c r="D27" s="544"/>
      <c r="E27" s="544"/>
      <c r="F27" s="544"/>
      <c r="G27" s="544"/>
      <c r="H27" s="543"/>
    </row>
    <row r="28" spans="1:8" ht="18" customHeight="1" thickBot="1" x14ac:dyDescent="0.3">
      <c r="A28" s="542" t="s">
        <v>447</v>
      </c>
      <c r="B28" s="543"/>
      <c r="C28" s="545" t="s">
        <v>456</v>
      </c>
      <c r="D28" s="546"/>
      <c r="E28" s="382">
        <v>5</v>
      </c>
      <c r="F28" s="542">
        <v>28</v>
      </c>
      <c r="G28" s="543"/>
      <c r="H28" s="382">
        <v>19.399999999999999</v>
      </c>
    </row>
    <row r="29" spans="1:8" ht="14" thickBot="1" x14ac:dyDescent="0.3">
      <c r="A29" s="542" t="s">
        <v>448</v>
      </c>
      <c r="B29" s="543"/>
      <c r="C29" s="542" t="s">
        <v>457</v>
      </c>
      <c r="D29" s="544"/>
      <c r="E29" s="544"/>
      <c r="F29" s="544"/>
      <c r="G29" s="544"/>
      <c r="H29" s="543"/>
    </row>
    <row r="30" spans="1:8" ht="14" thickBot="1" x14ac:dyDescent="0.3">
      <c r="A30" s="542" t="s">
        <v>449</v>
      </c>
      <c r="B30" s="543"/>
      <c r="C30" s="542" t="s">
        <v>458</v>
      </c>
      <c r="D30" s="544"/>
      <c r="E30" s="544"/>
      <c r="F30" s="544"/>
      <c r="G30" s="544"/>
      <c r="H30" s="543"/>
    </row>
    <row r="31" spans="1:8" ht="14" thickBot="1" x14ac:dyDescent="0.3">
      <c r="A31" s="536" t="s">
        <v>422</v>
      </c>
      <c r="B31" s="553"/>
      <c r="C31" s="553"/>
      <c r="D31" s="537"/>
      <c r="E31" s="377">
        <v>34</v>
      </c>
      <c r="F31" s="536">
        <v>144</v>
      </c>
      <c r="G31" s="537"/>
      <c r="H31" s="377">
        <v>100</v>
      </c>
    </row>
    <row r="32" spans="1:8" ht="14" thickBot="1" x14ac:dyDescent="0.3">
      <c r="A32" s="542" t="s">
        <v>459</v>
      </c>
      <c r="B32" s="543"/>
      <c r="C32" s="545" t="s">
        <v>472</v>
      </c>
      <c r="D32" s="546"/>
      <c r="E32" s="382">
        <v>8</v>
      </c>
      <c r="F32" s="542">
        <v>56</v>
      </c>
      <c r="G32" s="543"/>
      <c r="H32" s="382">
        <v>38.9</v>
      </c>
    </row>
    <row r="33" spans="1:8" ht="14" thickBot="1" x14ac:dyDescent="0.3">
      <c r="A33" s="542" t="s">
        <v>460</v>
      </c>
      <c r="B33" s="543"/>
      <c r="C33" s="542" t="s">
        <v>473</v>
      </c>
      <c r="D33" s="544"/>
      <c r="E33" s="544"/>
      <c r="F33" s="544"/>
      <c r="G33" s="544"/>
      <c r="H33" s="543"/>
    </row>
    <row r="34" spans="1:8" ht="14" thickBot="1" x14ac:dyDescent="0.3">
      <c r="A34" s="549">
        <v>37268</v>
      </c>
      <c r="B34" s="550"/>
      <c r="C34" s="542" t="s">
        <v>474</v>
      </c>
      <c r="D34" s="544"/>
      <c r="E34" s="544"/>
      <c r="F34" s="544"/>
      <c r="G34" s="544"/>
      <c r="H34" s="543"/>
    </row>
    <row r="35" spans="1:8" ht="14" thickBot="1" x14ac:dyDescent="0.3">
      <c r="A35" s="542" t="s">
        <v>461</v>
      </c>
      <c r="B35" s="543"/>
      <c r="C35" s="545" t="s">
        <v>475</v>
      </c>
      <c r="D35" s="546"/>
      <c r="E35" s="382">
        <v>8</v>
      </c>
      <c r="F35" s="542">
        <v>32</v>
      </c>
      <c r="G35" s="543"/>
      <c r="H35" s="382">
        <v>22.2</v>
      </c>
    </row>
    <row r="36" spans="1:8" ht="14" thickBot="1" x14ac:dyDescent="0.3">
      <c r="A36" s="542" t="s">
        <v>462</v>
      </c>
      <c r="B36" s="543"/>
      <c r="C36" s="542" t="s">
        <v>476</v>
      </c>
      <c r="D36" s="544"/>
      <c r="E36" s="544"/>
      <c r="F36" s="544"/>
      <c r="G36" s="544"/>
      <c r="H36" s="543"/>
    </row>
    <row r="37" spans="1:8" ht="14" thickBot="1" x14ac:dyDescent="0.3">
      <c r="A37" s="542" t="s">
        <v>468</v>
      </c>
      <c r="B37" s="543"/>
      <c r="C37" s="542" t="s">
        <v>477</v>
      </c>
      <c r="D37" s="544"/>
      <c r="E37" s="544"/>
      <c r="F37" s="544"/>
      <c r="G37" s="544"/>
      <c r="H37" s="543"/>
    </row>
    <row r="38" spans="1:8" ht="14" thickBot="1" x14ac:dyDescent="0.3">
      <c r="A38" s="542" t="s">
        <v>469</v>
      </c>
      <c r="B38" s="543"/>
      <c r="C38" s="542" t="s">
        <v>478</v>
      </c>
      <c r="D38" s="544"/>
      <c r="E38" s="544"/>
      <c r="F38" s="544"/>
      <c r="G38" s="544"/>
      <c r="H38" s="543"/>
    </row>
    <row r="39" spans="1:8" ht="14" customHeight="1" thickBot="1" x14ac:dyDescent="0.3">
      <c r="A39" s="542" t="s">
        <v>470</v>
      </c>
      <c r="B39" s="543"/>
      <c r="C39" s="542" t="s">
        <v>479</v>
      </c>
      <c r="D39" s="544"/>
      <c r="E39" s="544"/>
      <c r="F39" s="544"/>
      <c r="G39" s="544"/>
      <c r="H39" s="543"/>
    </row>
    <row r="40" spans="1:8" ht="14" customHeight="1" thickBot="1" x14ac:dyDescent="0.3">
      <c r="A40" s="554" t="s">
        <v>463</v>
      </c>
      <c r="B40" s="555"/>
      <c r="C40" s="557" t="s">
        <v>480</v>
      </c>
      <c r="D40" s="558"/>
      <c r="E40" s="557">
        <v>11</v>
      </c>
      <c r="F40" s="558">
        <v>44</v>
      </c>
      <c r="G40" s="557"/>
      <c r="H40" s="558">
        <v>30.6</v>
      </c>
    </row>
    <row r="41" spans="1:8" ht="14" thickBot="1" x14ac:dyDescent="0.3">
      <c r="A41" s="554" t="s">
        <v>464</v>
      </c>
      <c r="B41" s="555"/>
      <c r="C41" s="554" t="s">
        <v>481</v>
      </c>
      <c r="D41" s="556"/>
      <c r="E41" s="556"/>
      <c r="F41" s="556"/>
      <c r="G41" s="556"/>
      <c r="H41" s="555"/>
    </row>
    <row r="42" spans="1:8" ht="14" customHeight="1" thickBot="1" x14ac:dyDescent="0.3">
      <c r="A42" s="554" t="s">
        <v>465</v>
      </c>
      <c r="B42" s="555"/>
      <c r="C42" s="554" t="s">
        <v>482</v>
      </c>
      <c r="D42" s="556"/>
      <c r="E42" s="556"/>
      <c r="F42" s="556"/>
      <c r="G42" s="556"/>
      <c r="H42" s="555"/>
    </row>
    <row r="43" spans="1:8" ht="14" customHeight="1" thickBot="1" x14ac:dyDescent="0.3">
      <c r="A43" s="554" t="s">
        <v>471</v>
      </c>
      <c r="B43" s="555"/>
      <c r="C43" s="554" t="s">
        <v>483</v>
      </c>
      <c r="D43" s="556"/>
      <c r="E43" s="556"/>
      <c r="F43" s="556"/>
      <c r="G43" s="556"/>
      <c r="H43" s="555"/>
    </row>
    <row r="44" spans="1:8" ht="14" customHeight="1" thickBot="1" x14ac:dyDescent="0.3">
      <c r="A44" s="542" t="s">
        <v>466</v>
      </c>
      <c r="B44" s="543"/>
      <c r="C44" s="545" t="s">
        <v>484</v>
      </c>
      <c r="D44" s="546"/>
      <c r="E44" s="545">
        <v>2</v>
      </c>
      <c r="F44" s="546">
        <v>12</v>
      </c>
      <c r="G44" s="545"/>
      <c r="H44" s="546">
        <v>8.3000000000000007</v>
      </c>
    </row>
    <row r="45" spans="1:8" ht="14" thickBot="1" x14ac:dyDescent="0.3">
      <c r="A45" s="542" t="s">
        <v>467</v>
      </c>
      <c r="B45" s="543"/>
      <c r="C45" s="542" t="s">
        <v>485</v>
      </c>
      <c r="D45" s="544"/>
      <c r="E45" s="544"/>
      <c r="F45" s="544"/>
      <c r="G45" s="544"/>
      <c r="H45" s="543"/>
    </row>
    <row r="46" spans="1:8" ht="14" thickBot="1" x14ac:dyDescent="0.3">
      <c r="A46" s="536" t="s">
        <v>422</v>
      </c>
      <c r="B46" s="553"/>
      <c r="C46" s="553"/>
      <c r="D46" s="537"/>
      <c r="E46" s="377">
        <v>29</v>
      </c>
      <c r="F46" s="536">
        <v>72</v>
      </c>
      <c r="G46" s="537"/>
      <c r="H46" s="377">
        <v>100</v>
      </c>
    </row>
    <row r="47" spans="1:8" ht="14" thickBot="1" x14ac:dyDescent="0.3"/>
  </sheetData>
  <mergeCells count="107">
    <mergeCell ref="A3:B3"/>
    <mergeCell ref="C3:H3"/>
    <mergeCell ref="A4:B4"/>
    <mergeCell ref="C4:H4"/>
    <mergeCell ref="A5:B5"/>
    <mergeCell ref="C5:D5"/>
    <mergeCell ref="F5:G5"/>
    <mergeCell ref="A1:B1"/>
    <mergeCell ref="C1:D1"/>
    <mergeCell ref="F1:G1"/>
    <mergeCell ref="A2:B2"/>
    <mergeCell ref="C2:D2"/>
    <mergeCell ref="F2:G2"/>
    <mergeCell ref="A9:B9"/>
    <mergeCell ref="C9:H9"/>
    <mergeCell ref="A10:B10"/>
    <mergeCell ref="C10:D10"/>
    <mergeCell ref="F10:G10"/>
    <mergeCell ref="A6:B6"/>
    <mergeCell ref="C6:H6"/>
    <mergeCell ref="A7:B7"/>
    <mergeCell ref="C7:D7"/>
    <mergeCell ref="F7:G7"/>
    <mergeCell ref="A8:B8"/>
    <mergeCell ref="C8:H8"/>
    <mergeCell ref="A14:B14"/>
    <mergeCell ref="C14:H14"/>
    <mergeCell ref="A15:B15"/>
    <mergeCell ref="C15:D15"/>
    <mergeCell ref="F15:G15"/>
    <mergeCell ref="A16:B16"/>
    <mergeCell ref="C16:H16"/>
    <mergeCell ref="A11:B11"/>
    <mergeCell ref="C11:H11"/>
    <mergeCell ref="A12:B12"/>
    <mergeCell ref="C12:H12"/>
    <mergeCell ref="A13:B13"/>
    <mergeCell ref="C13:D13"/>
    <mergeCell ref="F13:G13"/>
    <mergeCell ref="A20:B20"/>
    <mergeCell ref="C20:D20"/>
    <mergeCell ref="F20:G20"/>
    <mergeCell ref="A21:B21"/>
    <mergeCell ref="C21:H21"/>
    <mergeCell ref="A22:B22"/>
    <mergeCell ref="C22:H22"/>
    <mergeCell ref="A17:B17"/>
    <mergeCell ref="C17:H17"/>
    <mergeCell ref="A18:B18"/>
    <mergeCell ref="C18:H18"/>
    <mergeCell ref="A19:D19"/>
    <mergeCell ref="F19:G19"/>
    <mergeCell ref="A26:B26"/>
    <mergeCell ref="C26:H26"/>
    <mergeCell ref="A27:B27"/>
    <mergeCell ref="C27:H27"/>
    <mergeCell ref="A28:B28"/>
    <mergeCell ref="C28:D28"/>
    <mergeCell ref="F28:G28"/>
    <mergeCell ref="A23:B23"/>
    <mergeCell ref="C23:H23"/>
    <mergeCell ref="A24:B24"/>
    <mergeCell ref="C24:H24"/>
    <mergeCell ref="A25:B25"/>
    <mergeCell ref="C25:H25"/>
    <mergeCell ref="A32:B32"/>
    <mergeCell ref="C32:D32"/>
    <mergeCell ref="F32:G32"/>
    <mergeCell ref="A33:B33"/>
    <mergeCell ref="C33:H33"/>
    <mergeCell ref="A34:B34"/>
    <mergeCell ref="C34:H34"/>
    <mergeCell ref="A29:B29"/>
    <mergeCell ref="C29:H29"/>
    <mergeCell ref="A30:B30"/>
    <mergeCell ref="C30:H30"/>
    <mergeCell ref="A31:D31"/>
    <mergeCell ref="F31:G31"/>
    <mergeCell ref="A38:B38"/>
    <mergeCell ref="C38:H38"/>
    <mergeCell ref="A39:B39"/>
    <mergeCell ref="C39:H39"/>
    <mergeCell ref="A40:B40"/>
    <mergeCell ref="A35:B35"/>
    <mergeCell ref="C35:D35"/>
    <mergeCell ref="F35:G35"/>
    <mergeCell ref="A36:B36"/>
    <mergeCell ref="C36:H36"/>
    <mergeCell ref="A37:B37"/>
    <mergeCell ref="C37:H37"/>
    <mergeCell ref="C40:D40"/>
    <mergeCell ref="E40:F40"/>
    <mergeCell ref="G40:H40"/>
    <mergeCell ref="A44:B44"/>
    <mergeCell ref="A45:B45"/>
    <mergeCell ref="C45:H45"/>
    <mergeCell ref="A46:D46"/>
    <mergeCell ref="F46:G46"/>
    <mergeCell ref="A41:B41"/>
    <mergeCell ref="C41:H41"/>
    <mergeCell ref="A42:B42"/>
    <mergeCell ref="C42:H42"/>
    <mergeCell ref="A43:B43"/>
    <mergeCell ref="C43:H43"/>
    <mergeCell ref="C44:D44"/>
    <mergeCell ref="E44:F44"/>
    <mergeCell ref="G44:H4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A129-83BE-4128-99D1-E467D333F147}">
  <dimension ref="A1:H98"/>
  <sheetViews>
    <sheetView topLeftCell="A80" zoomScale="120" zoomScaleNormal="120" workbookViewId="0">
      <selection activeCell="A93" sqref="A93:H97"/>
    </sheetView>
  </sheetViews>
  <sheetFormatPr defaultRowHeight="13.5" x14ac:dyDescent="0.25"/>
  <cols>
    <col min="1" max="1" width="5.5703125" customWidth="1"/>
    <col min="2" max="2" width="1.0703125" customWidth="1"/>
    <col min="4" max="4" width="11.0703125" customWidth="1"/>
  </cols>
  <sheetData>
    <row r="1" spans="1:8" x14ac:dyDescent="0.25">
      <c r="A1" s="551" t="s">
        <v>409</v>
      </c>
      <c r="B1" s="552"/>
      <c r="C1" s="551" t="s">
        <v>410</v>
      </c>
      <c r="D1" s="552"/>
      <c r="E1" s="375" t="s">
        <v>411</v>
      </c>
      <c r="F1" s="551" t="s">
        <v>412</v>
      </c>
      <c r="G1" s="552"/>
      <c r="H1" s="375" t="s">
        <v>413</v>
      </c>
    </row>
    <row r="2" spans="1:8" x14ac:dyDescent="0.25">
      <c r="A2" s="542" t="s">
        <v>402</v>
      </c>
      <c r="B2" s="543"/>
      <c r="C2" s="545" t="s">
        <v>640</v>
      </c>
      <c r="D2" s="546"/>
      <c r="E2" s="382">
        <v>5</v>
      </c>
      <c r="F2" s="542">
        <v>12</v>
      </c>
      <c r="G2" s="543"/>
      <c r="H2" s="382">
        <v>6</v>
      </c>
    </row>
    <row r="3" spans="1:8" x14ac:dyDescent="0.25">
      <c r="A3" s="542" t="s">
        <v>403</v>
      </c>
      <c r="B3" s="543"/>
      <c r="C3" s="542" t="s">
        <v>641</v>
      </c>
      <c r="D3" s="544"/>
      <c r="E3" s="544"/>
      <c r="F3" s="544"/>
      <c r="G3" s="544"/>
      <c r="H3" s="543"/>
    </row>
    <row r="4" spans="1:8" x14ac:dyDescent="0.25">
      <c r="A4" s="563" t="s">
        <v>642</v>
      </c>
      <c r="B4" s="564"/>
      <c r="C4" s="542" t="s">
        <v>643</v>
      </c>
      <c r="D4" s="544"/>
      <c r="E4" s="544"/>
      <c r="F4" s="544"/>
      <c r="G4" s="544"/>
      <c r="H4" s="543"/>
    </row>
    <row r="5" spans="1:8" x14ac:dyDescent="0.25">
      <c r="A5" s="542" t="s">
        <v>495</v>
      </c>
      <c r="B5" s="543"/>
      <c r="C5" s="542" t="s">
        <v>644</v>
      </c>
      <c r="D5" s="544"/>
      <c r="E5" s="544"/>
      <c r="F5" s="544"/>
      <c r="G5" s="544"/>
      <c r="H5" s="543"/>
    </row>
    <row r="6" spans="1:8" x14ac:dyDescent="0.25">
      <c r="A6" s="542" t="s">
        <v>497</v>
      </c>
      <c r="B6" s="543"/>
      <c r="C6" s="542" t="s">
        <v>645</v>
      </c>
      <c r="D6" s="544"/>
      <c r="E6" s="544"/>
      <c r="F6" s="544"/>
      <c r="G6" s="544"/>
      <c r="H6" s="543"/>
    </row>
    <row r="7" spans="1:8" x14ac:dyDescent="0.25">
      <c r="A7" s="542" t="s">
        <v>404</v>
      </c>
      <c r="B7" s="543"/>
      <c r="C7" s="545" t="s">
        <v>646</v>
      </c>
      <c r="D7" s="546"/>
      <c r="E7" s="382">
        <v>12</v>
      </c>
      <c r="F7" s="542">
        <v>98</v>
      </c>
      <c r="G7" s="543"/>
      <c r="H7" s="382">
        <v>46</v>
      </c>
    </row>
    <row r="8" spans="1:8" x14ac:dyDescent="0.25">
      <c r="A8" s="542" t="s">
        <v>405</v>
      </c>
      <c r="B8" s="543"/>
      <c r="C8" s="542" t="s">
        <v>647</v>
      </c>
      <c r="D8" s="544"/>
      <c r="E8" s="544"/>
      <c r="F8" s="544"/>
      <c r="G8" s="544"/>
      <c r="H8" s="543"/>
    </row>
    <row r="9" spans="1:8" x14ac:dyDescent="0.25">
      <c r="A9" s="542" t="s">
        <v>501</v>
      </c>
      <c r="B9" s="543"/>
      <c r="C9" s="542" t="s">
        <v>648</v>
      </c>
      <c r="D9" s="544"/>
      <c r="E9" s="544"/>
      <c r="F9" s="544"/>
      <c r="G9" s="544"/>
      <c r="H9" s="543"/>
    </row>
    <row r="10" spans="1:8" x14ac:dyDescent="0.25">
      <c r="A10" s="542" t="s">
        <v>503</v>
      </c>
      <c r="B10" s="543"/>
      <c r="C10" s="542" t="s">
        <v>193</v>
      </c>
      <c r="D10" s="544"/>
      <c r="E10" s="544"/>
      <c r="F10" s="544"/>
      <c r="G10" s="544"/>
      <c r="H10" s="543"/>
    </row>
    <row r="11" spans="1:8" ht="18" customHeight="1" thickBot="1" x14ac:dyDescent="0.3">
      <c r="A11" s="542" t="s">
        <v>406</v>
      </c>
      <c r="B11" s="543"/>
      <c r="C11" s="545" t="s">
        <v>649</v>
      </c>
      <c r="D11" s="546"/>
      <c r="E11" s="382">
        <v>3</v>
      </c>
      <c r="F11" s="542">
        <v>12</v>
      </c>
      <c r="G11" s="543"/>
      <c r="H11" s="382">
        <v>6</v>
      </c>
    </row>
    <row r="12" spans="1:8" x14ac:dyDescent="0.25">
      <c r="A12" s="542" t="s">
        <v>407</v>
      </c>
      <c r="B12" s="543"/>
      <c r="C12" s="542" t="s">
        <v>650</v>
      </c>
      <c r="D12" s="544"/>
      <c r="E12" s="544"/>
      <c r="F12" s="544"/>
      <c r="G12" s="544"/>
      <c r="H12" s="543"/>
    </row>
    <row r="13" spans="1:8" x14ac:dyDescent="0.25">
      <c r="A13" s="542" t="s">
        <v>408</v>
      </c>
      <c r="B13" s="543"/>
      <c r="C13" s="542" t="s">
        <v>651</v>
      </c>
      <c r="D13" s="544"/>
      <c r="E13" s="544"/>
      <c r="F13" s="544"/>
      <c r="G13" s="544"/>
      <c r="H13" s="543"/>
    </row>
    <row r="14" spans="1:8" x14ac:dyDescent="0.25">
      <c r="A14" s="542" t="s">
        <v>508</v>
      </c>
      <c r="B14" s="543"/>
      <c r="C14" s="542" t="s">
        <v>652</v>
      </c>
      <c r="D14" s="544"/>
      <c r="E14" s="544"/>
      <c r="F14" s="544"/>
      <c r="G14" s="544"/>
      <c r="H14" s="543"/>
    </row>
    <row r="15" spans="1:8" x14ac:dyDescent="0.25">
      <c r="A15" s="542" t="s">
        <v>510</v>
      </c>
      <c r="B15" s="543"/>
      <c r="C15" s="542" t="s">
        <v>653</v>
      </c>
      <c r="D15" s="544"/>
      <c r="E15" s="544"/>
      <c r="F15" s="544"/>
      <c r="G15" s="544"/>
      <c r="H15" s="543"/>
    </row>
    <row r="16" spans="1:8" x14ac:dyDescent="0.25">
      <c r="A16" s="542" t="s">
        <v>654</v>
      </c>
      <c r="B16" s="543"/>
      <c r="C16" s="542" t="s">
        <v>655</v>
      </c>
      <c r="D16" s="544"/>
      <c r="E16" s="544"/>
      <c r="F16" s="544"/>
      <c r="G16" s="544"/>
      <c r="H16" s="543"/>
    </row>
    <row r="17" spans="1:8" x14ac:dyDescent="0.25">
      <c r="A17" s="542" t="s">
        <v>512</v>
      </c>
      <c r="B17" s="543"/>
      <c r="C17" s="545" t="s">
        <v>656</v>
      </c>
      <c r="D17" s="546"/>
      <c r="E17" s="382">
        <v>4</v>
      </c>
      <c r="F17" s="542">
        <v>14</v>
      </c>
      <c r="G17" s="543"/>
      <c r="H17" s="382">
        <v>6</v>
      </c>
    </row>
    <row r="18" spans="1:8" x14ac:dyDescent="0.25">
      <c r="A18" s="542" t="s">
        <v>514</v>
      </c>
      <c r="B18" s="543"/>
      <c r="C18" s="542" t="s">
        <v>657</v>
      </c>
      <c r="D18" s="544"/>
      <c r="E18" s="544"/>
      <c r="F18" s="544"/>
      <c r="G18" s="544"/>
      <c r="H18" s="543"/>
    </row>
    <row r="19" spans="1:8" x14ac:dyDescent="0.25">
      <c r="A19" s="542" t="s">
        <v>516</v>
      </c>
      <c r="B19" s="543"/>
      <c r="C19" s="542" t="s">
        <v>658</v>
      </c>
      <c r="D19" s="544"/>
      <c r="E19" s="544"/>
      <c r="F19" s="544"/>
      <c r="G19" s="544"/>
      <c r="H19" s="543"/>
    </row>
    <row r="20" spans="1:8" x14ac:dyDescent="0.25">
      <c r="A20" s="542" t="s">
        <v>518</v>
      </c>
      <c r="B20" s="543"/>
      <c r="C20" s="542" t="s">
        <v>659</v>
      </c>
      <c r="D20" s="544"/>
      <c r="E20" s="544"/>
      <c r="F20" s="544"/>
      <c r="G20" s="544"/>
      <c r="H20" s="543"/>
    </row>
    <row r="21" spans="1:8" x14ac:dyDescent="0.25">
      <c r="A21" s="542" t="s">
        <v>520</v>
      </c>
      <c r="B21" s="543"/>
      <c r="C21" s="542" t="s">
        <v>96</v>
      </c>
      <c r="D21" s="544"/>
      <c r="E21" s="544"/>
      <c r="F21" s="544"/>
      <c r="G21" s="544"/>
      <c r="H21" s="543"/>
    </row>
    <row r="22" spans="1:8" x14ac:dyDescent="0.25">
      <c r="A22" s="542" t="s">
        <v>524</v>
      </c>
      <c r="B22" s="543"/>
      <c r="C22" s="545" t="s">
        <v>660</v>
      </c>
      <c r="D22" s="546"/>
      <c r="E22" s="382">
        <v>3</v>
      </c>
      <c r="F22" s="542">
        <v>16</v>
      </c>
      <c r="G22" s="543"/>
      <c r="H22" s="382">
        <v>7</v>
      </c>
    </row>
    <row r="23" spans="1:8" x14ac:dyDescent="0.25">
      <c r="A23" s="542" t="s">
        <v>526</v>
      </c>
      <c r="B23" s="543"/>
      <c r="C23" s="542" t="s">
        <v>661</v>
      </c>
      <c r="D23" s="544"/>
      <c r="E23" s="544"/>
      <c r="F23" s="544"/>
      <c r="G23" s="544"/>
      <c r="H23" s="543"/>
    </row>
    <row r="24" spans="1:8" ht="14" thickBot="1" x14ac:dyDescent="0.3">
      <c r="A24" s="542" t="s">
        <v>528</v>
      </c>
      <c r="B24" s="543"/>
      <c r="C24" s="542" t="s">
        <v>662</v>
      </c>
      <c r="D24" s="544"/>
      <c r="E24" s="544"/>
      <c r="F24" s="544"/>
      <c r="G24" s="544"/>
      <c r="H24" s="543"/>
    </row>
    <row r="25" spans="1:8" ht="18" customHeight="1" thickBot="1" x14ac:dyDescent="0.3">
      <c r="A25" s="542" t="s">
        <v>423</v>
      </c>
      <c r="B25" s="543"/>
      <c r="C25" s="545" t="s">
        <v>663</v>
      </c>
      <c r="D25" s="546"/>
      <c r="E25" s="382">
        <v>4</v>
      </c>
      <c r="F25" s="542">
        <v>28</v>
      </c>
      <c r="G25" s="543"/>
      <c r="H25" s="382">
        <v>39</v>
      </c>
    </row>
    <row r="26" spans="1:8" x14ac:dyDescent="0.25">
      <c r="A26" s="542" t="s">
        <v>424</v>
      </c>
      <c r="B26" s="543"/>
      <c r="C26" s="542" t="s">
        <v>664</v>
      </c>
      <c r="D26" s="544"/>
      <c r="E26" s="544"/>
      <c r="F26" s="544"/>
      <c r="G26" s="544"/>
      <c r="H26" s="543"/>
    </row>
    <row r="27" spans="1:8" x14ac:dyDescent="0.25">
      <c r="A27" s="549">
        <v>37266</v>
      </c>
      <c r="B27" s="550"/>
      <c r="C27" s="542" t="s">
        <v>665</v>
      </c>
      <c r="D27" s="544"/>
      <c r="E27" s="544"/>
      <c r="F27" s="544"/>
      <c r="G27" s="544"/>
      <c r="H27" s="543"/>
    </row>
    <row r="28" spans="1:8" x14ac:dyDescent="0.25">
      <c r="A28" s="542" t="s">
        <v>541</v>
      </c>
      <c r="B28" s="543"/>
      <c r="C28" s="542" t="s">
        <v>666</v>
      </c>
      <c r="D28" s="544"/>
      <c r="E28" s="544"/>
      <c r="F28" s="544"/>
      <c r="G28" s="544"/>
      <c r="H28" s="543"/>
    </row>
    <row r="29" spans="1:8" x14ac:dyDescent="0.25">
      <c r="A29" s="542" t="s">
        <v>543</v>
      </c>
      <c r="B29" s="543"/>
      <c r="C29" s="542" t="s">
        <v>667</v>
      </c>
      <c r="D29" s="544"/>
      <c r="E29" s="544"/>
      <c r="F29" s="544"/>
      <c r="G29" s="544"/>
      <c r="H29" s="543"/>
    </row>
    <row r="30" spans="1:8" x14ac:dyDescent="0.25">
      <c r="A30" s="542" t="s">
        <v>425</v>
      </c>
      <c r="B30" s="543"/>
      <c r="C30" s="545" t="s">
        <v>668</v>
      </c>
      <c r="D30" s="546"/>
      <c r="E30" s="382">
        <v>5</v>
      </c>
      <c r="F30" s="542">
        <v>18</v>
      </c>
      <c r="G30" s="543"/>
      <c r="H30" s="382">
        <v>25</v>
      </c>
    </row>
    <row r="31" spans="1:8" x14ac:dyDescent="0.25">
      <c r="A31" s="542" t="s">
        <v>426</v>
      </c>
      <c r="B31" s="543"/>
      <c r="C31" s="542" t="s">
        <v>669</v>
      </c>
      <c r="D31" s="544"/>
      <c r="E31" s="544"/>
      <c r="F31" s="544"/>
      <c r="G31" s="544"/>
      <c r="H31" s="543"/>
    </row>
    <row r="32" spans="1:8" x14ac:dyDescent="0.25">
      <c r="A32" s="542" t="s">
        <v>547</v>
      </c>
      <c r="B32" s="543"/>
      <c r="C32" s="542" t="s">
        <v>670</v>
      </c>
      <c r="D32" s="544"/>
      <c r="E32" s="544"/>
      <c r="F32" s="544"/>
      <c r="G32" s="544"/>
      <c r="H32" s="543"/>
    </row>
    <row r="33" spans="1:8" x14ac:dyDescent="0.25">
      <c r="A33" s="542" t="s">
        <v>427</v>
      </c>
      <c r="B33" s="543"/>
      <c r="C33" s="545" t="s">
        <v>671</v>
      </c>
      <c r="D33" s="546"/>
      <c r="E33" s="382">
        <v>7</v>
      </c>
      <c r="F33" s="542">
        <v>14</v>
      </c>
      <c r="G33" s="543"/>
      <c r="H33" s="382">
        <v>19</v>
      </c>
    </row>
    <row r="34" spans="1:8" x14ac:dyDescent="0.25">
      <c r="A34" s="542" t="s">
        <v>428</v>
      </c>
      <c r="B34" s="543"/>
      <c r="C34" s="542" t="s">
        <v>672</v>
      </c>
      <c r="D34" s="544"/>
      <c r="E34" s="544"/>
      <c r="F34" s="544"/>
      <c r="G34" s="544"/>
      <c r="H34" s="543"/>
    </row>
    <row r="35" spans="1:8" x14ac:dyDescent="0.25">
      <c r="A35" s="542" t="s">
        <v>429</v>
      </c>
      <c r="B35" s="543"/>
      <c r="C35" s="542" t="s">
        <v>673</v>
      </c>
      <c r="D35" s="544"/>
      <c r="E35" s="544"/>
      <c r="F35" s="544"/>
      <c r="G35" s="544"/>
      <c r="H35" s="543"/>
    </row>
    <row r="36" spans="1:8" x14ac:dyDescent="0.25">
      <c r="A36" s="542" t="s">
        <v>430</v>
      </c>
      <c r="B36" s="543"/>
      <c r="C36" s="542" t="s">
        <v>674</v>
      </c>
      <c r="D36" s="544"/>
      <c r="E36" s="544"/>
      <c r="F36" s="544"/>
      <c r="G36" s="544"/>
      <c r="H36" s="543"/>
    </row>
    <row r="37" spans="1:8" x14ac:dyDescent="0.25">
      <c r="A37" s="542" t="s">
        <v>552</v>
      </c>
      <c r="B37" s="543"/>
      <c r="C37" s="542" t="s">
        <v>675</v>
      </c>
      <c r="D37" s="544"/>
      <c r="E37" s="544"/>
      <c r="F37" s="544"/>
      <c r="G37" s="544"/>
      <c r="H37" s="543"/>
    </row>
    <row r="38" spans="1:8" x14ac:dyDescent="0.25">
      <c r="A38" s="542" t="s">
        <v>556</v>
      </c>
      <c r="B38" s="543"/>
      <c r="C38" s="545" t="s">
        <v>676</v>
      </c>
      <c r="D38" s="546"/>
      <c r="E38" s="382">
        <v>7</v>
      </c>
      <c r="F38" s="542">
        <v>12</v>
      </c>
      <c r="G38" s="543"/>
      <c r="H38" s="382">
        <v>17</v>
      </c>
    </row>
    <row r="39" spans="1:8" x14ac:dyDescent="0.25">
      <c r="A39" s="542" t="s">
        <v>558</v>
      </c>
      <c r="B39" s="543"/>
      <c r="C39" s="542" t="s">
        <v>677</v>
      </c>
      <c r="D39" s="544"/>
      <c r="E39" s="544"/>
      <c r="F39" s="544"/>
      <c r="G39" s="544"/>
      <c r="H39" s="543"/>
    </row>
    <row r="40" spans="1:8" ht="14" thickBot="1" x14ac:dyDescent="0.3">
      <c r="A40" s="542" t="s">
        <v>560</v>
      </c>
      <c r="B40" s="543"/>
      <c r="C40" s="542" t="s">
        <v>678</v>
      </c>
      <c r="D40" s="544"/>
      <c r="E40" s="544"/>
      <c r="F40" s="544"/>
      <c r="G40" s="544"/>
      <c r="H40" s="543"/>
    </row>
    <row r="41" spans="1:8" ht="14" thickBot="1" x14ac:dyDescent="0.3">
      <c r="A41" s="542" t="s">
        <v>440</v>
      </c>
      <c r="B41" s="543"/>
      <c r="C41" s="545" t="s">
        <v>679</v>
      </c>
      <c r="D41" s="546"/>
      <c r="E41" s="382">
        <v>5</v>
      </c>
      <c r="F41" s="542">
        <v>26</v>
      </c>
      <c r="G41" s="543"/>
      <c r="H41" s="382">
        <v>18</v>
      </c>
    </row>
    <row r="42" spans="1:8" ht="14.15" customHeight="1" thickBot="1" x14ac:dyDescent="0.3">
      <c r="A42" s="542" t="s">
        <v>441</v>
      </c>
      <c r="B42" s="543"/>
      <c r="C42" s="542" t="s">
        <v>680</v>
      </c>
      <c r="D42" s="544"/>
      <c r="E42" s="544"/>
      <c r="F42" s="544"/>
      <c r="G42" s="544"/>
      <c r="H42" s="543"/>
    </row>
    <row r="43" spans="1:8" ht="14.15" customHeight="1" thickBot="1" x14ac:dyDescent="0.3">
      <c r="A43" s="542" t="s">
        <v>576</v>
      </c>
      <c r="B43" s="543"/>
      <c r="C43" s="542" t="s">
        <v>681</v>
      </c>
      <c r="D43" s="544"/>
      <c r="E43" s="544"/>
      <c r="F43" s="544"/>
      <c r="G43" s="544"/>
      <c r="H43" s="543"/>
    </row>
    <row r="44" spans="1:8" ht="14.15" customHeight="1" thickBot="1" x14ac:dyDescent="0.3">
      <c r="A44" s="542" t="s">
        <v>442</v>
      </c>
      <c r="B44" s="543"/>
      <c r="C44" s="542" t="s">
        <v>682</v>
      </c>
      <c r="D44" s="544"/>
      <c r="E44" s="544"/>
      <c r="F44" s="544"/>
      <c r="G44" s="544"/>
      <c r="H44" s="543"/>
    </row>
    <row r="45" spans="1:8" ht="14.15" customHeight="1" thickBot="1" x14ac:dyDescent="0.3">
      <c r="A45" s="542" t="s">
        <v>443</v>
      </c>
      <c r="B45" s="543"/>
      <c r="C45" s="542" t="s">
        <v>683</v>
      </c>
      <c r="D45" s="544"/>
      <c r="E45" s="544"/>
      <c r="F45" s="544"/>
      <c r="G45" s="544"/>
      <c r="H45" s="543"/>
    </row>
    <row r="46" spans="1:8" ht="14.15" customHeight="1" thickBot="1" x14ac:dyDescent="0.3">
      <c r="A46" s="542" t="s">
        <v>444</v>
      </c>
      <c r="B46" s="543"/>
      <c r="C46" s="542" t="s">
        <v>684</v>
      </c>
      <c r="D46" s="544"/>
      <c r="E46" s="544"/>
      <c r="F46" s="544"/>
      <c r="G46" s="544"/>
      <c r="H46" s="543"/>
    </row>
    <row r="47" spans="1:8" x14ac:dyDescent="0.25">
      <c r="A47" s="542" t="s">
        <v>447</v>
      </c>
      <c r="B47" s="543"/>
      <c r="C47" s="545" t="s">
        <v>685</v>
      </c>
      <c r="D47" s="546"/>
      <c r="E47" s="382">
        <v>6</v>
      </c>
      <c r="F47" s="542">
        <v>30</v>
      </c>
      <c r="G47" s="543"/>
      <c r="H47" s="382">
        <v>21</v>
      </c>
    </row>
    <row r="48" spans="1:8" x14ac:dyDescent="0.25">
      <c r="A48" s="542" t="s">
        <v>448</v>
      </c>
      <c r="B48" s="543"/>
      <c r="C48" s="542" t="s">
        <v>686</v>
      </c>
      <c r="D48" s="544"/>
      <c r="E48" s="544"/>
      <c r="F48" s="544"/>
      <c r="G48" s="544"/>
      <c r="H48" s="543"/>
    </row>
    <row r="49" spans="1:8" x14ac:dyDescent="0.25">
      <c r="A49" s="542" t="s">
        <v>449</v>
      </c>
      <c r="B49" s="543"/>
      <c r="C49" s="542" t="s">
        <v>687</v>
      </c>
      <c r="D49" s="544"/>
      <c r="E49" s="544"/>
      <c r="F49" s="544"/>
      <c r="G49" s="544"/>
      <c r="H49" s="543"/>
    </row>
    <row r="50" spans="1:8" x14ac:dyDescent="0.25">
      <c r="A50" s="542" t="s">
        <v>589</v>
      </c>
      <c r="B50" s="543"/>
      <c r="C50" s="542" t="s">
        <v>688</v>
      </c>
      <c r="D50" s="544"/>
      <c r="E50" s="544"/>
      <c r="F50" s="544"/>
      <c r="G50" s="544"/>
      <c r="H50" s="543"/>
    </row>
    <row r="51" spans="1:8" x14ac:dyDescent="0.25">
      <c r="A51" s="542" t="s">
        <v>591</v>
      </c>
      <c r="B51" s="543"/>
      <c r="C51" s="542" t="s">
        <v>689</v>
      </c>
      <c r="D51" s="544"/>
      <c r="E51" s="544"/>
      <c r="F51" s="544"/>
      <c r="G51" s="544"/>
      <c r="H51" s="543"/>
    </row>
    <row r="52" spans="1:8" x14ac:dyDescent="0.25">
      <c r="A52" s="542" t="s">
        <v>593</v>
      </c>
      <c r="B52" s="543"/>
      <c r="C52" s="542" t="s">
        <v>690</v>
      </c>
      <c r="D52" s="544"/>
      <c r="E52" s="544"/>
      <c r="F52" s="544"/>
      <c r="G52" s="544"/>
      <c r="H52" s="543"/>
    </row>
    <row r="53" spans="1:8" ht="20.5" customHeight="1" thickBot="1" x14ac:dyDescent="0.3">
      <c r="A53" s="542" t="s">
        <v>691</v>
      </c>
      <c r="B53" s="543"/>
      <c r="C53" s="545" t="s">
        <v>692</v>
      </c>
      <c r="D53" s="546"/>
      <c r="E53" s="382">
        <v>6</v>
      </c>
      <c r="F53" s="542">
        <v>26</v>
      </c>
      <c r="G53" s="543"/>
      <c r="H53" s="382">
        <v>18</v>
      </c>
    </row>
    <row r="54" spans="1:8" x14ac:dyDescent="0.25">
      <c r="A54" s="542" t="s">
        <v>693</v>
      </c>
      <c r="B54" s="543"/>
      <c r="C54" s="542" t="s">
        <v>694</v>
      </c>
      <c r="D54" s="544"/>
      <c r="E54" s="544"/>
      <c r="F54" s="544"/>
      <c r="G54" s="544"/>
      <c r="H54" s="543"/>
    </row>
    <row r="55" spans="1:8" x14ac:dyDescent="0.25">
      <c r="A55" s="542" t="s">
        <v>695</v>
      </c>
      <c r="B55" s="543"/>
      <c r="C55" s="542" t="s">
        <v>696</v>
      </c>
      <c r="D55" s="544"/>
      <c r="E55" s="544"/>
      <c r="F55" s="544"/>
      <c r="G55" s="544"/>
      <c r="H55" s="543"/>
    </row>
    <row r="56" spans="1:8" x14ac:dyDescent="0.25">
      <c r="A56" s="542" t="s">
        <v>697</v>
      </c>
      <c r="B56" s="543"/>
      <c r="C56" s="542" t="s">
        <v>698</v>
      </c>
      <c r="D56" s="544"/>
      <c r="E56" s="544"/>
      <c r="F56" s="544"/>
      <c r="G56" s="544"/>
      <c r="H56" s="543"/>
    </row>
    <row r="57" spans="1:8" x14ac:dyDescent="0.25">
      <c r="A57" s="542" t="s">
        <v>699</v>
      </c>
      <c r="B57" s="543"/>
      <c r="C57" s="542" t="s">
        <v>700</v>
      </c>
      <c r="D57" s="544"/>
      <c r="E57" s="544"/>
      <c r="F57" s="544"/>
      <c r="G57" s="544"/>
      <c r="H57" s="543"/>
    </row>
    <row r="58" spans="1:8" x14ac:dyDescent="0.25">
      <c r="A58" s="542" t="s">
        <v>701</v>
      </c>
      <c r="B58" s="543"/>
      <c r="C58" s="542" t="s">
        <v>702</v>
      </c>
      <c r="D58" s="544"/>
      <c r="E58" s="544"/>
      <c r="F58" s="544"/>
      <c r="G58" s="544"/>
      <c r="H58" s="543"/>
    </row>
    <row r="59" spans="1:8" ht="24" customHeight="1" thickBot="1" x14ac:dyDescent="0.3">
      <c r="A59" s="542" t="s">
        <v>703</v>
      </c>
      <c r="B59" s="543"/>
      <c r="C59" s="545" t="s">
        <v>704</v>
      </c>
      <c r="D59" s="546"/>
      <c r="E59" s="382">
        <v>4</v>
      </c>
      <c r="F59" s="542">
        <v>14</v>
      </c>
      <c r="G59" s="543"/>
      <c r="H59" s="382">
        <v>11</v>
      </c>
    </row>
    <row r="60" spans="1:8" x14ac:dyDescent="0.25">
      <c r="A60" s="542" t="s">
        <v>705</v>
      </c>
      <c r="B60" s="543"/>
      <c r="C60" s="542" t="s">
        <v>706</v>
      </c>
      <c r="D60" s="544"/>
      <c r="E60" s="544"/>
      <c r="F60" s="544"/>
      <c r="G60" s="544"/>
      <c r="H60" s="543"/>
    </row>
    <row r="61" spans="1:8" x14ac:dyDescent="0.25">
      <c r="A61" s="542" t="s">
        <v>707</v>
      </c>
      <c r="B61" s="543"/>
      <c r="C61" s="542" t="s">
        <v>708</v>
      </c>
      <c r="D61" s="544"/>
      <c r="E61" s="544"/>
      <c r="F61" s="544"/>
      <c r="G61" s="544"/>
      <c r="H61" s="543"/>
    </row>
    <row r="62" spans="1:8" x14ac:dyDescent="0.25">
      <c r="A62" s="542" t="s">
        <v>709</v>
      </c>
      <c r="B62" s="543"/>
      <c r="C62" s="542" t="s">
        <v>710</v>
      </c>
      <c r="D62" s="544"/>
      <c r="E62" s="544"/>
      <c r="F62" s="544"/>
      <c r="G62" s="544"/>
      <c r="H62" s="543"/>
    </row>
    <row r="63" spans="1:8" x14ac:dyDescent="0.25">
      <c r="A63" s="542" t="s">
        <v>711</v>
      </c>
      <c r="B63" s="543"/>
      <c r="C63" s="542" t="s">
        <v>712</v>
      </c>
      <c r="D63" s="544"/>
      <c r="E63" s="544"/>
      <c r="F63" s="544"/>
      <c r="G63" s="544"/>
      <c r="H63" s="543"/>
    </row>
    <row r="64" spans="1:8" x14ac:dyDescent="0.25">
      <c r="A64" s="542" t="s">
        <v>713</v>
      </c>
      <c r="B64" s="543"/>
      <c r="C64" s="545" t="s">
        <v>714</v>
      </c>
      <c r="D64" s="546"/>
      <c r="E64" s="382">
        <v>3</v>
      </c>
      <c r="F64" s="542">
        <v>14</v>
      </c>
      <c r="G64" s="543"/>
      <c r="H64" s="382">
        <v>10</v>
      </c>
    </row>
    <row r="65" spans="1:8" x14ac:dyDescent="0.25">
      <c r="A65" s="542" t="s">
        <v>715</v>
      </c>
      <c r="B65" s="543"/>
      <c r="C65" s="542" t="s">
        <v>716</v>
      </c>
      <c r="D65" s="544"/>
      <c r="E65" s="544"/>
      <c r="F65" s="544"/>
      <c r="G65" s="544"/>
      <c r="H65" s="543"/>
    </row>
    <row r="66" spans="1:8" x14ac:dyDescent="0.25">
      <c r="A66" s="542" t="s">
        <v>717</v>
      </c>
      <c r="B66" s="543"/>
      <c r="C66" s="542" t="s">
        <v>718</v>
      </c>
      <c r="D66" s="544"/>
      <c r="E66" s="544"/>
      <c r="F66" s="544"/>
      <c r="G66" s="544"/>
      <c r="H66" s="543"/>
    </row>
    <row r="67" spans="1:8" x14ac:dyDescent="0.25">
      <c r="A67" s="542" t="s">
        <v>719</v>
      </c>
      <c r="B67" s="543"/>
      <c r="C67" s="545" t="s">
        <v>720</v>
      </c>
      <c r="D67" s="546"/>
      <c r="E67" s="382">
        <v>11</v>
      </c>
      <c r="F67" s="542">
        <v>32</v>
      </c>
      <c r="G67" s="543"/>
      <c r="H67" s="382">
        <v>22</v>
      </c>
    </row>
    <row r="68" spans="1:8" x14ac:dyDescent="0.25">
      <c r="A68" s="542" t="s">
        <v>721</v>
      </c>
      <c r="B68" s="543"/>
      <c r="C68" s="542" t="s">
        <v>722</v>
      </c>
      <c r="D68" s="544"/>
      <c r="E68" s="544"/>
      <c r="F68" s="544"/>
      <c r="G68" s="544"/>
      <c r="H68" s="543"/>
    </row>
    <row r="69" spans="1:8" ht="14.15" customHeight="1" thickBot="1" x14ac:dyDescent="0.3">
      <c r="A69" s="542" t="s">
        <v>723</v>
      </c>
      <c r="B69" s="543"/>
      <c r="C69" s="542" t="s">
        <v>724</v>
      </c>
      <c r="D69" s="544"/>
      <c r="E69" s="544"/>
      <c r="F69" s="544"/>
      <c r="G69" s="544"/>
      <c r="H69" s="543"/>
    </row>
    <row r="70" spans="1:8" ht="14.15" customHeight="1" thickBot="1" x14ac:dyDescent="0.3">
      <c r="A70" s="542" t="s">
        <v>725</v>
      </c>
      <c r="B70" s="543"/>
      <c r="C70" s="542" t="s">
        <v>726</v>
      </c>
      <c r="D70" s="544"/>
      <c r="E70" s="544"/>
      <c r="F70" s="544"/>
      <c r="G70" s="544"/>
      <c r="H70" s="543"/>
    </row>
    <row r="71" spans="1:8" x14ac:dyDescent="0.25">
      <c r="A71" s="533"/>
      <c r="B71" s="534"/>
      <c r="C71" s="534"/>
      <c r="D71" s="535"/>
      <c r="E71" s="377">
        <v>35</v>
      </c>
      <c r="F71" s="536">
        <v>144</v>
      </c>
      <c r="G71" s="537"/>
      <c r="H71" s="377">
        <v>100</v>
      </c>
    </row>
    <row r="72" spans="1:8" x14ac:dyDescent="0.25">
      <c r="A72" s="542" t="s">
        <v>459</v>
      </c>
      <c r="B72" s="543"/>
      <c r="C72" s="545" t="s">
        <v>727</v>
      </c>
      <c r="D72" s="546"/>
      <c r="E72" s="382">
        <v>9</v>
      </c>
      <c r="F72" s="542">
        <v>42</v>
      </c>
      <c r="G72" s="543"/>
      <c r="H72" s="382">
        <v>29</v>
      </c>
    </row>
    <row r="73" spans="1:8" ht="14.15" customHeight="1" thickBot="1" x14ac:dyDescent="0.3">
      <c r="A73" s="542" t="s">
        <v>460</v>
      </c>
      <c r="B73" s="543"/>
      <c r="C73" s="542" t="s">
        <v>728</v>
      </c>
      <c r="D73" s="544"/>
      <c r="E73" s="544"/>
      <c r="F73" s="544"/>
      <c r="G73" s="544"/>
      <c r="H73" s="543"/>
    </row>
    <row r="74" spans="1:8" ht="14.15" customHeight="1" thickBot="1" x14ac:dyDescent="0.3">
      <c r="A74" s="542">
        <v>37268</v>
      </c>
      <c r="B74" s="543"/>
      <c r="C74" s="542" t="s">
        <v>729</v>
      </c>
      <c r="D74" s="544"/>
      <c r="E74" s="544"/>
      <c r="F74" s="544"/>
      <c r="G74" s="544"/>
      <c r="H74" s="543"/>
    </row>
    <row r="75" spans="1:8" ht="14.15" customHeight="1" thickBot="1" x14ac:dyDescent="0.3">
      <c r="A75" s="542" t="s">
        <v>600</v>
      </c>
      <c r="B75" s="543"/>
      <c r="C75" s="542" t="s">
        <v>730</v>
      </c>
      <c r="D75" s="544"/>
      <c r="E75" s="544"/>
      <c r="F75" s="544"/>
      <c r="G75" s="544"/>
      <c r="H75" s="543"/>
    </row>
    <row r="76" spans="1:8" ht="14.15" customHeight="1" thickBot="1" x14ac:dyDescent="0.3">
      <c r="A76" s="542" t="s">
        <v>602</v>
      </c>
      <c r="B76" s="543"/>
      <c r="C76" s="542" t="s">
        <v>731</v>
      </c>
      <c r="D76" s="544"/>
      <c r="E76" s="544"/>
      <c r="F76" s="544"/>
      <c r="G76" s="544"/>
      <c r="H76" s="543"/>
    </row>
    <row r="77" spans="1:8" x14ac:dyDescent="0.25">
      <c r="A77" s="542" t="s">
        <v>732</v>
      </c>
      <c r="B77" s="543"/>
      <c r="C77" s="542" t="s">
        <v>733</v>
      </c>
      <c r="D77" s="544"/>
      <c r="E77" s="544"/>
      <c r="F77" s="544"/>
      <c r="G77" s="544"/>
      <c r="H77" s="543"/>
    </row>
    <row r="78" spans="1:8" x14ac:dyDescent="0.25">
      <c r="A78" s="542" t="s">
        <v>734</v>
      </c>
      <c r="B78" s="543"/>
      <c r="C78" s="542" t="s">
        <v>735</v>
      </c>
      <c r="D78" s="544"/>
      <c r="E78" s="544"/>
      <c r="F78" s="544"/>
      <c r="G78" s="544"/>
      <c r="H78" s="543"/>
    </row>
    <row r="79" spans="1:8" x14ac:dyDescent="0.25">
      <c r="A79" s="542" t="s">
        <v>461</v>
      </c>
      <c r="B79" s="543"/>
      <c r="C79" s="545" t="s">
        <v>736</v>
      </c>
      <c r="D79" s="546"/>
      <c r="E79" s="382">
        <v>6</v>
      </c>
      <c r="F79" s="542">
        <v>36</v>
      </c>
      <c r="G79" s="543"/>
      <c r="H79" s="382">
        <v>25</v>
      </c>
    </row>
    <row r="80" spans="1:8" x14ac:dyDescent="0.25">
      <c r="A80" s="542" t="s">
        <v>462</v>
      </c>
      <c r="B80" s="543"/>
      <c r="C80" s="542" t="s">
        <v>737</v>
      </c>
      <c r="D80" s="544"/>
      <c r="E80" s="544"/>
      <c r="F80" s="544"/>
      <c r="G80" s="544"/>
      <c r="H80" s="543"/>
    </row>
    <row r="81" spans="1:8" x14ac:dyDescent="0.25">
      <c r="A81" s="542" t="s">
        <v>468</v>
      </c>
      <c r="B81" s="543"/>
      <c r="C81" s="542" t="s">
        <v>738</v>
      </c>
      <c r="D81" s="544"/>
      <c r="E81" s="544"/>
      <c r="F81" s="544"/>
      <c r="G81" s="544"/>
      <c r="H81" s="543"/>
    </row>
    <row r="82" spans="1:8" x14ac:dyDescent="0.25">
      <c r="A82" s="542" t="s">
        <v>469</v>
      </c>
      <c r="B82" s="543"/>
      <c r="C82" s="542" t="s">
        <v>739</v>
      </c>
      <c r="D82" s="544"/>
      <c r="E82" s="544"/>
      <c r="F82" s="544"/>
      <c r="G82" s="544"/>
      <c r="H82" s="543"/>
    </row>
    <row r="83" spans="1:8" x14ac:dyDescent="0.25">
      <c r="A83" s="542" t="s">
        <v>470</v>
      </c>
      <c r="B83" s="543"/>
      <c r="C83" s="542" t="s">
        <v>740</v>
      </c>
      <c r="D83" s="544"/>
      <c r="E83" s="544"/>
      <c r="F83" s="544"/>
      <c r="G83" s="544"/>
      <c r="H83" s="543"/>
    </row>
    <row r="84" spans="1:8" x14ac:dyDescent="0.25">
      <c r="A84" s="542" t="s">
        <v>741</v>
      </c>
      <c r="B84" s="543"/>
      <c r="C84" s="542" t="s">
        <v>742</v>
      </c>
      <c r="D84" s="544"/>
      <c r="E84" s="544"/>
      <c r="F84" s="544"/>
      <c r="G84" s="544"/>
      <c r="H84" s="543"/>
    </row>
    <row r="85" spans="1:8" x14ac:dyDescent="0.25">
      <c r="A85" s="542" t="s">
        <v>463</v>
      </c>
      <c r="B85" s="543"/>
      <c r="C85" s="545" t="s">
        <v>743</v>
      </c>
      <c r="D85" s="546"/>
      <c r="E85" s="382">
        <v>11</v>
      </c>
      <c r="F85" s="542">
        <v>40</v>
      </c>
      <c r="G85" s="543"/>
      <c r="H85" s="382">
        <v>28</v>
      </c>
    </row>
    <row r="86" spans="1:8" x14ac:dyDescent="0.25">
      <c r="A86" s="542" t="s">
        <v>464</v>
      </c>
      <c r="B86" s="543"/>
      <c r="C86" s="542" t="s">
        <v>744</v>
      </c>
      <c r="D86" s="544"/>
      <c r="E86" s="544"/>
      <c r="F86" s="544"/>
      <c r="G86" s="544"/>
      <c r="H86" s="543"/>
    </row>
    <row r="87" spans="1:8" x14ac:dyDescent="0.25">
      <c r="A87" s="542" t="s">
        <v>465</v>
      </c>
      <c r="B87" s="543"/>
      <c r="C87" s="542" t="s">
        <v>745</v>
      </c>
      <c r="D87" s="544"/>
      <c r="E87" s="544"/>
      <c r="F87" s="544"/>
      <c r="G87" s="544"/>
      <c r="H87" s="543"/>
    </row>
    <row r="88" spans="1:8" x14ac:dyDescent="0.25">
      <c r="A88" s="542" t="s">
        <v>471</v>
      </c>
      <c r="B88" s="543"/>
      <c r="C88" s="542" t="s">
        <v>746</v>
      </c>
      <c r="D88" s="544"/>
      <c r="E88" s="544"/>
      <c r="F88" s="544"/>
      <c r="G88" s="544"/>
      <c r="H88" s="543"/>
    </row>
    <row r="89" spans="1:8" x14ac:dyDescent="0.25">
      <c r="A89" s="542" t="s">
        <v>747</v>
      </c>
      <c r="B89" s="543"/>
      <c r="C89" s="542" t="s">
        <v>748</v>
      </c>
      <c r="D89" s="544"/>
      <c r="E89" s="544"/>
      <c r="F89" s="544"/>
      <c r="G89" s="544"/>
      <c r="H89" s="543"/>
    </row>
    <row r="90" spans="1:8" x14ac:dyDescent="0.25">
      <c r="A90" s="542" t="s">
        <v>749</v>
      </c>
      <c r="B90" s="543"/>
      <c r="C90" s="542" t="s">
        <v>750</v>
      </c>
      <c r="D90" s="544"/>
      <c r="E90" s="544"/>
      <c r="F90" s="544"/>
      <c r="G90" s="544"/>
      <c r="H90" s="543"/>
    </row>
    <row r="91" spans="1:8" x14ac:dyDescent="0.25">
      <c r="A91" s="542" t="s">
        <v>751</v>
      </c>
      <c r="B91" s="543"/>
      <c r="C91" s="542" t="s">
        <v>752</v>
      </c>
      <c r="D91" s="544"/>
      <c r="E91" s="544"/>
      <c r="F91" s="544"/>
      <c r="G91" s="544"/>
      <c r="H91" s="543"/>
    </row>
    <row r="92" spans="1:8" x14ac:dyDescent="0.25">
      <c r="A92" s="542" t="s">
        <v>753</v>
      </c>
      <c r="B92" s="543"/>
      <c r="C92" s="542" t="s">
        <v>754</v>
      </c>
      <c r="D92" s="544"/>
      <c r="E92" s="544"/>
      <c r="F92" s="544"/>
      <c r="G92" s="544"/>
      <c r="H92" s="543"/>
    </row>
    <row r="93" spans="1:8" ht="18" customHeight="1" thickBot="1" x14ac:dyDescent="0.3">
      <c r="A93" s="542" t="s">
        <v>466</v>
      </c>
      <c r="B93" s="543"/>
      <c r="C93" s="545" t="s">
        <v>755</v>
      </c>
      <c r="D93" s="546"/>
      <c r="E93" s="382">
        <v>5</v>
      </c>
      <c r="F93" s="542">
        <v>26</v>
      </c>
      <c r="G93" s="543"/>
      <c r="H93" s="382">
        <v>18</v>
      </c>
    </row>
    <row r="94" spans="1:8" x14ac:dyDescent="0.25">
      <c r="A94" s="542" t="s">
        <v>467</v>
      </c>
      <c r="B94" s="543"/>
      <c r="C94" s="542" t="s">
        <v>756</v>
      </c>
      <c r="D94" s="544"/>
      <c r="E94" s="544"/>
      <c r="F94" s="544"/>
      <c r="G94" s="544"/>
      <c r="H94" s="543"/>
    </row>
    <row r="95" spans="1:8" x14ac:dyDescent="0.25">
      <c r="A95" s="542" t="s">
        <v>610</v>
      </c>
      <c r="B95" s="543"/>
      <c r="C95" s="542" t="s">
        <v>757</v>
      </c>
      <c r="D95" s="544"/>
      <c r="E95" s="544"/>
      <c r="F95" s="544"/>
      <c r="G95" s="544"/>
      <c r="H95" s="543"/>
    </row>
    <row r="96" spans="1:8" x14ac:dyDescent="0.25">
      <c r="A96" s="542" t="s">
        <v>612</v>
      </c>
      <c r="B96" s="543"/>
      <c r="C96" s="542" t="s">
        <v>758</v>
      </c>
      <c r="D96" s="544"/>
      <c r="E96" s="544"/>
      <c r="F96" s="544"/>
      <c r="G96" s="544"/>
      <c r="H96" s="543"/>
    </row>
    <row r="97" spans="1:8" x14ac:dyDescent="0.25">
      <c r="A97" s="542" t="s">
        <v>759</v>
      </c>
      <c r="B97" s="543"/>
      <c r="C97" s="542" t="s">
        <v>633</v>
      </c>
      <c r="D97" s="544"/>
      <c r="E97" s="544"/>
      <c r="F97" s="544"/>
      <c r="G97" s="544"/>
      <c r="H97" s="543"/>
    </row>
    <row r="98" spans="1:8" x14ac:dyDescent="0.25">
      <c r="A98" s="533"/>
      <c r="B98" s="534"/>
      <c r="C98" s="534"/>
      <c r="D98" s="535"/>
      <c r="E98" s="377">
        <v>31</v>
      </c>
      <c r="F98" s="536">
        <v>144</v>
      </c>
      <c r="G98" s="537"/>
      <c r="H98" s="377">
        <v>100</v>
      </c>
    </row>
  </sheetData>
  <mergeCells count="216">
    <mergeCell ref="A3:B3"/>
    <mergeCell ref="C3:H3"/>
    <mergeCell ref="A4:B4"/>
    <mergeCell ref="C4:H4"/>
    <mergeCell ref="A5:B5"/>
    <mergeCell ref="C5:H5"/>
    <mergeCell ref="A1:B1"/>
    <mergeCell ref="C1:D1"/>
    <mergeCell ref="F1:G1"/>
    <mergeCell ref="A2:B2"/>
    <mergeCell ref="C2:D2"/>
    <mergeCell ref="F2:G2"/>
    <mergeCell ref="A9:B9"/>
    <mergeCell ref="C9:H9"/>
    <mergeCell ref="A10:B10"/>
    <mergeCell ref="C10:H10"/>
    <mergeCell ref="A11:B11"/>
    <mergeCell ref="C11:D11"/>
    <mergeCell ref="F11:G11"/>
    <mergeCell ref="A6:B6"/>
    <mergeCell ref="C6:H6"/>
    <mergeCell ref="A7:B7"/>
    <mergeCell ref="C7:D7"/>
    <mergeCell ref="F7:G7"/>
    <mergeCell ref="A8:B8"/>
    <mergeCell ref="C8:H8"/>
    <mergeCell ref="A15:B15"/>
    <mergeCell ref="C15:H15"/>
    <mergeCell ref="A16:B16"/>
    <mergeCell ref="C16:H16"/>
    <mergeCell ref="A17:B17"/>
    <mergeCell ref="C17:D17"/>
    <mergeCell ref="F17:G17"/>
    <mergeCell ref="A12:B12"/>
    <mergeCell ref="C12:H12"/>
    <mergeCell ref="A13:B13"/>
    <mergeCell ref="C13:H13"/>
    <mergeCell ref="A14:B14"/>
    <mergeCell ref="C14:H14"/>
    <mergeCell ref="A21:B21"/>
    <mergeCell ref="C21:H21"/>
    <mergeCell ref="A22:B22"/>
    <mergeCell ref="C22:D22"/>
    <mergeCell ref="F22:G22"/>
    <mergeCell ref="A23:B23"/>
    <mergeCell ref="C23:H23"/>
    <mergeCell ref="A18:B18"/>
    <mergeCell ref="C18:H18"/>
    <mergeCell ref="A19:B19"/>
    <mergeCell ref="C19:H19"/>
    <mergeCell ref="A20:B20"/>
    <mergeCell ref="C20:H20"/>
    <mergeCell ref="A26:B26"/>
    <mergeCell ref="C26:H26"/>
    <mergeCell ref="A27:B27"/>
    <mergeCell ref="C27:H27"/>
    <mergeCell ref="A28:B28"/>
    <mergeCell ref="C28:H28"/>
    <mergeCell ref="A24:B24"/>
    <mergeCell ref="C24:H24"/>
    <mergeCell ref="A25:B25"/>
    <mergeCell ref="C25:D25"/>
    <mergeCell ref="F25:G25"/>
    <mergeCell ref="A32:B32"/>
    <mergeCell ref="C32:H32"/>
    <mergeCell ref="A33:B33"/>
    <mergeCell ref="C33:D33"/>
    <mergeCell ref="F33:G33"/>
    <mergeCell ref="A34:B34"/>
    <mergeCell ref="C34:H34"/>
    <mergeCell ref="A29:B29"/>
    <mergeCell ref="C29:H29"/>
    <mergeCell ref="A30:B30"/>
    <mergeCell ref="C30:D30"/>
    <mergeCell ref="F30:G30"/>
    <mergeCell ref="A31:B31"/>
    <mergeCell ref="C31:H31"/>
    <mergeCell ref="A38:B38"/>
    <mergeCell ref="C38:D38"/>
    <mergeCell ref="F38:G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43:B43"/>
    <mergeCell ref="C43:H43"/>
    <mergeCell ref="A44:B44"/>
    <mergeCell ref="C44:H44"/>
    <mergeCell ref="A45:B45"/>
    <mergeCell ref="C45:H45"/>
    <mergeCell ref="A41:B41"/>
    <mergeCell ref="C41:D41"/>
    <mergeCell ref="F41:G41"/>
    <mergeCell ref="A42:B42"/>
    <mergeCell ref="C42:H42"/>
    <mergeCell ref="A49:B49"/>
    <mergeCell ref="C49:H49"/>
    <mergeCell ref="A50:B50"/>
    <mergeCell ref="C50:H50"/>
    <mergeCell ref="A51:B51"/>
    <mergeCell ref="C51:H51"/>
    <mergeCell ref="A46:B46"/>
    <mergeCell ref="C46:H46"/>
    <mergeCell ref="A47:B47"/>
    <mergeCell ref="C47:D47"/>
    <mergeCell ref="F47:G47"/>
    <mergeCell ref="A48:B48"/>
    <mergeCell ref="C48:H48"/>
    <mergeCell ref="A55:B55"/>
    <mergeCell ref="C55:H55"/>
    <mergeCell ref="A56:B56"/>
    <mergeCell ref="C56:H56"/>
    <mergeCell ref="A57:B57"/>
    <mergeCell ref="C57:H57"/>
    <mergeCell ref="A52:B52"/>
    <mergeCell ref="C52:H52"/>
    <mergeCell ref="A53:B53"/>
    <mergeCell ref="C53:D53"/>
    <mergeCell ref="F53:G53"/>
    <mergeCell ref="A54:B54"/>
    <mergeCell ref="C54:H54"/>
    <mergeCell ref="A61:B61"/>
    <mergeCell ref="C61:H61"/>
    <mergeCell ref="A62:B62"/>
    <mergeCell ref="C62:H62"/>
    <mergeCell ref="A63:B63"/>
    <mergeCell ref="C63:H63"/>
    <mergeCell ref="A58:B58"/>
    <mergeCell ref="C58:H58"/>
    <mergeCell ref="A59:B59"/>
    <mergeCell ref="C59:D59"/>
    <mergeCell ref="F59:G59"/>
    <mergeCell ref="A60:B60"/>
    <mergeCell ref="C60:H60"/>
    <mergeCell ref="A67:B67"/>
    <mergeCell ref="C67:D67"/>
    <mergeCell ref="F67:G67"/>
    <mergeCell ref="A68:B68"/>
    <mergeCell ref="C68:H68"/>
    <mergeCell ref="A69:B69"/>
    <mergeCell ref="C69:H69"/>
    <mergeCell ref="A64:B64"/>
    <mergeCell ref="C64:D64"/>
    <mergeCell ref="F64:G64"/>
    <mergeCell ref="A65:B65"/>
    <mergeCell ref="C65:H65"/>
    <mergeCell ref="A66:B66"/>
    <mergeCell ref="C66:H66"/>
    <mergeCell ref="A73:B73"/>
    <mergeCell ref="C73:H73"/>
    <mergeCell ref="A74:B74"/>
    <mergeCell ref="C74:H74"/>
    <mergeCell ref="A75:B75"/>
    <mergeCell ref="C75:H75"/>
    <mergeCell ref="A70:B70"/>
    <mergeCell ref="C70:H70"/>
    <mergeCell ref="A71:D71"/>
    <mergeCell ref="F71:G71"/>
    <mergeCell ref="A72:B72"/>
    <mergeCell ref="C72:D72"/>
    <mergeCell ref="F72:G72"/>
    <mergeCell ref="A79:B79"/>
    <mergeCell ref="C79:D79"/>
    <mergeCell ref="F79:G79"/>
    <mergeCell ref="A80:B80"/>
    <mergeCell ref="C80:H80"/>
    <mergeCell ref="A81:B81"/>
    <mergeCell ref="C81:H81"/>
    <mergeCell ref="A76:B76"/>
    <mergeCell ref="C76:H76"/>
    <mergeCell ref="A77:B77"/>
    <mergeCell ref="C77:H77"/>
    <mergeCell ref="A78:B78"/>
    <mergeCell ref="C78:H78"/>
    <mergeCell ref="A85:B85"/>
    <mergeCell ref="C85:D85"/>
    <mergeCell ref="F85:G85"/>
    <mergeCell ref="A86:B86"/>
    <mergeCell ref="C86:H86"/>
    <mergeCell ref="A87:B87"/>
    <mergeCell ref="C87:H87"/>
    <mergeCell ref="A82:B82"/>
    <mergeCell ref="C82:H82"/>
    <mergeCell ref="A83:B83"/>
    <mergeCell ref="C83:H83"/>
    <mergeCell ref="A84:B84"/>
    <mergeCell ref="C84:H84"/>
    <mergeCell ref="A91:B91"/>
    <mergeCell ref="C91:H91"/>
    <mergeCell ref="A92:B92"/>
    <mergeCell ref="C92:H92"/>
    <mergeCell ref="A93:B93"/>
    <mergeCell ref="C93:D93"/>
    <mergeCell ref="F93:G93"/>
    <mergeCell ref="A88:B88"/>
    <mergeCell ref="C88:H88"/>
    <mergeCell ref="A89:B89"/>
    <mergeCell ref="C89:H89"/>
    <mergeCell ref="A90:B90"/>
    <mergeCell ref="C90:H90"/>
    <mergeCell ref="A97:B97"/>
    <mergeCell ref="C97:H97"/>
    <mergeCell ref="A98:D98"/>
    <mergeCell ref="F98:G98"/>
    <mergeCell ref="A94:B94"/>
    <mergeCell ref="C94:H94"/>
    <mergeCell ref="A95:B95"/>
    <mergeCell ref="C95:H95"/>
    <mergeCell ref="A96:B96"/>
    <mergeCell ref="C96:H96"/>
  </mergeCells>
  <pageMargins left="0.7" right="0.7" top="0.75" bottom="0.75" header="0.3" footer="0.3"/>
  <pageSetup paperSize="9" orientation="portrait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8BD2-FE7D-4E98-AFDF-89DC5494F3CD}">
  <dimension ref="A1:A37"/>
  <sheetViews>
    <sheetView topLeftCell="A21" workbookViewId="0">
      <selection activeCell="A34" sqref="A34:A36"/>
    </sheetView>
  </sheetViews>
  <sheetFormatPr defaultRowHeight="13.5" x14ac:dyDescent="0.25"/>
  <cols>
    <col min="1" max="1" width="28.140625" style="374" customWidth="1"/>
    <col min="2" max="16384" width="9.140625" style="374"/>
  </cols>
  <sheetData>
    <row r="1" spans="1:1" ht="14" thickBot="1" x14ac:dyDescent="0.3"/>
    <row r="2" spans="1:1" ht="14" thickBot="1" x14ac:dyDescent="0.3">
      <c r="A2" s="374" t="s">
        <v>110</v>
      </c>
    </row>
    <row r="3" spans="1:1" ht="14" thickBot="1" x14ac:dyDescent="0.3">
      <c r="A3" s="374" t="s">
        <v>111</v>
      </c>
    </row>
    <row r="4" spans="1:1" ht="14" thickBot="1" x14ac:dyDescent="0.3">
      <c r="A4" s="374" t="s">
        <v>112</v>
      </c>
    </row>
    <row r="5" spans="1:1" ht="14" thickBot="1" x14ac:dyDescent="0.3">
      <c r="A5" s="374" t="s">
        <v>113</v>
      </c>
    </row>
    <row r="6" spans="1:1" ht="14" thickBot="1" x14ac:dyDescent="0.3">
      <c r="A6" s="374" t="s">
        <v>114</v>
      </c>
    </row>
    <row r="7" spans="1:1" ht="14" thickBot="1" x14ac:dyDescent="0.3">
      <c r="A7" s="374" t="s">
        <v>115</v>
      </c>
    </row>
    <row r="8" spans="1:1" ht="14" thickBot="1" x14ac:dyDescent="0.3">
      <c r="A8" s="374" t="s">
        <v>116</v>
      </c>
    </row>
    <row r="9" spans="1:1" ht="14" thickBot="1" x14ac:dyDescent="0.3">
      <c r="A9" s="374" t="s">
        <v>117</v>
      </c>
    </row>
    <row r="10" spans="1:1" ht="14" thickBot="1" x14ac:dyDescent="0.3">
      <c r="A10" s="374" t="s">
        <v>118</v>
      </c>
    </row>
    <row r="11" spans="1:1" ht="14" thickBot="1" x14ac:dyDescent="0.3">
      <c r="A11" s="374" t="s">
        <v>119</v>
      </c>
    </row>
    <row r="12" spans="1:1" ht="14" thickBot="1" x14ac:dyDescent="0.3">
      <c r="A12" s="374" t="s">
        <v>120</v>
      </c>
    </row>
    <row r="13" spans="1:1" ht="14" thickBot="1" x14ac:dyDescent="0.3">
      <c r="A13" s="374" t="s">
        <v>121</v>
      </c>
    </row>
    <row r="14" spans="1:1" ht="14" thickBot="1" x14ac:dyDescent="0.3">
      <c r="A14" s="374" t="s">
        <v>122</v>
      </c>
    </row>
    <row r="15" spans="1:1" ht="14" thickBot="1" x14ac:dyDescent="0.3">
      <c r="A15" s="374" t="s">
        <v>123</v>
      </c>
    </row>
    <row r="16" spans="1:1" ht="14" thickBot="1" x14ac:dyDescent="0.3">
      <c r="A16" s="374" t="s">
        <v>77</v>
      </c>
    </row>
    <row r="17" spans="1:1" ht="14" thickBot="1" x14ac:dyDescent="0.3">
      <c r="A17" s="374" t="s">
        <v>124</v>
      </c>
    </row>
    <row r="18" spans="1:1" ht="14" thickBot="1" x14ac:dyDescent="0.3">
      <c r="A18" s="374" t="s">
        <v>125</v>
      </c>
    </row>
    <row r="19" spans="1:1" ht="14" thickBot="1" x14ac:dyDescent="0.3">
      <c r="A19" s="374" t="s">
        <v>126</v>
      </c>
    </row>
    <row r="20" spans="1:1" ht="14" thickBot="1" x14ac:dyDescent="0.3">
      <c r="A20" s="374" t="s">
        <v>127</v>
      </c>
    </row>
    <row r="21" spans="1:1" ht="14" thickBot="1" x14ac:dyDescent="0.3">
      <c r="A21" s="374" t="s">
        <v>128</v>
      </c>
    </row>
    <row r="22" spans="1:1" ht="14" thickBot="1" x14ac:dyDescent="0.3">
      <c r="A22" s="374" t="s">
        <v>131</v>
      </c>
    </row>
    <row r="23" spans="1:1" ht="14" thickBot="1" x14ac:dyDescent="0.3">
      <c r="A23" s="374" t="s">
        <v>76</v>
      </c>
    </row>
    <row r="24" spans="1:1" ht="14" thickBot="1" x14ac:dyDescent="0.3">
      <c r="A24" s="374" t="s">
        <v>280</v>
      </c>
    </row>
    <row r="25" spans="1:1" ht="14" thickBot="1" x14ac:dyDescent="0.3">
      <c r="A25" s="374" t="s">
        <v>130</v>
      </c>
    </row>
    <row r="26" spans="1:1" ht="14" thickBot="1" x14ac:dyDescent="0.3">
      <c r="A26" s="374" t="s">
        <v>131</v>
      </c>
    </row>
    <row r="27" spans="1:1" ht="14" thickBot="1" x14ac:dyDescent="0.3">
      <c r="A27" s="374" t="s">
        <v>76</v>
      </c>
    </row>
    <row r="28" spans="1:1" ht="14" thickBot="1" x14ac:dyDescent="0.3">
      <c r="A28" s="374" t="s">
        <v>281</v>
      </c>
    </row>
    <row r="29" spans="1:1" ht="14" thickBot="1" x14ac:dyDescent="0.3">
      <c r="A29" s="374" t="s">
        <v>282</v>
      </c>
    </row>
    <row r="30" spans="1:1" ht="14" thickBot="1" x14ac:dyDescent="0.3">
      <c r="A30" s="374" t="s">
        <v>283</v>
      </c>
    </row>
    <row r="31" spans="1:1" ht="14" thickBot="1" x14ac:dyDescent="0.3">
      <c r="A31" s="374" t="s">
        <v>79</v>
      </c>
    </row>
    <row r="32" spans="1:1" ht="14" thickBot="1" x14ac:dyDescent="0.3">
      <c r="A32" s="374" t="s">
        <v>80</v>
      </c>
    </row>
    <row r="33" spans="1:1" ht="14" thickBot="1" x14ac:dyDescent="0.3">
      <c r="A33" s="374" t="s">
        <v>284</v>
      </c>
    </row>
    <row r="34" spans="1:1" ht="14" thickBot="1" x14ac:dyDescent="0.3">
      <c r="A34" s="378" t="s">
        <v>81</v>
      </c>
    </row>
    <row r="35" spans="1:1" ht="14" thickBot="1" x14ac:dyDescent="0.3">
      <c r="A35" s="378" t="s">
        <v>82</v>
      </c>
    </row>
    <row r="36" spans="1:1" ht="14" thickBot="1" x14ac:dyDescent="0.3">
      <c r="A36" s="378" t="s">
        <v>83</v>
      </c>
    </row>
    <row r="37" spans="1:1" ht="14" thickBot="1" x14ac:dyDescent="0.3"/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FE61-2BCA-4110-B4EB-9C3DA4CF59A7}">
  <dimension ref="A1:A29"/>
  <sheetViews>
    <sheetView topLeftCell="A17" workbookViewId="0">
      <selection activeCell="A28" sqref="A28"/>
    </sheetView>
  </sheetViews>
  <sheetFormatPr defaultRowHeight="13.5" x14ac:dyDescent="0.25"/>
  <cols>
    <col min="1" max="1" width="40.640625" customWidth="1"/>
  </cols>
  <sheetData>
    <row r="1" spans="1:1" ht="14" thickBot="1" x14ac:dyDescent="0.3"/>
    <row r="2" spans="1:1" ht="14" thickBot="1" x14ac:dyDescent="0.3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286</v>
      </c>
    </row>
    <row r="27" spans="1:1" x14ac:dyDescent="0.25">
      <c r="A27" t="s">
        <v>78</v>
      </c>
    </row>
    <row r="28" spans="1:1" x14ac:dyDescent="0.25">
      <c r="A28" s="379" t="s">
        <v>287</v>
      </c>
    </row>
    <row r="29" spans="1:1" x14ac:dyDescent="0.25">
      <c r="A29" t="s">
        <v>288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AE19-0772-4182-8322-7D6888EF92DB}">
  <dimension ref="A1:A17"/>
  <sheetViews>
    <sheetView workbookViewId="0">
      <selection activeCell="A12" sqref="A12"/>
    </sheetView>
  </sheetViews>
  <sheetFormatPr defaultRowHeight="13.5" x14ac:dyDescent="0.25"/>
  <cols>
    <col min="1" max="1" width="24.35546875" customWidth="1"/>
  </cols>
  <sheetData>
    <row r="1" spans="1:1" x14ac:dyDescent="0.25">
      <c r="A1" t="s">
        <v>392</v>
      </c>
    </row>
    <row r="2" spans="1:1" x14ac:dyDescent="0.25">
      <c r="A2" t="s">
        <v>393</v>
      </c>
    </row>
    <row r="3" spans="1:1" x14ac:dyDescent="0.25">
      <c r="A3" t="s">
        <v>394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395</v>
      </c>
    </row>
    <row r="7" spans="1:1" x14ac:dyDescent="0.25">
      <c r="A7" t="s">
        <v>396</v>
      </c>
    </row>
    <row r="8" spans="1:1" x14ac:dyDescent="0.25">
      <c r="A8" t="s">
        <v>397</v>
      </c>
    </row>
    <row r="9" spans="1:1" x14ac:dyDescent="0.25">
      <c r="A9" t="s">
        <v>398</v>
      </c>
    </row>
    <row r="10" spans="1:1" x14ac:dyDescent="0.25">
      <c r="A10" t="s">
        <v>399</v>
      </c>
    </row>
    <row r="11" spans="1:1" x14ac:dyDescent="0.25">
      <c r="A11" t="s">
        <v>400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G130"/>
  <sheetViews>
    <sheetView topLeftCell="A24" workbookViewId="0">
      <selection activeCell="H12" sqref="H12"/>
    </sheetView>
  </sheetViews>
  <sheetFormatPr defaultColWidth="9.0703125" defaultRowHeight="14" thickBottom="1" x14ac:dyDescent="0.3"/>
  <cols>
    <col min="1" max="1" width="1.42578125" style="8" customWidth="1"/>
    <col min="2" max="2" width="2.0703125" style="154" customWidth="1"/>
    <col min="3" max="3" width="22.92578125" style="155" customWidth="1"/>
    <col min="4" max="31" width="3.78515625" style="156" customWidth="1"/>
    <col min="32" max="16384" width="9.0703125" style="8"/>
  </cols>
  <sheetData>
    <row r="1" spans="2:31" ht="18" customHeight="1" thickBot="1" x14ac:dyDescent="0.4">
      <c r="B1" s="485" t="s">
        <v>252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</row>
    <row r="2" spans="2:31" s="23" customFormat="1" ht="14.15" customHeight="1" thickBot="1" x14ac:dyDescent="0.25">
      <c r="B2" s="486" t="s">
        <v>189</v>
      </c>
      <c r="C2" s="487"/>
      <c r="D2" s="157">
        <v>1</v>
      </c>
      <c r="E2" s="157">
        <v>2</v>
      </c>
      <c r="F2" s="157">
        <v>3</v>
      </c>
      <c r="G2" s="157">
        <v>4</v>
      </c>
      <c r="H2" s="157">
        <v>5</v>
      </c>
      <c r="I2" s="157">
        <v>6</v>
      </c>
      <c r="J2" s="157">
        <v>7</v>
      </c>
      <c r="K2" s="157">
        <v>8</v>
      </c>
      <c r="L2" s="157">
        <v>9</v>
      </c>
      <c r="M2" s="157">
        <v>10</v>
      </c>
      <c r="N2" s="157">
        <v>11</v>
      </c>
      <c r="O2" s="157">
        <v>12</v>
      </c>
      <c r="P2" s="157">
        <v>13</v>
      </c>
      <c r="Q2" s="157">
        <v>14</v>
      </c>
      <c r="R2" s="157">
        <v>15</v>
      </c>
      <c r="S2" s="157">
        <v>16</v>
      </c>
      <c r="T2" s="157">
        <v>17</v>
      </c>
      <c r="U2" s="157">
        <v>18</v>
      </c>
      <c r="V2" s="157">
        <v>19</v>
      </c>
      <c r="W2" s="157">
        <v>20</v>
      </c>
      <c r="X2" s="157">
        <v>21</v>
      </c>
      <c r="Y2" s="157">
        <v>22</v>
      </c>
      <c r="Z2" s="157">
        <v>23</v>
      </c>
      <c r="AA2" s="157">
        <v>24</v>
      </c>
      <c r="AB2" s="157">
        <v>25</v>
      </c>
      <c r="AC2" s="157">
        <v>26</v>
      </c>
      <c r="AD2" s="157">
        <v>27</v>
      </c>
      <c r="AE2" s="157">
        <v>28</v>
      </c>
    </row>
    <row r="3" spans="2:31" ht="14.15" customHeight="1" thickBot="1" x14ac:dyDescent="0.3">
      <c r="B3" s="488" t="s">
        <v>253</v>
      </c>
      <c r="C3" s="442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</row>
    <row r="4" spans="2:31" ht="14.15" customHeight="1" thickBot="1" x14ac:dyDescent="0.3">
      <c r="B4" s="159">
        <v>1</v>
      </c>
      <c r="C4" s="160" t="s">
        <v>191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</row>
    <row r="5" spans="2:31" ht="14.15" customHeight="1" thickBot="1" x14ac:dyDescent="0.3">
      <c r="B5" s="162">
        <v>2</v>
      </c>
      <c r="C5" s="163" t="s">
        <v>254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</row>
    <row r="6" spans="2:31" ht="14.15" customHeight="1" thickBot="1" x14ac:dyDescent="0.3">
      <c r="B6" s="159">
        <v>3</v>
      </c>
      <c r="C6" s="160" t="s">
        <v>95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</row>
    <row r="7" spans="2:31" ht="14.15" customHeight="1" thickBot="1" x14ac:dyDescent="0.3">
      <c r="B7" s="162">
        <v>4</v>
      </c>
      <c r="C7" s="163" t="s">
        <v>255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</row>
    <row r="8" spans="2:31" ht="14.15" customHeight="1" thickBot="1" x14ac:dyDescent="0.3">
      <c r="B8" s="159">
        <v>5</v>
      </c>
      <c r="C8" s="160" t="s">
        <v>256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</row>
    <row r="9" spans="2:31" ht="14.15" customHeight="1" thickBot="1" x14ac:dyDescent="0.3">
      <c r="B9" s="162">
        <v>6</v>
      </c>
      <c r="C9" s="163" t="s">
        <v>257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</row>
    <row r="10" spans="2:31" ht="14.15" customHeight="1" thickBot="1" x14ac:dyDescent="0.3">
      <c r="B10" s="159">
        <v>7</v>
      </c>
      <c r="C10" s="160" t="s">
        <v>199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</row>
    <row r="11" spans="2:31" ht="14.15" customHeight="1" thickBot="1" x14ac:dyDescent="0.3">
      <c r="B11" s="162">
        <v>8</v>
      </c>
      <c r="C11" s="163" t="s">
        <v>96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</row>
    <row r="12" spans="2:31" ht="14.15" customHeight="1" thickBot="1" x14ac:dyDescent="0.3">
      <c r="B12" s="159">
        <v>9</v>
      </c>
      <c r="C12" s="160" t="s">
        <v>200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</row>
    <row r="13" spans="2:31" ht="14.15" customHeight="1" thickBot="1" x14ac:dyDescent="0.3">
      <c r="B13" s="162">
        <v>10</v>
      </c>
      <c r="C13" s="163" t="s">
        <v>97</v>
      </c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</row>
    <row r="14" spans="2:31" ht="14.15" customHeight="1" thickBot="1" x14ac:dyDescent="0.3">
      <c r="B14" s="159">
        <v>11</v>
      </c>
      <c r="C14" s="160" t="s">
        <v>258</v>
      </c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</row>
    <row r="15" spans="2:31" ht="14.15" customHeight="1" thickBot="1" x14ac:dyDescent="0.3">
      <c r="B15" s="162">
        <v>12</v>
      </c>
      <c r="C15" s="163" t="s">
        <v>259</v>
      </c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</row>
    <row r="16" spans="2:31" ht="14.15" customHeight="1" thickBot="1" x14ac:dyDescent="0.3">
      <c r="B16" s="159">
        <v>13</v>
      </c>
      <c r="C16" s="160" t="s">
        <v>260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</row>
    <row r="17" spans="2:31" ht="14.15" customHeight="1" thickBot="1" x14ac:dyDescent="0.3">
      <c r="B17" s="162">
        <v>14</v>
      </c>
      <c r="C17" s="163" t="s">
        <v>261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</row>
    <row r="18" spans="2:31" ht="14.15" customHeight="1" thickBot="1" x14ac:dyDescent="0.3">
      <c r="B18" s="159">
        <v>15</v>
      </c>
      <c r="C18" s="160" t="s">
        <v>262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</row>
    <row r="19" spans="2:31" ht="14.15" customHeight="1" thickBot="1" x14ac:dyDescent="0.3">
      <c r="B19" s="162">
        <v>16</v>
      </c>
      <c r="C19" s="163" t="s">
        <v>201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</row>
    <row r="20" spans="2:31" ht="14.15" customHeight="1" thickBot="1" x14ac:dyDescent="0.3">
      <c r="B20" s="159">
        <v>17</v>
      </c>
      <c r="C20" s="160" t="s">
        <v>202</v>
      </c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</row>
    <row r="21" spans="2:31" ht="14.15" customHeight="1" thickBot="1" x14ac:dyDescent="0.3">
      <c r="B21" s="165">
        <v>18</v>
      </c>
      <c r="C21" s="166" t="s">
        <v>263</v>
      </c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</row>
    <row r="22" spans="2:31" ht="14.15" customHeight="1" thickBot="1" x14ac:dyDescent="0.3">
      <c r="B22" s="489" t="s">
        <v>215</v>
      </c>
      <c r="C22" s="490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</row>
    <row r="23" spans="2:31" ht="14.15" customHeight="1" thickBot="1" x14ac:dyDescent="0.3">
      <c r="B23" s="491" t="s">
        <v>253</v>
      </c>
      <c r="C23" s="446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2:31" ht="14.15" customHeight="1" thickBot="1" x14ac:dyDescent="0.3">
      <c r="B24" s="169">
        <v>1</v>
      </c>
      <c r="C24" s="170" t="s">
        <v>217</v>
      </c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</row>
    <row r="25" spans="2:31" ht="14.15" customHeight="1" thickBot="1" x14ac:dyDescent="0.3">
      <c r="B25" s="172">
        <v>2</v>
      </c>
      <c r="C25" s="173" t="s">
        <v>218</v>
      </c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</row>
    <row r="26" spans="2:31" ht="14.15" customHeight="1" thickBot="1" x14ac:dyDescent="0.3">
      <c r="B26" s="169">
        <v>3</v>
      </c>
      <c r="C26" s="170" t="s">
        <v>264</v>
      </c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</row>
    <row r="27" spans="2:31" ht="14.15" customHeight="1" thickBot="1" x14ac:dyDescent="0.3">
      <c r="B27" s="172">
        <v>4</v>
      </c>
      <c r="C27" s="173" t="s">
        <v>220</v>
      </c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</row>
    <row r="28" spans="2:31" ht="14.15" customHeight="1" thickBot="1" x14ac:dyDescent="0.3">
      <c r="B28" s="169">
        <v>5</v>
      </c>
      <c r="C28" s="170" t="s">
        <v>221</v>
      </c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</row>
    <row r="29" spans="2:31" ht="14.15" customHeight="1" thickBot="1" x14ac:dyDescent="0.3">
      <c r="B29" s="172">
        <v>6</v>
      </c>
      <c r="C29" s="173" t="s">
        <v>94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</row>
    <row r="30" spans="2:31" ht="14.15" customHeight="1" thickBot="1" x14ac:dyDescent="0.3">
      <c r="B30" s="169">
        <v>7</v>
      </c>
      <c r="C30" s="170" t="s">
        <v>87</v>
      </c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</row>
    <row r="31" spans="2:31" ht="14.15" customHeight="1" thickBot="1" x14ac:dyDescent="0.3">
      <c r="B31" s="172">
        <v>8</v>
      </c>
      <c r="C31" s="173" t="s">
        <v>223</v>
      </c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</row>
    <row r="32" spans="2:31" ht="14.15" customHeight="1" thickBot="1" x14ac:dyDescent="0.3">
      <c r="B32" s="169">
        <v>9</v>
      </c>
      <c r="C32" s="170" t="s">
        <v>88</v>
      </c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</row>
    <row r="33" spans="2:31" ht="14.15" customHeight="1" thickBot="1" x14ac:dyDescent="0.3">
      <c r="B33" s="172">
        <v>10</v>
      </c>
      <c r="C33" s="173" t="s">
        <v>225</v>
      </c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</row>
    <row r="34" spans="2:31" ht="14.15" customHeight="1" thickBot="1" x14ac:dyDescent="0.3">
      <c r="B34" s="169">
        <v>11</v>
      </c>
      <c r="C34" s="170" t="s">
        <v>226</v>
      </c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</row>
    <row r="35" spans="2:31" ht="14.15" customHeight="1" thickBot="1" x14ac:dyDescent="0.3">
      <c r="B35" s="172">
        <v>12</v>
      </c>
      <c r="C35" s="173" t="s">
        <v>227</v>
      </c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</row>
    <row r="36" spans="2:31" ht="14.15" customHeight="1" thickBot="1" x14ac:dyDescent="0.3">
      <c r="B36" s="169">
        <v>13</v>
      </c>
      <c r="C36" s="170" t="s">
        <v>91</v>
      </c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</row>
    <row r="37" spans="2:31" ht="14.15" customHeight="1" thickBot="1" x14ac:dyDescent="0.3">
      <c r="B37" s="172">
        <v>14</v>
      </c>
      <c r="C37" s="173" t="s">
        <v>265</v>
      </c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</row>
    <row r="38" spans="2:31" ht="14.15" customHeight="1" thickBot="1" x14ac:dyDescent="0.3">
      <c r="B38" s="169">
        <v>15</v>
      </c>
      <c r="C38" s="170" t="s">
        <v>92</v>
      </c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</row>
    <row r="39" spans="2:31" ht="14.15" customHeight="1" thickBot="1" x14ac:dyDescent="0.3">
      <c r="B39" s="172">
        <v>16</v>
      </c>
      <c r="C39" s="173" t="s">
        <v>266</v>
      </c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</row>
    <row r="40" spans="2:31" ht="14.15" customHeight="1" thickBot="1" x14ac:dyDescent="0.3">
      <c r="B40" s="169">
        <v>17</v>
      </c>
      <c r="C40" s="170" t="s">
        <v>93</v>
      </c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</row>
    <row r="41" spans="2:31" ht="14.15" customHeight="1" thickBot="1" x14ac:dyDescent="0.3">
      <c r="B41" s="172">
        <v>18</v>
      </c>
      <c r="C41" s="173" t="s">
        <v>267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</row>
    <row r="42" spans="2:31" ht="14.15" customHeight="1" thickBot="1" x14ac:dyDescent="0.3">
      <c r="B42" s="169">
        <v>19</v>
      </c>
      <c r="C42" s="170" t="s">
        <v>268</v>
      </c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</row>
    <row r="43" spans="2:31" ht="14.15" customHeight="1" thickBot="1" x14ac:dyDescent="0.3">
      <c r="B43" s="172">
        <v>20</v>
      </c>
      <c r="C43" s="173" t="s">
        <v>89</v>
      </c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</row>
    <row r="44" spans="2:31" ht="14.15" customHeight="1" thickBot="1" x14ac:dyDescent="0.3">
      <c r="B44" s="169">
        <v>21</v>
      </c>
      <c r="C44" s="170" t="s">
        <v>269</v>
      </c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</row>
    <row r="45" spans="2:31" ht="14.15" customHeight="1" thickBot="1" x14ac:dyDescent="0.3">
      <c r="B45" s="172">
        <v>22</v>
      </c>
      <c r="C45" s="173" t="s">
        <v>270</v>
      </c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</row>
    <row r="46" spans="2:31" ht="14.15" customHeight="1" thickBot="1" x14ac:dyDescent="0.3">
      <c r="B46" s="169">
        <v>23</v>
      </c>
      <c r="C46" s="170" t="s">
        <v>90</v>
      </c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</row>
    <row r="47" spans="2:31" ht="14.15" customHeight="1" thickBot="1" x14ac:dyDescent="0.3">
      <c r="B47" s="176">
        <v>24</v>
      </c>
      <c r="C47" s="177" t="s">
        <v>271</v>
      </c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</row>
    <row r="48" spans="2:31" ht="14.15" customHeight="1" thickBot="1" x14ac:dyDescent="0.3">
      <c r="B48" s="483" t="s">
        <v>203</v>
      </c>
      <c r="C48" s="484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</row>
    <row r="49" spans="2:33" ht="14.15" customHeight="1" thickBot="1" x14ac:dyDescent="0.3">
      <c r="B49" s="492" t="s">
        <v>272</v>
      </c>
      <c r="C49" s="450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G49" s="180" t="s">
        <v>4</v>
      </c>
    </row>
    <row r="50" spans="2:33" ht="14.15" customHeight="1" thickBot="1" x14ac:dyDescent="0.3">
      <c r="B50" s="181">
        <v>1</v>
      </c>
      <c r="C50" s="50" t="s">
        <v>204</v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</row>
    <row r="51" spans="2:33" ht="14.15" customHeight="1" thickBot="1" x14ac:dyDescent="0.3">
      <c r="B51" s="183">
        <v>2</v>
      </c>
      <c r="C51" s="53" t="s">
        <v>205</v>
      </c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</row>
    <row r="52" spans="2:33" ht="14.15" customHeight="1" thickBot="1" x14ac:dyDescent="0.3">
      <c r="B52" s="181">
        <v>3</v>
      </c>
      <c r="C52" s="50" t="s">
        <v>273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</row>
    <row r="53" spans="2:33" ht="14.15" customHeight="1" thickBot="1" x14ac:dyDescent="0.3">
      <c r="B53" s="183">
        <v>4</v>
      </c>
      <c r="C53" s="53" t="s">
        <v>208</v>
      </c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</row>
    <row r="54" spans="2:33" ht="14.15" customHeight="1" thickBot="1" x14ac:dyDescent="0.3">
      <c r="B54" s="181">
        <v>5</v>
      </c>
      <c r="C54" s="50" t="s">
        <v>207</v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</row>
    <row r="55" spans="2:33" ht="14.15" customHeight="1" thickBot="1" x14ac:dyDescent="0.3">
      <c r="B55" s="183">
        <v>6</v>
      </c>
      <c r="C55" s="53" t="s">
        <v>209</v>
      </c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</row>
    <row r="56" spans="2:33" ht="14.15" customHeight="1" thickBot="1" x14ac:dyDescent="0.3">
      <c r="B56" s="181">
        <v>7</v>
      </c>
      <c r="C56" s="50" t="s">
        <v>211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</row>
    <row r="57" spans="2:33" ht="14.15" customHeight="1" thickBot="1" x14ac:dyDescent="0.3">
      <c r="B57" s="183">
        <v>8</v>
      </c>
      <c r="C57" s="53" t="s">
        <v>206</v>
      </c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</row>
    <row r="58" spans="2:33" ht="14.15" customHeight="1" thickBot="1" x14ac:dyDescent="0.3">
      <c r="B58" s="181">
        <v>9</v>
      </c>
      <c r="C58" s="50" t="s">
        <v>213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</row>
    <row r="59" spans="2:33" ht="14.15" customHeight="1" thickBot="1" x14ac:dyDescent="0.3">
      <c r="B59" s="183">
        <v>10</v>
      </c>
      <c r="C59" s="53" t="s">
        <v>212</v>
      </c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</row>
    <row r="60" spans="2:33" ht="14.15" customHeight="1" thickBot="1" x14ac:dyDescent="0.3">
      <c r="B60" s="181">
        <v>11</v>
      </c>
      <c r="C60" s="50" t="s">
        <v>210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</row>
    <row r="61" spans="2:33" ht="14.15" customHeight="1" thickBot="1" x14ac:dyDescent="0.3">
      <c r="B61" s="183">
        <v>12</v>
      </c>
      <c r="C61" s="53" t="s">
        <v>274</v>
      </c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</row>
    <row r="62" spans="2:33" ht="14.15" customHeight="1" thickBot="1" x14ac:dyDescent="0.3">
      <c r="B62" s="181">
        <v>13</v>
      </c>
      <c r="C62" s="50" t="s">
        <v>85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</row>
    <row r="63" spans="2:33" ht="14.15" customHeight="1" thickBot="1" x14ac:dyDescent="0.3">
      <c r="B63" s="183">
        <v>14</v>
      </c>
      <c r="C63" s="53" t="s">
        <v>86</v>
      </c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</row>
    <row r="64" spans="2:33" ht="14.15" customHeight="1" thickBot="1" x14ac:dyDescent="0.3">
      <c r="B64" s="181">
        <v>15</v>
      </c>
      <c r="C64" s="50" t="s">
        <v>275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</row>
    <row r="65" spans="2:31" ht="14.15" customHeight="1" thickBot="1" x14ac:dyDescent="0.3">
      <c r="B65" s="183">
        <v>16</v>
      </c>
      <c r="C65" s="53" t="s">
        <v>276</v>
      </c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</row>
    <row r="66" spans="2:31" ht="14.15" customHeight="1" thickBot="1" x14ac:dyDescent="0.3">
      <c r="B66" s="185">
        <v>17</v>
      </c>
      <c r="C66" s="186" t="s">
        <v>277</v>
      </c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</row>
    <row r="67" spans="2:31" ht="15" customHeight="1" thickBot="1" x14ac:dyDescent="0.3">
      <c r="B67" s="493" t="s">
        <v>109</v>
      </c>
      <c r="C67" s="494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</row>
    <row r="68" spans="2:31" ht="15" customHeight="1" thickBot="1" x14ac:dyDescent="0.3">
      <c r="B68" s="495" t="s">
        <v>278</v>
      </c>
      <c r="C68" s="496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2:31" ht="15" customHeight="1" thickBot="1" x14ac:dyDescent="0.3">
      <c r="B69" s="190">
        <v>1</v>
      </c>
      <c r="C69" s="191" t="s">
        <v>110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</row>
    <row r="70" spans="2:31" ht="15" customHeight="1" thickBot="1" x14ac:dyDescent="0.3">
      <c r="B70" s="193">
        <v>2</v>
      </c>
      <c r="C70" s="194" t="s">
        <v>111</v>
      </c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</row>
    <row r="71" spans="2:31" ht="15" customHeight="1" thickBot="1" x14ac:dyDescent="0.3">
      <c r="B71" s="196">
        <v>3</v>
      </c>
      <c r="C71" s="197" t="s">
        <v>279</v>
      </c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</row>
    <row r="72" spans="2:31" ht="15" customHeight="1" thickBot="1" x14ac:dyDescent="0.3">
      <c r="B72" s="193">
        <v>4</v>
      </c>
      <c r="C72" s="194" t="s">
        <v>113</v>
      </c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</row>
    <row r="73" spans="2:31" ht="15" customHeight="1" thickBot="1" x14ac:dyDescent="0.3">
      <c r="B73" s="196">
        <v>5</v>
      </c>
      <c r="C73" s="197" t="s">
        <v>114</v>
      </c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</row>
    <row r="74" spans="2:31" ht="15" customHeight="1" thickBot="1" x14ac:dyDescent="0.3">
      <c r="B74" s="193">
        <v>6</v>
      </c>
      <c r="C74" s="194" t="s">
        <v>115</v>
      </c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</row>
    <row r="75" spans="2:31" ht="15" customHeight="1" thickBot="1" x14ac:dyDescent="0.3">
      <c r="B75" s="196">
        <v>7</v>
      </c>
      <c r="C75" s="197" t="s">
        <v>116</v>
      </c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</row>
    <row r="76" spans="2:31" ht="15" customHeight="1" thickBot="1" x14ac:dyDescent="0.3">
      <c r="B76" s="193">
        <v>8</v>
      </c>
      <c r="C76" s="194" t="s">
        <v>117</v>
      </c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</row>
    <row r="77" spans="2:31" ht="15" customHeight="1" thickBot="1" x14ac:dyDescent="0.3">
      <c r="B77" s="196">
        <v>9</v>
      </c>
      <c r="C77" s="197" t="s">
        <v>118</v>
      </c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</row>
    <row r="78" spans="2:31" ht="15" customHeight="1" thickBot="1" x14ac:dyDescent="0.3">
      <c r="B78" s="193">
        <v>10</v>
      </c>
      <c r="C78" s="194" t="s">
        <v>119</v>
      </c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</row>
    <row r="79" spans="2:31" ht="15" customHeight="1" thickBot="1" x14ac:dyDescent="0.3">
      <c r="B79" s="196">
        <v>11</v>
      </c>
      <c r="C79" s="197" t="s">
        <v>120</v>
      </c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</row>
    <row r="80" spans="2:31" ht="15" customHeight="1" thickBot="1" x14ac:dyDescent="0.3">
      <c r="B80" s="193">
        <v>12</v>
      </c>
      <c r="C80" s="194" t="s">
        <v>121</v>
      </c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</row>
    <row r="81" spans="2:31" ht="15" customHeight="1" thickBot="1" x14ac:dyDescent="0.3">
      <c r="B81" s="196">
        <v>13</v>
      </c>
      <c r="C81" s="197" t="s">
        <v>123</v>
      </c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</row>
    <row r="82" spans="2:31" ht="15" customHeight="1" thickBot="1" x14ac:dyDescent="0.3">
      <c r="B82" s="193">
        <v>14</v>
      </c>
      <c r="C82" s="194" t="s">
        <v>77</v>
      </c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</row>
    <row r="83" spans="2:31" ht="15" customHeight="1" thickBot="1" x14ac:dyDescent="0.3">
      <c r="B83" s="196">
        <v>15</v>
      </c>
      <c r="C83" s="197" t="s">
        <v>124</v>
      </c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</row>
    <row r="84" spans="2:31" ht="15" customHeight="1" thickBot="1" x14ac:dyDescent="0.3">
      <c r="B84" s="193">
        <v>16</v>
      </c>
      <c r="C84" s="194" t="s">
        <v>125</v>
      </c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</row>
    <row r="85" spans="2:31" ht="15" customHeight="1" thickBot="1" x14ac:dyDescent="0.3">
      <c r="B85" s="196">
        <v>17</v>
      </c>
      <c r="C85" s="197" t="s">
        <v>126</v>
      </c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</row>
    <row r="86" spans="2:31" ht="15" customHeight="1" thickBot="1" x14ac:dyDescent="0.3">
      <c r="B86" s="193">
        <v>18</v>
      </c>
      <c r="C86" s="194" t="s">
        <v>127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</row>
    <row r="87" spans="2:31" ht="15" customHeight="1" thickBot="1" x14ac:dyDescent="0.3">
      <c r="B87" s="196">
        <v>19</v>
      </c>
      <c r="C87" s="197" t="s">
        <v>128</v>
      </c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</row>
    <row r="88" spans="2:31" ht="15" customHeight="1" thickBot="1" x14ac:dyDescent="0.3">
      <c r="B88" s="193">
        <v>20</v>
      </c>
      <c r="C88" s="194" t="s">
        <v>280</v>
      </c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</row>
    <row r="89" spans="2:31" ht="15" customHeight="1" thickBot="1" x14ac:dyDescent="0.3">
      <c r="B89" s="196">
        <v>21</v>
      </c>
      <c r="C89" s="197" t="s">
        <v>130</v>
      </c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</row>
    <row r="90" spans="2:31" ht="15" customHeight="1" thickBot="1" x14ac:dyDescent="0.3">
      <c r="B90" s="193">
        <v>22</v>
      </c>
      <c r="C90" s="194" t="s">
        <v>131</v>
      </c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</row>
    <row r="91" spans="2:31" ht="15" customHeight="1" thickBot="1" x14ac:dyDescent="0.3">
      <c r="B91" s="196">
        <v>23</v>
      </c>
      <c r="C91" s="197" t="s">
        <v>76</v>
      </c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</row>
    <row r="92" spans="2:31" ht="15" customHeight="1" thickBot="1" x14ac:dyDescent="0.3">
      <c r="B92" s="193">
        <v>24</v>
      </c>
      <c r="C92" s="194" t="s">
        <v>281</v>
      </c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</row>
    <row r="93" spans="2:31" ht="15" customHeight="1" thickBot="1" x14ac:dyDescent="0.3">
      <c r="B93" s="196">
        <v>25</v>
      </c>
      <c r="C93" s="197" t="s">
        <v>282</v>
      </c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</row>
    <row r="94" spans="2:31" ht="15" customHeight="1" thickBot="1" x14ac:dyDescent="0.3">
      <c r="B94" s="193">
        <v>26</v>
      </c>
      <c r="C94" s="194" t="s">
        <v>283</v>
      </c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</row>
    <row r="95" spans="2:31" ht="15" customHeight="1" thickBot="1" x14ac:dyDescent="0.3">
      <c r="B95" s="196">
        <v>27</v>
      </c>
      <c r="C95" s="197" t="s">
        <v>79</v>
      </c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</row>
    <row r="96" spans="2:31" ht="15" customHeight="1" thickBot="1" x14ac:dyDescent="0.3">
      <c r="B96" s="193">
        <v>28</v>
      </c>
      <c r="C96" s="194" t="s">
        <v>80</v>
      </c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</row>
    <row r="97" spans="2:31" ht="15" customHeight="1" thickBot="1" x14ac:dyDescent="0.3">
      <c r="B97" s="196">
        <v>29</v>
      </c>
      <c r="C97" s="197" t="s">
        <v>284</v>
      </c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</row>
    <row r="98" spans="2:31" ht="15" customHeight="1" thickBot="1" x14ac:dyDescent="0.3">
      <c r="B98" s="193">
        <v>30</v>
      </c>
      <c r="C98" s="194" t="s">
        <v>81</v>
      </c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</row>
    <row r="99" spans="2:31" ht="15" customHeight="1" thickBot="1" x14ac:dyDescent="0.3">
      <c r="B99" s="196">
        <v>31</v>
      </c>
      <c r="C99" s="197" t="s">
        <v>82</v>
      </c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</row>
    <row r="100" spans="2:31" ht="15" customHeight="1" thickBot="1" x14ac:dyDescent="0.3">
      <c r="B100" s="199">
        <v>32</v>
      </c>
      <c r="C100" s="200" t="s">
        <v>83</v>
      </c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</row>
    <row r="101" spans="2:31" ht="15" customHeight="1" thickBot="1" x14ac:dyDescent="0.3">
      <c r="B101" s="455" t="s">
        <v>132</v>
      </c>
      <c r="C101" s="456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</row>
    <row r="102" spans="2:31" ht="15" customHeight="1" thickBot="1" x14ac:dyDescent="0.3">
      <c r="B102" s="457" t="s">
        <v>285</v>
      </c>
      <c r="C102" s="458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</row>
    <row r="103" spans="2:31" ht="15" customHeight="1" thickBot="1" x14ac:dyDescent="0.3">
      <c r="B103" s="77">
        <v>1</v>
      </c>
      <c r="C103" s="78" t="s">
        <v>134</v>
      </c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</row>
    <row r="104" spans="2:31" ht="15" customHeight="1" thickBot="1" x14ac:dyDescent="0.3">
      <c r="B104" s="80">
        <v>2</v>
      </c>
      <c r="C104" s="81" t="s">
        <v>135</v>
      </c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</row>
    <row r="105" spans="2:31" ht="15" customHeight="1" thickBot="1" x14ac:dyDescent="0.3">
      <c r="B105" s="77">
        <v>3</v>
      </c>
      <c r="C105" s="78" t="s">
        <v>136</v>
      </c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</row>
    <row r="106" spans="2:31" ht="15" customHeight="1" thickBot="1" x14ac:dyDescent="0.3">
      <c r="B106" s="80">
        <v>4</v>
      </c>
      <c r="C106" s="81" t="s">
        <v>137</v>
      </c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</row>
    <row r="107" spans="2:31" ht="15" customHeight="1" thickBot="1" x14ac:dyDescent="0.3">
      <c r="B107" s="77">
        <v>5</v>
      </c>
      <c r="C107" s="78" t="s">
        <v>138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</row>
    <row r="108" spans="2:31" ht="15" customHeight="1" thickBot="1" x14ac:dyDescent="0.3">
      <c r="B108" s="80">
        <v>6</v>
      </c>
      <c r="C108" s="81" t="s">
        <v>139</v>
      </c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</row>
    <row r="109" spans="2:31" ht="15" customHeight="1" thickBot="1" x14ac:dyDescent="0.3">
      <c r="B109" s="77">
        <v>7</v>
      </c>
      <c r="C109" s="78" t="s">
        <v>140</v>
      </c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</row>
    <row r="110" spans="2:31" ht="15" customHeight="1" thickBot="1" x14ac:dyDescent="0.3">
      <c r="B110" s="80">
        <v>8</v>
      </c>
      <c r="C110" s="81" t="s">
        <v>141</v>
      </c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  <c r="AA110" s="203"/>
      <c r="AB110" s="203"/>
      <c r="AC110" s="203"/>
      <c r="AD110" s="203"/>
      <c r="AE110" s="203"/>
    </row>
    <row r="111" spans="2:31" ht="15" customHeight="1" thickBot="1" x14ac:dyDescent="0.3">
      <c r="B111" s="77">
        <v>9</v>
      </c>
      <c r="C111" s="78" t="s">
        <v>142</v>
      </c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</row>
    <row r="112" spans="2:31" ht="15" customHeight="1" thickBot="1" x14ac:dyDescent="0.3">
      <c r="B112" s="80">
        <v>10</v>
      </c>
      <c r="C112" s="81" t="s">
        <v>143</v>
      </c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</row>
    <row r="113" spans="2:31" ht="15" customHeight="1" thickBot="1" x14ac:dyDescent="0.3">
      <c r="B113" s="77">
        <v>11</v>
      </c>
      <c r="C113" s="78" t="s">
        <v>144</v>
      </c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</row>
    <row r="114" spans="2:31" ht="15" customHeight="1" thickBot="1" x14ac:dyDescent="0.3">
      <c r="B114" s="80">
        <v>12</v>
      </c>
      <c r="C114" s="81" t="s">
        <v>145</v>
      </c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</row>
    <row r="115" spans="2:31" ht="15" customHeight="1" thickBot="1" x14ac:dyDescent="0.3">
      <c r="B115" s="77">
        <v>13</v>
      </c>
      <c r="C115" s="78" t="s">
        <v>146</v>
      </c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</row>
    <row r="116" spans="2:31" ht="15" customHeight="1" thickBot="1" x14ac:dyDescent="0.3">
      <c r="B116" s="80">
        <v>14</v>
      </c>
      <c r="C116" s="81" t="s">
        <v>147</v>
      </c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</row>
    <row r="117" spans="2:31" ht="15" customHeight="1" thickBot="1" x14ac:dyDescent="0.3">
      <c r="B117" s="77">
        <v>15</v>
      </c>
      <c r="C117" s="78" t="s">
        <v>148</v>
      </c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pans="2:31" ht="15" customHeight="1" thickBot="1" x14ac:dyDescent="0.3">
      <c r="B118" s="80">
        <v>16</v>
      </c>
      <c r="C118" s="81" t="s">
        <v>149</v>
      </c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</row>
    <row r="119" spans="2:31" ht="15" customHeight="1" thickBot="1" x14ac:dyDescent="0.3">
      <c r="B119" s="77">
        <v>17</v>
      </c>
      <c r="C119" s="78" t="s">
        <v>150</v>
      </c>
      <c r="D119" s="202"/>
      <c r="E119" s="202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</row>
    <row r="120" spans="2:31" ht="15" customHeight="1" thickBot="1" x14ac:dyDescent="0.3">
      <c r="B120" s="80">
        <v>18</v>
      </c>
      <c r="C120" s="81" t="s">
        <v>151</v>
      </c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</row>
    <row r="121" spans="2:31" ht="15" customHeight="1" thickBot="1" x14ac:dyDescent="0.3">
      <c r="B121" s="77">
        <v>19</v>
      </c>
      <c r="C121" s="78" t="s">
        <v>152</v>
      </c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pans="2:31" ht="15" customHeight="1" thickBot="1" x14ac:dyDescent="0.3">
      <c r="B122" s="80">
        <v>20</v>
      </c>
      <c r="C122" s="81" t="s">
        <v>153</v>
      </c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</row>
    <row r="123" spans="2:31" ht="15" customHeight="1" thickBot="1" x14ac:dyDescent="0.3">
      <c r="B123" s="77">
        <v>21</v>
      </c>
      <c r="C123" s="78" t="s">
        <v>154</v>
      </c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pans="2:31" ht="15" customHeight="1" thickBot="1" x14ac:dyDescent="0.3">
      <c r="B124" s="80">
        <v>22</v>
      </c>
      <c r="C124" s="81" t="s">
        <v>155</v>
      </c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  <c r="AA124" s="203"/>
      <c r="AB124" s="203"/>
      <c r="AC124" s="203"/>
      <c r="AD124" s="203"/>
      <c r="AE124" s="203"/>
    </row>
    <row r="125" spans="2:31" ht="15" customHeight="1" thickBot="1" x14ac:dyDescent="0.3">
      <c r="B125" s="77">
        <v>23</v>
      </c>
      <c r="C125" s="78" t="s">
        <v>157</v>
      </c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</row>
    <row r="126" spans="2:31" ht="15" customHeight="1" thickBot="1" x14ac:dyDescent="0.3">
      <c r="B126" s="80">
        <v>24</v>
      </c>
      <c r="C126" s="81" t="s">
        <v>158</v>
      </c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  <c r="AA126" s="203"/>
      <c r="AB126" s="203"/>
      <c r="AC126" s="203"/>
      <c r="AD126" s="203"/>
      <c r="AE126" s="203"/>
    </row>
    <row r="127" spans="2:31" ht="15" customHeight="1" thickBot="1" x14ac:dyDescent="0.3">
      <c r="B127" s="77">
        <v>25</v>
      </c>
      <c r="C127" s="78" t="s">
        <v>286</v>
      </c>
      <c r="D127" s="202"/>
      <c r="E127" s="202"/>
      <c r="F127" s="202"/>
      <c r="G127" s="202"/>
      <c r="H127" s="202"/>
      <c r="I127" s="202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pans="2:31" ht="15" customHeight="1" thickBot="1" x14ac:dyDescent="0.3">
      <c r="B128" s="80">
        <v>26</v>
      </c>
      <c r="C128" s="81" t="s">
        <v>78</v>
      </c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pans="2:31" ht="15" customHeight="1" thickBot="1" x14ac:dyDescent="0.3">
      <c r="B129" s="77">
        <v>27</v>
      </c>
      <c r="C129" s="78" t="s">
        <v>287</v>
      </c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</row>
    <row r="130" spans="2:31" ht="15" customHeight="1" thickBot="1" x14ac:dyDescent="0.3">
      <c r="B130" s="85">
        <v>28</v>
      </c>
      <c r="C130" s="86" t="s">
        <v>288</v>
      </c>
      <c r="D130" s="204"/>
      <c r="E130" s="204"/>
      <c r="F130" s="204"/>
      <c r="G130" s="204"/>
      <c r="H130" s="204"/>
      <c r="I130" s="204"/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</row>
  </sheetData>
  <mergeCells count="11">
    <mergeCell ref="B49:C49"/>
    <mergeCell ref="B67:C67"/>
    <mergeCell ref="B68:C68"/>
    <mergeCell ref="B101:C101"/>
    <mergeCell ref="B102:C102"/>
    <mergeCell ref="B48:C48"/>
    <mergeCell ref="B1:AE1"/>
    <mergeCell ref="B2:C2"/>
    <mergeCell ref="B3:C3"/>
    <mergeCell ref="B22:C22"/>
    <mergeCell ref="B23:C23"/>
  </mergeCell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3367-C368-46A7-87B6-7560A233870E}">
  <dimension ref="B1:J100"/>
  <sheetViews>
    <sheetView topLeftCell="A36" zoomScaleNormal="100" workbookViewId="0">
      <selection activeCell="C51" sqref="C51:C54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502" t="s">
        <v>10</v>
      </c>
      <c r="D4" s="502" t="s">
        <v>10</v>
      </c>
      <c r="E4" s="502" t="s">
        <v>10</v>
      </c>
      <c r="F4" s="502" t="s">
        <v>10</v>
      </c>
      <c r="G4" s="502" t="s">
        <v>10</v>
      </c>
      <c r="H4" s="502" t="s">
        <v>10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502"/>
      <c r="D5" s="502"/>
      <c r="E5" s="502"/>
      <c r="F5" s="502"/>
      <c r="G5" s="502"/>
      <c r="H5" s="502"/>
      <c r="I5" s="507"/>
    </row>
    <row r="6" spans="2:10" ht="15.75" customHeight="1" thickBot="1" x14ac:dyDescent="0.3">
      <c r="B6" s="4">
        <f>B5+TIME(0,Aralık,0)</f>
        <v>0.39583333333333337</v>
      </c>
      <c r="C6" s="502"/>
      <c r="D6" s="502"/>
      <c r="E6" s="502"/>
      <c r="F6" s="502"/>
      <c r="G6" s="502"/>
      <c r="H6" s="502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502"/>
      <c r="D7" s="502"/>
      <c r="E7" s="502"/>
      <c r="F7" s="502"/>
      <c r="G7" s="502"/>
      <c r="H7" s="502"/>
      <c r="I7" s="507"/>
    </row>
    <row r="8" spans="2:10" ht="15.65" customHeight="1" thickBot="1" x14ac:dyDescent="0.3">
      <c r="B8" s="4">
        <f t="shared" si="0"/>
        <v>0.41666666666666674</v>
      </c>
      <c r="C8" s="502" t="s">
        <v>10</v>
      </c>
      <c r="D8" s="502" t="s">
        <v>10</v>
      </c>
      <c r="E8" s="502" t="s">
        <v>10</v>
      </c>
      <c r="F8" s="502" t="s">
        <v>10</v>
      </c>
      <c r="G8" s="502" t="s">
        <v>10</v>
      </c>
      <c r="H8" s="502" t="s">
        <v>10</v>
      </c>
      <c r="I8" s="507"/>
    </row>
    <row r="9" spans="2:10" ht="14.5" customHeight="1" thickBot="1" x14ac:dyDescent="0.3">
      <c r="B9" s="3">
        <f t="shared" si="0"/>
        <v>0.42708333333333343</v>
      </c>
      <c r="C9" s="502"/>
      <c r="D9" s="502"/>
      <c r="E9" s="502"/>
      <c r="F9" s="502"/>
      <c r="G9" s="502"/>
      <c r="H9" s="502"/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2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2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248" t="s">
        <v>5</v>
      </c>
      <c r="D12" s="248" t="s">
        <v>5</v>
      </c>
      <c r="E12" s="248" t="s">
        <v>5</v>
      </c>
      <c r="F12" s="248" t="s">
        <v>5</v>
      </c>
      <c r="G12" s="248" t="s">
        <v>5</v>
      </c>
      <c r="H12" s="248" t="s">
        <v>5</v>
      </c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248" t="s">
        <v>5</v>
      </c>
      <c r="D14" s="248" t="s">
        <v>5</v>
      </c>
      <c r="E14" s="248" t="s">
        <v>5</v>
      </c>
      <c r="F14" s="248" t="s">
        <v>5</v>
      </c>
      <c r="G14" s="248" t="s">
        <v>5</v>
      </c>
      <c r="H14" s="248" t="s">
        <v>5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2" t="s">
        <v>760</v>
      </c>
      <c r="D15" s="502" t="s">
        <v>760</v>
      </c>
      <c r="E15" s="502" t="s">
        <v>760</v>
      </c>
      <c r="F15" s="502" t="s">
        <v>760</v>
      </c>
      <c r="G15" s="502" t="s">
        <v>760</v>
      </c>
      <c r="H15" s="502" t="s">
        <v>760</v>
      </c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2"/>
      <c r="D16" s="502"/>
      <c r="E16" s="502"/>
      <c r="F16" s="502"/>
      <c r="G16" s="502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2"/>
      <c r="D17" s="502"/>
      <c r="E17" s="502"/>
      <c r="F17" s="502"/>
      <c r="G17" s="502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2"/>
      <c r="D18" s="502"/>
      <c r="E18" s="502"/>
      <c r="F18" s="502"/>
      <c r="G18" s="502"/>
      <c r="H18" s="502"/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2"/>
      <c r="D19" s="502"/>
      <c r="E19" s="502"/>
      <c r="F19" s="502"/>
      <c r="G19" s="502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2"/>
      <c r="D20" s="502"/>
      <c r="E20" s="502"/>
      <c r="F20" s="502"/>
      <c r="G20" s="502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248" t="s">
        <v>5</v>
      </c>
      <c r="D21" s="248" t="s">
        <v>5</v>
      </c>
      <c r="E21" s="248" t="s">
        <v>5</v>
      </c>
      <c r="F21" s="248" t="s">
        <v>5</v>
      </c>
      <c r="G21" s="248" t="s">
        <v>5</v>
      </c>
      <c r="H21" s="248" t="s">
        <v>5</v>
      </c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248" t="s">
        <v>5</v>
      </c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3" t="s">
        <v>761</v>
      </c>
      <c r="D26" s="503" t="s">
        <v>761</v>
      </c>
      <c r="E26" s="503" t="s">
        <v>761</v>
      </c>
      <c r="F26" s="503" t="s">
        <v>761</v>
      </c>
      <c r="G26" s="503" t="s">
        <v>761</v>
      </c>
      <c r="H26" s="503" t="s">
        <v>761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3"/>
      <c r="D27" s="503"/>
      <c r="E27" s="503"/>
      <c r="F27" s="503"/>
      <c r="G27" s="503"/>
      <c r="H27" s="503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3"/>
      <c r="D28" s="503"/>
      <c r="E28" s="503"/>
      <c r="F28" s="503"/>
      <c r="G28" s="503"/>
      <c r="H28" s="503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3"/>
      <c r="D29" s="503"/>
      <c r="E29" s="503"/>
      <c r="F29" s="503"/>
      <c r="G29" s="503"/>
      <c r="H29" s="503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3"/>
      <c r="D30" s="503"/>
      <c r="E30" s="503"/>
      <c r="F30" s="503"/>
      <c r="G30" s="503"/>
      <c r="H30" s="503"/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3"/>
      <c r="D31" s="503"/>
      <c r="E31" s="503"/>
      <c r="F31" s="503"/>
      <c r="G31" s="503"/>
      <c r="H31" s="503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248" t="s">
        <v>5</v>
      </c>
      <c r="D32" s="248" t="s">
        <v>5</v>
      </c>
      <c r="E32" s="248" t="s">
        <v>5</v>
      </c>
      <c r="F32" s="248" t="s">
        <v>5</v>
      </c>
      <c r="G32" s="248" t="s">
        <v>5</v>
      </c>
      <c r="H32" s="248" t="s">
        <v>5</v>
      </c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248" t="s">
        <v>5</v>
      </c>
      <c r="D33" s="248" t="s">
        <v>5</v>
      </c>
      <c r="E33" s="248" t="s">
        <v>5</v>
      </c>
      <c r="F33" s="248" t="s">
        <v>5</v>
      </c>
      <c r="G33" s="248" t="s">
        <v>5</v>
      </c>
      <c r="H33" s="248" t="s">
        <v>5</v>
      </c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500" t="s">
        <v>762</v>
      </c>
      <c r="D34" s="500" t="s">
        <v>762</v>
      </c>
      <c r="E34" s="500" t="s">
        <v>762</v>
      </c>
      <c r="F34" s="500" t="s">
        <v>762</v>
      </c>
      <c r="G34" s="500" t="s">
        <v>762</v>
      </c>
      <c r="H34" s="500" t="s">
        <v>762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500"/>
      <c r="D35" s="500"/>
      <c r="E35" s="500"/>
      <c r="F35" s="500"/>
      <c r="G35" s="500"/>
      <c r="H35" s="500"/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0"/>
      <c r="D36" s="500"/>
      <c r="E36" s="500"/>
      <c r="F36" s="500"/>
      <c r="G36" s="500"/>
      <c r="H36" s="500"/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0"/>
      <c r="D37" s="500"/>
      <c r="E37" s="500"/>
      <c r="F37" s="500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1" t="s">
        <v>763</v>
      </c>
      <c r="D38" s="501" t="s">
        <v>763</v>
      </c>
      <c r="E38" s="501" t="s">
        <v>763</v>
      </c>
      <c r="F38" s="501" t="s">
        <v>763</v>
      </c>
      <c r="G38" s="501" t="s">
        <v>763</v>
      </c>
      <c r="H38" s="501" t="s">
        <v>763</v>
      </c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1"/>
      <c r="D39" s="501"/>
      <c r="E39" s="501"/>
      <c r="F39" s="501"/>
      <c r="G39" s="501"/>
      <c r="H39" s="501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1"/>
      <c r="D40" s="501"/>
      <c r="E40" s="501"/>
      <c r="F40" s="501"/>
      <c r="G40" s="501"/>
      <c r="H40" s="501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1"/>
      <c r="D41" s="501"/>
      <c r="E41" s="501"/>
      <c r="F41" s="501"/>
      <c r="G41" s="501"/>
      <c r="H41" s="501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248" t="s">
        <v>5</v>
      </c>
      <c r="D44" s="248" t="s">
        <v>5</v>
      </c>
      <c r="E44" s="248" t="s">
        <v>5</v>
      </c>
      <c r="F44" s="248" t="s">
        <v>5</v>
      </c>
      <c r="G44" s="248" t="s">
        <v>5</v>
      </c>
      <c r="H44" s="248" t="s">
        <v>5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248" t="s">
        <v>5</v>
      </c>
      <c r="D45" s="248" t="s">
        <v>5</v>
      </c>
      <c r="E45" s="248" t="s">
        <v>5</v>
      </c>
      <c r="F45" s="248" t="s">
        <v>5</v>
      </c>
      <c r="G45" s="248" t="s">
        <v>5</v>
      </c>
      <c r="H45" s="248" t="s">
        <v>5</v>
      </c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248" t="s">
        <v>5</v>
      </c>
      <c r="D46" s="248" t="s">
        <v>5</v>
      </c>
      <c r="E46" s="248" t="s">
        <v>5</v>
      </c>
      <c r="F46" s="248" t="s">
        <v>5</v>
      </c>
      <c r="G46" s="248" t="s">
        <v>5</v>
      </c>
      <c r="H46" s="248" t="s">
        <v>5</v>
      </c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497" t="s">
        <v>765</v>
      </c>
      <c r="D47" s="497" t="s">
        <v>765</v>
      </c>
      <c r="E47" s="497" t="s">
        <v>765</v>
      </c>
      <c r="F47" s="497" t="s">
        <v>765</v>
      </c>
      <c r="G47" s="497" t="s">
        <v>765</v>
      </c>
      <c r="H47" s="497" t="s">
        <v>765</v>
      </c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497"/>
      <c r="D48" s="497"/>
      <c r="E48" s="497"/>
      <c r="F48" s="497"/>
      <c r="G48" s="497"/>
      <c r="H48" s="497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497"/>
      <c r="D49" s="497"/>
      <c r="E49" s="497"/>
      <c r="F49" s="497"/>
      <c r="G49" s="497"/>
      <c r="H49" s="497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497"/>
      <c r="D50" s="497"/>
      <c r="E50" s="497"/>
      <c r="F50" s="497"/>
      <c r="G50" s="497"/>
      <c r="H50" s="497"/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498" t="s">
        <v>764</v>
      </c>
      <c r="D51" s="498" t="s">
        <v>764</v>
      </c>
      <c r="E51" s="498" t="s">
        <v>764</v>
      </c>
      <c r="F51" s="498" t="s">
        <v>764</v>
      </c>
      <c r="G51" s="498" t="s">
        <v>764</v>
      </c>
      <c r="H51" s="498" t="s">
        <v>764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8"/>
      <c r="D52" s="498"/>
      <c r="E52" s="498"/>
      <c r="F52" s="498"/>
      <c r="G52" s="498"/>
      <c r="H52" s="498"/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8"/>
      <c r="D53" s="498"/>
      <c r="E53" s="498"/>
      <c r="F53" s="498"/>
      <c r="G53" s="498"/>
      <c r="H53" s="498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8"/>
      <c r="D54" s="498"/>
      <c r="E54" s="498"/>
      <c r="F54" s="498"/>
      <c r="G54" s="498"/>
      <c r="H54" s="498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248" t="s">
        <v>5</v>
      </c>
      <c r="D55" s="248" t="s">
        <v>5</v>
      </c>
      <c r="E55" s="248" t="s">
        <v>5</v>
      </c>
      <c r="F55" s="248" t="s">
        <v>5</v>
      </c>
      <c r="G55" s="248" t="s">
        <v>5</v>
      </c>
      <c r="H55" s="248" t="s">
        <v>5</v>
      </c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499" t="s">
        <v>774</v>
      </c>
      <c r="D56" s="499" t="s">
        <v>774</v>
      </c>
      <c r="E56" s="499" t="s">
        <v>774</v>
      </c>
      <c r="F56" s="499" t="s">
        <v>774</v>
      </c>
      <c r="G56" s="499" t="s">
        <v>774</v>
      </c>
      <c r="H56" s="499" t="s">
        <v>774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499"/>
      <c r="D57" s="499"/>
      <c r="E57" s="499"/>
      <c r="F57" s="499"/>
      <c r="G57" s="499"/>
      <c r="H57" s="499"/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499"/>
      <c r="D58" s="499"/>
      <c r="E58" s="499"/>
      <c r="F58" s="499"/>
      <c r="G58" s="499"/>
      <c r="H58" s="499"/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499"/>
      <c r="D59" s="499"/>
      <c r="E59" s="499"/>
      <c r="F59" s="499"/>
      <c r="G59" s="499"/>
      <c r="H59" s="499"/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6">
    <mergeCell ref="B1:I1"/>
    <mergeCell ref="C4:C7"/>
    <mergeCell ref="C8:C11"/>
    <mergeCell ref="D4:D7"/>
    <mergeCell ref="E4:E7"/>
    <mergeCell ref="F4:F7"/>
    <mergeCell ref="G4:G7"/>
    <mergeCell ref="H4:H7"/>
    <mergeCell ref="D8:D11"/>
    <mergeCell ref="E8:E11"/>
    <mergeCell ref="F8:F11"/>
    <mergeCell ref="G8:G11"/>
    <mergeCell ref="H8:H11"/>
    <mergeCell ref="I4:I13"/>
    <mergeCell ref="H15:H20"/>
    <mergeCell ref="H26:H31"/>
    <mergeCell ref="C15:C20"/>
    <mergeCell ref="D15:D20"/>
    <mergeCell ref="E15:E20"/>
    <mergeCell ref="F15:F20"/>
    <mergeCell ref="G15:G20"/>
    <mergeCell ref="C26:C31"/>
    <mergeCell ref="D26:D31"/>
    <mergeCell ref="E26:E31"/>
    <mergeCell ref="F26:F31"/>
    <mergeCell ref="G26:G31"/>
    <mergeCell ref="H34:H37"/>
    <mergeCell ref="C38:C41"/>
    <mergeCell ref="D38:D41"/>
    <mergeCell ref="E38:E41"/>
    <mergeCell ref="F38:F41"/>
    <mergeCell ref="G38:G41"/>
    <mergeCell ref="H38:H41"/>
    <mergeCell ref="C34:C37"/>
    <mergeCell ref="D34:D37"/>
    <mergeCell ref="E34:E37"/>
    <mergeCell ref="F34:F37"/>
    <mergeCell ref="G34:G37"/>
    <mergeCell ref="G56:G59"/>
    <mergeCell ref="H56:H59"/>
    <mergeCell ref="C56:C59"/>
    <mergeCell ref="D56:D59"/>
    <mergeCell ref="E56:E59"/>
    <mergeCell ref="F56:F59"/>
    <mergeCell ref="C51:C54"/>
    <mergeCell ref="C47:C50"/>
    <mergeCell ref="D47:D50"/>
    <mergeCell ref="E47:E50"/>
    <mergeCell ref="F47:F50"/>
    <mergeCell ref="G47:G50"/>
    <mergeCell ref="H47:H50"/>
    <mergeCell ref="D51:D54"/>
    <mergeCell ref="E51:E54"/>
    <mergeCell ref="F51:F54"/>
    <mergeCell ref="G51:G54"/>
    <mergeCell ref="H51:H54"/>
  </mergeCells>
  <phoneticPr fontId="55" type="noConversion"/>
  <dataValidations count="8">
    <dataValidation allowBlank="1" showInputMessage="1" showErrorMessage="1" prompt="Bu çalışma kitabının başlığı bu hücrededir. Sağdaki hücreye dönem ismini girin" sqref="B1" xr:uid="{D47258C9-1898-44A0-8C57-DBE15995C261}"/>
    <dataValidation allowBlank="1" showInputMessage="1" showErrorMessage="1" prompt="Bu hücreye dakika cinsinden Zaman Aralığını girin" sqref="E2" xr:uid="{9FCFEC19-9BE0-48CB-83E2-973E9E3006A3}"/>
    <dataValidation allowBlank="1" showInputMessage="1" showErrorMessage="1" prompt="Sağdaki hücreye dakika cinsinden Zaman Aralığını girin" sqref="D2" xr:uid="{EC6F600C-F3BE-4F9C-8E4C-A1FAE6A6B98C}"/>
    <dataValidation allowBlank="1" showInputMessage="1" showErrorMessage="1" prompt="Bu hücreye Başlangıç Zamanını girin" sqref="C2" xr:uid="{883CD488-459B-4F36-850D-518D015230C1}"/>
    <dataValidation allowBlank="1" showInputMessage="1" showErrorMessage="1" prompt="Sağdaki hücreye Başlangıç Zamanını girin" sqref="B2" xr:uid="{DB2DC812-6DC9-4D4A-976E-F1B109458A52}"/>
    <dataValidation allowBlank="1" showInputMessage="1" showErrorMessage="1" prompt="Zaman, bu sütundaki bu başlığın altında otomatik olarak güncelleştirilir." sqref="B3" xr:uid="{C983CD21-18E2-4EAE-89D8-572E07A152F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2442E73-9336-4195-B355-B1999CB6BE8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2A87617-BD35-44C7-B79E-DC31DC494DE6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9F92-5AF6-4F80-AE0E-FBAE46DE483B}">
  <dimension ref="B1:J100"/>
  <sheetViews>
    <sheetView topLeftCell="B3" zoomScaleNormal="100" workbookViewId="0">
      <selection activeCell="I4" sqref="I4:I13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0.35416666666666669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0.35416666666666669</v>
      </c>
      <c r="C4" s="499" t="s">
        <v>778</v>
      </c>
      <c r="D4" s="499" t="s">
        <v>778</v>
      </c>
      <c r="E4" s="499" t="s">
        <v>778</v>
      </c>
      <c r="F4" s="499" t="s">
        <v>778</v>
      </c>
      <c r="G4" s="499" t="s">
        <v>778</v>
      </c>
      <c r="H4" s="499" t="s">
        <v>778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0.36458333333333337</v>
      </c>
      <c r="C5" s="499"/>
      <c r="D5" s="499"/>
      <c r="E5" s="499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0.37500000000000006</v>
      </c>
      <c r="C6" s="499"/>
      <c r="D6" s="499"/>
      <c r="E6" s="499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0.38541666666666674</v>
      </c>
      <c r="C7" s="499"/>
      <c r="D7" s="499"/>
      <c r="E7" s="499"/>
      <c r="F7" s="499"/>
      <c r="G7" s="499"/>
      <c r="H7" s="499"/>
      <c r="I7" s="507"/>
    </row>
    <row r="8" spans="2:10" ht="15.65" customHeight="1" thickBot="1" x14ac:dyDescent="0.3">
      <c r="B8" s="4">
        <f t="shared" si="0"/>
        <v>0.39583333333333343</v>
      </c>
      <c r="C8" s="248" t="s">
        <v>5</v>
      </c>
      <c r="D8" s="248" t="s">
        <v>5</v>
      </c>
      <c r="E8" s="248" t="s">
        <v>5</v>
      </c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0.40625000000000011</v>
      </c>
      <c r="C9" s="500" t="s">
        <v>776</v>
      </c>
      <c r="D9" s="502" t="s">
        <v>777</v>
      </c>
      <c r="E9" s="500" t="s">
        <v>776</v>
      </c>
      <c r="F9" s="502" t="s">
        <v>777</v>
      </c>
      <c r="G9" s="500" t="s">
        <v>776</v>
      </c>
      <c r="H9" s="502" t="s">
        <v>777</v>
      </c>
      <c r="I9" s="507"/>
    </row>
    <row r="10" spans="2:10" ht="14.5" customHeight="1" thickBot="1" x14ac:dyDescent="0.3">
      <c r="B10" s="4">
        <f t="shared" si="0"/>
        <v>0.4166666666666668</v>
      </c>
      <c r="C10" s="500"/>
      <c r="D10" s="502"/>
      <c r="E10" s="500"/>
      <c r="F10" s="502"/>
      <c r="G10" s="500"/>
      <c r="H10" s="502"/>
      <c r="I10" s="507"/>
    </row>
    <row r="11" spans="2:10" ht="14.5" customHeight="1" thickBot="1" x14ac:dyDescent="0.3">
      <c r="B11" s="3">
        <f t="shared" si="0"/>
        <v>0.42708333333333348</v>
      </c>
      <c r="C11" s="500"/>
      <c r="D11" s="502"/>
      <c r="E11" s="500"/>
      <c r="F11" s="502"/>
      <c r="G11" s="500"/>
      <c r="H11" s="502"/>
      <c r="I11" s="507"/>
    </row>
    <row r="12" spans="2:10" ht="14.5" customHeight="1" thickBot="1" x14ac:dyDescent="0.3">
      <c r="B12" s="4">
        <f t="shared" si="0"/>
        <v>0.43750000000000017</v>
      </c>
      <c r="C12" s="500"/>
      <c r="D12" s="502"/>
      <c r="E12" s="500"/>
      <c r="F12" s="502"/>
      <c r="G12" s="500"/>
      <c r="H12" s="502"/>
      <c r="I12" s="507"/>
    </row>
    <row r="13" spans="2:10" ht="14.5" customHeight="1" thickBot="1" x14ac:dyDescent="0.3">
      <c r="B13" s="3">
        <f t="shared" si="0"/>
        <v>0.44791666666666685</v>
      </c>
      <c r="C13" s="500"/>
      <c r="D13" s="502" t="s">
        <v>777</v>
      </c>
      <c r="E13" s="500"/>
      <c r="F13" s="502" t="s">
        <v>777</v>
      </c>
      <c r="G13" s="500"/>
      <c r="H13" s="502" t="s">
        <v>777</v>
      </c>
      <c r="I13" s="507"/>
    </row>
    <row r="14" spans="2:10" ht="14.5" customHeight="1" thickBot="1" x14ac:dyDescent="0.3">
      <c r="B14" s="4">
        <f t="shared" si="0"/>
        <v>0.45833333333333354</v>
      </c>
      <c r="C14" s="500"/>
      <c r="D14" s="502"/>
      <c r="E14" s="500"/>
      <c r="F14" s="502"/>
      <c r="G14" s="500"/>
      <c r="H14" s="502"/>
      <c r="I14" s="248" t="s">
        <v>5</v>
      </c>
    </row>
    <row r="15" spans="2:10" ht="14.5" customHeight="1" thickBot="1" x14ac:dyDescent="0.3">
      <c r="B15" s="3">
        <f t="shared" si="0"/>
        <v>0.46875000000000022</v>
      </c>
      <c r="C15" s="500"/>
      <c r="D15" s="502"/>
      <c r="E15" s="500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0.47916666666666691</v>
      </c>
      <c r="C16" s="500"/>
      <c r="D16" s="502"/>
      <c r="E16" s="500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0.48958333333333359</v>
      </c>
      <c r="C17" s="500"/>
      <c r="D17" s="502" t="s">
        <v>777</v>
      </c>
      <c r="E17" s="500"/>
      <c r="F17" s="502" t="s">
        <v>777</v>
      </c>
      <c r="G17" s="500"/>
      <c r="H17" s="502" t="s">
        <v>777</v>
      </c>
      <c r="I17" s="248" t="s">
        <v>5</v>
      </c>
    </row>
    <row r="18" spans="2:9" ht="14.5" customHeight="1" thickBot="1" x14ac:dyDescent="0.3">
      <c r="B18" s="4">
        <f t="shared" si="0"/>
        <v>0.50000000000000022</v>
      </c>
      <c r="C18" s="500"/>
      <c r="D18" s="502"/>
      <c r="E18" s="500"/>
      <c r="F18" s="502"/>
      <c r="G18" s="500"/>
      <c r="H18" s="502"/>
      <c r="I18" s="248" t="s">
        <v>5</v>
      </c>
    </row>
    <row r="19" spans="2:9" ht="14.5" customHeight="1" thickBot="1" x14ac:dyDescent="0.3">
      <c r="B19" s="3">
        <f t="shared" si="0"/>
        <v>0.51041666666666685</v>
      </c>
      <c r="C19" s="500"/>
      <c r="D19" s="502"/>
      <c r="E19" s="500"/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0.52083333333333348</v>
      </c>
      <c r="C20" s="500"/>
      <c r="D20" s="502"/>
      <c r="E20" s="500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0.53125000000000011</v>
      </c>
      <c r="C21" s="248" t="s">
        <v>5</v>
      </c>
      <c r="D21" s="502" t="s">
        <v>777</v>
      </c>
      <c r="E21" s="248" t="s">
        <v>5</v>
      </c>
      <c r="F21" s="502" t="s">
        <v>777</v>
      </c>
      <c r="G21" s="248" t="s">
        <v>5</v>
      </c>
      <c r="H21" s="502" t="s">
        <v>777</v>
      </c>
      <c r="I21" s="248" t="s">
        <v>5</v>
      </c>
    </row>
    <row r="22" spans="2:9" ht="14.5" customHeight="1" thickBot="1" x14ac:dyDescent="0.3">
      <c r="B22" s="4">
        <f t="shared" si="0"/>
        <v>0.54166666666666674</v>
      </c>
      <c r="C22" s="248" t="s">
        <v>5</v>
      </c>
      <c r="D22" s="502"/>
      <c r="E22" s="248" t="s">
        <v>5</v>
      </c>
      <c r="F22" s="502"/>
      <c r="G22" s="248" t="s">
        <v>5</v>
      </c>
      <c r="H22" s="502"/>
      <c r="I22" s="248" t="s">
        <v>5</v>
      </c>
    </row>
    <row r="23" spans="2:9" ht="14.5" customHeight="1" thickBot="1" x14ac:dyDescent="0.3">
      <c r="B23" s="3">
        <f t="shared" si="0"/>
        <v>0.55208333333333337</v>
      </c>
      <c r="C23" s="248" t="s">
        <v>5</v>
      </c>
      <c r="D23" s="502"/>
      <c r="E23" s="248" t="s">
        <v>5</v>
      </c>
      <c r="F23" s="502"/>
      <c r="G23" s="248" t="s">
        <v>5</v>
      </c>
      <c r="H23" s="502"/>
      <c r="I23" s="248" t="s">
        <v>5</v>
      </c>
    </row>
    <row r="24" spans="2:9" ht="14.5" customHeight="1" thickBot="1" x14ac:dyDescent="0.3">
      <c r="B24" s="4">
        <f t="shared" si="0"/>
        <v>0.5625</v>
      </c>
      <c r="C24" s="248" t="s">
        <v>5</v>
      </c>
      <c r="D24" s="502"/>
      <c r="E24" s="248" t="s">
        <v>5</v>
      </c>
      <c r="F24" s="502"/>
      <c r="G24" s="248" t="s">
        <v>5</v>
      </c>
      <c r="H24" s="502"/>
      <c r="I24" s="248" t="s">
        <v>5</v>
      </c>
    </row>
    <row r="25" spans="2:9" ht="14.5" customHeight="1" thickBot="1" x14ac:dyDescent="0.3">
      <c r="B25" s="3">
        <f t="shared" si="0"/>
        <v>0.57291666666666663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0.58333333333333326</v>
      </c>
      <c r="C26" s="502" t="s">
        <v>777</v>
      </c>
      <c r="D26" s="248" t="s">
        <v>5</v>
      </c>
      <c r="E26" s="502" t="s">
        <v>777</v>
      </c>
      <c r="F26" s="248" t="s">
        <v>5</v>
      </c>
      <c r="G26" s="502" t="s">
        <v>777</v>
      </c>
      <c r="H26" s="248" t="s">
        <v>5</v>
      </c>
      <c r="I26" s="248" t="s">
        <v>5</v>
      </c>
    </row>
    <row r="27" spans="2:9" ht="14.5" customHeight="1" thickBot="1" x14ac:dyDescent="0.3">
      <c r="B27" s="3">
        <f t="shared" si="0"/>
        <v>0.59374999999999989</v>
      </c>
      <c r="C27" s="502"/>
      <c r="D27" s="248" t="s">
        <v>5</v>
      </c>
      <c r="E27" s="502"/>
      <c r="F27" s="248" t="s">
        <v>5</v>
      </c>
      <c r="G27" s="502"/>
      <c r="H27" s="248" t="s">
        <v>5</v>
      </c>
      <c r="I27" s="248" t="s">
        <v>5</v>
      </c>
    </row>
    <row r="28" spans="2:9" ht="14.5" customHeight="1" thickBot="1" x14ac:dyDescent="0.3">
      <c r="B28" s="4">
        <f t="shared" si="0"/>
        <v>0.60416666666666652</v>
      </c>
      <c r="C28" s="502"/>
      <c r="D28" s="248" t="s">
        <v>5</v>
      </c>
      <c r="E28" s="502"/>
      <c r="F28" s="248" t="s">
        <v>5</v>
      </c>
      <c r="G28" s="502"/>
      <c r="H28" s="248" t="s">
        <v>5</v>
      </c>
      <c r="I28" s="248" t="s">
        <v>5</v>
      </c>
    </row>
    <row r="29" spans="2:9" ht="14.5" customHeight="1" thickBot="1" x14ac:dyDescent="0.3">
      <c r="B29" s="3">
        <f t="shared" si="0"/>
        <v>0.61458333333333315</v>
      </c>
      <c r="C29" s="502"/>
      <c r="D29" s="248" t="s">
        <v>5</v>
      </c>
      <c r="E29" s="502"/>
      <c r="F29" s="248" t="s">
        <v>5</v>
      </c>
      <c r="G29" s="502"/>
      <c r="H29" s="248" t="s">
        <v>5</v>
      </c>
      <c r="I29" s="248" t="s">
        <v>5</v>
      </c>
    </row>
    <row r="30" spans="2:9" ht="14.5" customHeight="1" thickBot="1" x14ac:dyDescent="0.3">
      <c r="B30" s="4">
        <f t="shared" si="0"/>
        <v>0.62499999999999978</v>
      </c>
      <c r="C30" s="502" t="s">
        <v>777</v>
      </c>
      <c r="D30" s="248" t="s">
        <v>5</v>
      </c>
      <c r="E30" s="502" t="s">
        <v>777</v>
      </c>
      <c r="F30" s="248" t="s">
        <v>5</v>
      </c>
      <c r="G30" s="502" t="s">
        <v>777</v>
      </c>
      <c r="H30" s="248" t="s">
        <v>5</v>
      </c>
      <c r="I30" s="248" t="s">
        <v>5</v>
      </c>
    </row>
    <row r="31" spans="2:9" ht="14.5" customHeight="1" thickBot="1" x14ac:dyDescent="0.3">
      <c r="B31" s="3">
        <f t="shared" si="0"/>
        <v>0.63541666666666641</v>
      </c>
      <c r="C31" s="502"/>
      <c r="D31" s="248" t="s">
        <v>5</v>
      </c>
      <c r="E31" s="502"/>
      <c r="F31" s="248" t="s">
        <v>5</v>
      </c>
      <c r="G31" s="502"/>
      <c r="H31" s="248" t="s">
        <v>5</v>
      </c>
      <c r="I31" s="248" t="s">
        <v>5</v>
      </c>
    </row>
    <row r="32" spans="2:9" ht="20.5" customHeight="1" thickBot="1" x14ac:dyDescent="0.3">
      <c r="B32" s="4">
        <f t="shared" si="0"/>
        <v>0.64583333333333304</v>
      </c>
      <c r="C32" s="502"/>
      <c r="D32" s="248" t="s">
        <v>5</v>
      </c>
      <c r="E32" s="502"/>
      <c r="F32" s="248" t="s">
        <v>5</v>
      </c>
      <c r="G32" s="502"/>
      <c r="H32" s="248" t="s">
        <v>5</v>
      </c>
      <c r="I32" s="248" t="s">
        <v>5</v>
      </c>
    </row>
    <row r="33" spans="2:9" ht="14.5" customHeight="1" thickBot="1" x14ac:dyDescent="0.3">
      <c r="B33" s="3">
        <f t="shared" si="0"/>
        <v>0.65624999999999967</v>
      </c>
      <c r="C33" s="502"/>
      <c r="D33" s="248" t="s">
        <v>5</v>
      </c>
      <c r="E33" s="502"/>
      <c r="F33" s="248" t="s">
        <v>5</v>
      </c>
      <c r="G33" s="502"/>
      <c r="H33" s="248" t="s">
        <v>5</v>
      </c>
      <c r="I33" s="248" t="s">
        <v>5</v>
      </c>
    </row>
    <row r="34" spans="2:9" ht="14.5" customHeight="1" thickBot="1" x14ac:dyDescent="0.3">
      <c r="B34" s="4">
        <f t="shared" si="0"/>
        <v>0.6666666666666663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0.67708333333333293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0.68749999999999956</v>
      </c>
      <c r="C36" s="503" t="s">
        <v>779</v>
      </c>
      <c r="D36" s="503" t="s">
        <v>779</v>
      </c>
      <c r="E36" s="503" t="s">
        <v>780</v>
      </c>
      <c r="F36" s="503" t="s">
        <v>780</v>
      </c>
      <c r="G36" s="503" t="s">
        <v>780</v>
      </c>
      <c r="H36" s="503" t="s">
        <v>780</v>
      </c>
      <c r="I36" s="248" t="s">
        <v>5</v>
      </c>
    </row>
    <row r="37" spans="2:9" ht="18" customHeight="1" thickBot="1" x14ac:dyDescent="0.3">
      <c r="B37" s="4">
        <f t="shared" si="0"/>
        <v>0.69791666666666619</v>
      </c>
      <c r="C37" s="503"/>
      <c r="D37" s="503"/>
      <c r="E37" s="503"/>
      <c r="F37" s="503"/>
      <c r="G37" s="503"/>
      <c r="H37" s="503"/>
      <c r="I37" s="248" t="s">
        <v>5</v>
      </c>
    </row>
    <row r="38" spans="2:9" ht="20" customHeight="1" thickBot="1" x14ac:dyDescent="0.3">
      <c r="B38" s="4">
        <f t="shared" si="0"/>
        <v>0.70833333333333282</v>
      </c>
      <c r="C38" s="503"/>
      <c r="D38" s="503"/>
      <c r="E38" s="503"/>
      <c r="F38" s="503"/>
      <c r="G38" s="503"/>
      <c r="H38" s="503"/>
      <c r="I38" s="248" t="s">
        <v>5</v>
      </c>
    </row>
    <row r="39" spans="2:9" ht="14.5" customHeight="1" thickBot="1" x14ac:dyDescent="0.3">
      <c r="B39" s="4">
        <f t="shared" si="0"/>
        <v>0.71874999999999944</v>
      </c>
      <c r="C39" s="503"/>
      <c r="D39" s="503"/>
      <c r="E39" s="503"/>
      <c r="F39" s="503"/>
      <c r="G39" s="503"/>
      <c r="H39" s="503"/>
      <c r="I39" s="248" t="s">
        <v>5</v>
      </c>
    </row>
    <row r="40" spans="2:9" ht="14.5" customHeight="1" thickBot="1" x14ac:dyDescent="0.3">
      <c r="B40" s="4">
        <f t="shared" si="0"/>
        <v>0.72916666666666607</v>
      </c>
      <c r="C40" s="503"/>
      <c r="D40" s="503"/>
      <c r="E40" s="503"/>
      <c r="F40" s="503"/>
      <c r="G40" s="503"/>
      <c r="H40" s="503"/>
      <c r="I40" s="248" t="s">
        <v>5</v>
      </c>
    </row>
    <row r="41" spans="2:9" ht="14.5" customHeight="1" thickBot="1" x14ac:dyDescent="0.3">
      <c r="B41" s="4">
        <f t="shared" si="0"/>
        <v>0.7395833333333327</v>
      </c>
      <c r="C41" s="503"/>
      <c r="D41" s="503"/>
      <c r="E41" s="503"/>
      <c r="F41" s="503"/>
      <c r="G41" s="503"/>
      <c r="H41" s="503"/>
      <c r="I41" s="248" t="s">
        <v>5</v>
      </c>
    </row>
    <row r="42" spans="2:9" ht="14.5" customHeight="1" thickBot="1" x14ac:dyDescent="0.3">
      <c r="B42" s="4">
        <f t="shared" si="0"/>
        <v>0.74999999999999933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0.76041666666666596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0.77083333333333259</v>
      </c>
      <c r="C44" s="248" t="s">
        <v>5</v>
      </c>
      <c r="D44" s="248" t="s">
        <v>5</v>
      </c>
      <c r="E44" s="248" t="s">
        <v>5</v>
      </c>
      <c r="F44" s="248" t="s">
        <v>5</v>
      </c>
      <c r="G44" s="248" t="s">
        <v>5</v>
      </c>
      <c r="H44" s="248" t="s">
        <v>5</v>
      </c>
      <c r="I44" s="248" t="s">
        <v>5</v>
      </c>
    </row>
    <row r="45" spans="2:9" ht="14.5" customHeight="1" thickBot="1" x14ac:dyDescent="0.3">
      <c r="B45" s="4">
        <f t="shared" si="0"/>
        <v>0.78124999999999922</v>
      </c>
      <c r="C45" s="248" t="s">
        <v>5</v>
      </c>
      <c r="D45" s="248" t="s">
        <v>5</v>
      </c>
      <c r="E45" s="248" t="s">
        <v>5</v>
      </c>
      <c r="F45" s="248" t="s">
        <v>5</v>
      </c>
      <c r="G45" s="248" t="s">
        <v>5</v>
      </c>
      <c r="H45" s="248" t="s">
        <v>5</v>
      </c>
      <c r="I45" s="248" t="s">
        <v>5</v>
      </c>
    </row>
    <row r="46" spans="2:9" ht="14.5" customHeight="1" thickBot="1" x14ac:dyDescent="0.3">
      <c r="B46" s="4">
        <f t="shared" si="0"/>
        <v>0.79166666666666585</v>
      </c>
      <c r="C46" s="248" t="s">
        <v>5</v>
      </c>
      <c r="D46" s="248" t="s">
        <v>5</v>
      </c>
      <c r="E46" s="248" t="s">
        <v>5</v>
      </c>
      <c r="F46" s="248" t="s">
        <v>5</v>
      </c>
      <c r="G46" s="248" t="s">
        <v>5</v>
      </c>
      <c r="H46" s="248" t="s">
        <v>5</v>
      </c>
      <c r="I46" s="248" t="s">
        <v>5</v>
      </c>
    </row>
    <row r="47" spans="2:9" ht="14.5" customHeight="1" thickBot="1" x14ac:dyDescent="0.3">
      <c r="B47" s="4">
        <f t="shared" si="0"/>
        <v>0.80208333333333248</v>
      </c>
      <c r="C47" s="509" t="s">
        <v>781</v>
      </c>
      <c r="D47" s="509" t="s">
        <v>781</v>
      </c>
      <c r="E47" s="509" t="s">
        <v>781</v>
      </c>
      <c r="F47" s="509" t="s">
        <v>781</v>
      </c>
      <c r="G47" s="509" t="s">
        <v>781</v>
      </c>
      <c r="H47" s="509" t="s">
        <v>781</v>
      </c>
      <c r="I47" s="248" t="s">
        <v>5</v>
      </c>
    </row>
    <row r="48" spans="2:9" ht="14.5" customHeight="1" thickBot="1" x14ac:dyDescent="0.3">
      <c r="B48" s="4">
        <f t="shared" si="0"/>
        <v>0.81249999999999911</v>
      </c>
      <c r="C48" s="509"/>
      <c r="D48" s="509"/>
      <c r="E48" s="509"/>
      <c r="F48" s="509"/>
      <c r="G48" s="509"/>
      <c r="H48" s="509"/>
      <c r="I48" s="248" t="s">
        <v>5</v>
      </c>
    </row>
    <row r="49" spans="2:9" ht="14.5" customHeight="1" thickBot="1" x14ac:dyDescent="0.3">
      <c r="B49" s="4">
        <f t="shared" si="0"/>
        <v>0.82291666666666574</v>
      </c>
      <c r="C49" s="509"/>
      <c r="D49" s="509"/>
      <c r="E49" s="509"/>
      <c r="F49" s="509"/>
      <c r="G49" s="509"/>
      <c r="H49" s="509"/>
      <c r="I49" s="248" t="s">
        <v>5</v>
      </c>
    </row>
    <row r="50" spans="2:9" ht="14.5" customHeight="1" thickBot="1" x14ac:dyDescent="0.3">
      <c r="B50" s="4">
        <f t="shared" si="0"/>
        <v>0.83333333333333237</v>
      </c>
      <c r="C50" s="509"/>
      <c r="D50" s="509"/>
      <c r="E50" s="509"/>
      <c r="F50" s="509"/>
      <c r="G50" s="509"/>
      <c r="H50" s="509"/>
      <c r="I50" s="248" t="s">
        <v>5</v>
      </c>
    </row>
    <row r="51" spans="2:9" ht="14.5" customHeight="1" thickBot="1" x14ac:dyDescent="0.3">
      <c r="B51" s="4">
        <f t="shared" si="0"/>
        <v>0.843749999999999</v>
      </c>
      <c r="C51" s="508" t="s">
        <v>782</v>
      </c>
      <c r="D51" s="508" t="s">
        <v>782</v>
      </c>
      <c r="E51" s="508" t="s">
        <v>782</v>
      </c>
      <c r="F51" s="508" t="s">
        <v>783</v>
      </c>
      <c r="G51" s="508" t="s">
        <v>783</v>
      </c>
      <c r="H51" s="508" t="s">
        <v>783</v>
      </c>
      <c r="I51" s="248" t="s">
        <v>5</v>
      </c>
    </row>
    <row r="52" spans="2:9" ht="14.5" customHeight="1" thickBot="1" x14ac:dyDescent="0.3">
      <c r="B52" s="4">
        <f t="shared" si="0"/>
        <v>0.85416666666666563</v>
      </c>
      <c r="C52" s="508"/>
      <c r="D52" s="508"/>
      <c r="E52" s="508"/>
      <c r="F52" s="508"/>
      <c r="G52" s="508"/>
      <c r="H52" s="508"/>
      <c r="I52" s="248" t="s">
        <v>5</v>
      </c>
    </row>
    <row r="53" spans="2:9" ht="14.5" customHeight="1" thickBot="1" x14ac:dyDescent="0.3">
      <c r="B53" s="4">
        <f t="shared" si="0"/>
        <v>0.86458333333333226</v>
      </c>
      <c r="C53" s="508"/>
      <c r="D53" s="508"/>
      <c r="E53" s="508"/>
      <c r="F53" s="508"/>
      <c r="G53" s="508"/>
      <c r="H53" s="508"/>
      <c r="I53" s="248" t="s">
        <v>5</v>
      </c>
    </row>
    <row r="54" spans="2:9" ht="14.5" customHeight="1" thickBot="1" x14ac:dyDescent="0.3">
      <c r="B54" s="4">
        <f t="shared" si="0"/>
        <v>0.87499999999999889</v>
      </c>
      <c r="C54" s="508"/>
      <c r="D54" s="508"/>
      <c r="E54" s="508"/>
      <c r="F54" s="508"/>
      <c r="G54" s="508"/>
      <c r="H54" s="508"/>
      <c r="I54" s="248" t="s">
        <v>5</v>
      </c>
    </row>
    <row r="55" spans="2:9" ht="14.5" customHeight="1" thickBot="1" x14ac:dyDescent="0.3">
      <c r="B55" s="4">
        <f t="shared" si="0"/>
        <v>0.88541666666666552</v>
      </c>
      <c r="C55" s="248" t="s">
        <v>5</v>
      </c>
      <c r="D55" s="248" t="s">
        <v>5</v>
      </c>
      <c r="E55" s="248" t="s">
        <v>5</v>
      </c>
      <c r="F55" s="248" t="s">
        <v>5</v>
      </c>
      <c r="G55" s="248" t="s">
        <v>5</v>
      </c>
      <c r="H55" s="248" t="s">
        <v>5</v>
      </c>
      <c r="I55" s="248" t="s">
        <v>5</v>
      </c>
    </row>
    <row r="56" spans="2:9" ht="14.5" customHeight="1" thickBot="1" x14ac:dyDescent="0.3">
      <c r="B56" s="4">
        <f t="shared" si="0"/>
        <v>0.89583333333333215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0.90624999999999878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0.91666666666666541</v>
      </c>
      <c r="C58" s="497" t="s">
        <v>784</v>
      </c>
      <c r="D58" s="497" t="s">
        <v>784</v>
      </c>
      <c r="E58" s="497" t="s">
        <v>784</v>
      </c>
      <c r="F58" s="497" t="s">
        <v>784</v>
      </c>
      <c r="G58" s="497" t="s">
        <v>784</v>
      </c>
      <c r="H58" s="497" t="s">
        <v>784</v>
      </c>
      <c r="I58" s="248" t="s">
        <v>5</v>
      </c>
    </row>
    <row r="59" spans="2:9" ht="14.5" customHeight="1" thickBot="1" x14ac:dyDescent="0.3">
      <c r="B59" s="4">
        <f t="shared" si="0"/>
        <v>0.92708333333333204</v>
      </c>
      <c r="C59" s="497"/>
      <c r="D59" s="497"/>
      <c r="E59" s="497"/>
      <c r="F59" s="497"/>
      <c r="G59" s="497"/>
      <c r="H59" s="497"/>
      <c r="I59" s="248" t="s">
        <v>5</v>
      </c>
    </row>
    <row r="60" spans="2:9" ht="14.5" customHeight="1" thickBot="1" x14ac:dyDescent="0.3">
      <c r="B60" s="4">
        <f t="shared" si="0"/>
        <v>0.93749999999999867</v>
      </c>
      <c r="C60" s="497"/>
      <c r="D60" s="497"/>
      <c r="E60" s="497"/>
      <c r="F60" s="497"/>
      <c r="G60" s="497"/>
      <c r="H60" s="497"/>
      <c r="I60" s="248" t="s">
        <v>5</v>
      </c>
    </row>
    <row r="61" spans="2:9" ht="14.5" customHeight="1" thickBot="1" x14ac:dyDescent="0.3">
      <c r="B61" s="4">
        <f t="shared" si="0"/>
        <v>0.9479166666666653</v>
      </c>
      <c r="C61" s="497"/>
      <c r="D61" s="497"/>
      <c r="E61" s="497"/>
      <c r="F61" s="497"/>
      <c r="G61" s="497"/>
      <c r="H61" s="497"/>
      <c r="I61" s="248" t="s">
        <v>5</v>
      </c>
    </row>
    <row r="62" spans="2:9" ht="14.5" customHeight="1" thickBot="1" x14ac:dyDescent="0.3">
      <c r="B62" s="4">
        <f t="shared" si="0"/>
        <v>0.95833333333333193</v>
      </c>
      <c r="C62" s="498" t="s">
        <v>764</v>
      </c>
      <c r="D62" s="498" t="s">
        <v>764</v>
      </c>
      <c r="E62" s="498" t="s">
        <v>764</v>
      </c>
      <c r="F62" s="498" t="s">
        <v>764</v>
      </c>
      <c r="G62" s="498" t="s">
        <v>764</v>
      </c>
      <c r="H62" s="498" t="s">
        <v>764</v>
      </c>
      <c r="I62" s="248" t="s">
        <v>5</v>
      </c>
    </row>
    <row r="63" spans="2:9" ht="14.5" customHeight="1" thickBot="1" x14ac:dyDescent="0.3">
      <c r="B63" s="4">
        <f t="shared" si="0"/>
        <v>0.96874999999999856</v>
      </c>
      <c r="C63" s="498"/>
      <c r="D63" s="498"/>
      <c r="E63" s="498"/>
      <c r="F63" s="498"/>
      <c r="G63" s="498"/>
      <c r="H63" s="498"/>
      <c r="I63" s="248" t="s">
        <v>5</v>
      </c>
    </row>
    <row r="64" spans="2:9" ht="14.5" customHeight="1" thickBot="1" x14ac:dyDescent="0.3">
      <c r="B64" s="4">
        <f t="shared" si="0"/>
        <v>0.97916666666666519</v>
      </c>
      <c r="C64" s="498"/>
      <c r="D64" s="498"/>
      <c r="E64" s="498"/>
      <c r="F64" s="498"/>
      <c r="G64" s="498"/>
      <c r="H64" s="498"/>
      <c r="I64" s="248" t="s">
        <v>5</v>
      </c>
    </row>
    <row r="65" spans="2:9" ht="14.5" customHeight="1" thickBot="1" x14ac:dyDescent="0.3">
      <c r="B65" s="4">
        <f t="shared" si="0"/>
        <v>0.98958333333333182</v>
      </c>
      <c r="C65" s="498"/>
      <c r="D65" s="498"/>
      <c r="E65" s="498"/>
      <c r="F65" s="498"/>
      <c r="G65" s="498"/>
      <c r="H65" s="498"/>
      <c r="I65" s="248" t="s">
        <v>5</v>
      </c>
    </row>
    <row r="66" spans="2:9" ht="14.5" customHeight="1" thickBot="1" x14ac:dyDescent="0.3">
      <c r="B66" s="4">
        <f t="shared" si="0"/>
        <v>0.99999999999999845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1.0104166666666652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1.0208333333333319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1.0312499999999987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1.0416666666666654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1.0520833333333321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1.0624999999999989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1.0729166666666656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1.0833333333333324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1.0937499999999991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1.1041666666666659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1.1145833333333326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1.1249999999999993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1.1354166666666661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1.1458333333333328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1.1562499999999996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1.1666666666666663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1.177083333333333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1.1874999999999998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1.1979166666666665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1.2083333333333333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1.21875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1.2291666666666667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1.2395833333333335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1.2500000000000002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1.260416666666667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1.2708333333333337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1.2812500000000004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1.2916666666666672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1.3020833333333339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1.3125000000000007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1.3229166666666674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1.3333333333333341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1.3437500000000009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1.3541666666666676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9">
    <mergeCell ref="H62:H65"/>
    <mergeCell ref="C62:C65"/>
    <mergeCell ref="D58:D61"/>
    <mergeCell ref="E58:E61"/>
    <mergeCell ref="F58:F61"/>
    <mergeCell ref="G58:G61"/>
    <mergeCell ref="H58:H61"/>
    <mergeCell ref="D62:D65"/>
    <mergeCell ref="E62:E65"/>
    <mergeCell ref="F62:F65"/>
    <mergeCell ref="G62:G65"/>
    <mergeCell ref="C58:C61"/>
    <mergeCell ref="H17:H20"/>
    <mergeCell ref="H21:H24"/>
    <mergeCell ref="C9:C20"/>
    <mergeCell ref="E9:E20"/>
    <mergeCell ref="G9:G20"/>
    <mergeCell ref="D9:D12"/>
    <mergeCell ref="D13:D16"/>
    <mergeCell ref="D17:D20"/>
    <mergeCell ref="D21:D24"/>
    <mergeCell ref="F9:F12"/>
    <mergeCell ref="F13:F16"/>
    <mergeCell ref="F17:F20"/>
    <mergeCell ref="F21:F24"/>
    <mergeCell ref="H51:H54"/>
    <mergeCell ref="C47:C50"/>
    <mergeCell ref="D47:D50"/>
    <mergeCell ref="E47:E50"/>
    <mergeCell ref="F47:F50"/>
    <mergeCell ref="G47:G50"/>
    <mergeCell ref="H47:H50"/>
    <mergeCell ref="C51:C54"/>
    <mergeCell ref="D51:D54"/>
    <mergeCell ref="E51:E54"/>
    <mergeCell ref="F51:F54"/>
    <mergeCell ref="G51:G54"/>
    <mergeCell ref="H36:H41"/>
    <mergeCell ref="C26:C29"/>
    <mergeCell ref="C30:C33"/>
    <mergeCell ref="E26:E29"/>
    <mergeCell ref="E30:E33"/>
    <mergeCell ref="G26:G29"/>
    <mergeCell ref="G30:G33"/>
    <mergeCell ref="C36:C41"/>
    <mergeCell ref="D36:D41"/>
    <mergeCell ref="E36:E41"/>
    <mergeCell ref="F36:F41"/>
    <mergeCell ref="G36:G41"/>
    <mergeCell ref="B1:I1"/>
    <mergeCell ref="C4:C7"/>
    <mergeCell ref="D4:D7"/>
    <mergeCell ref="E4:E7"/>
    <mergeCell ref="F4:F7"/>
    <mergeCell ref="G4:G7"/>
    <mergeCell ref="H4:H7"/>
    <mergeCell ref="I4:I13"/>
    <mergeCell ref="H9:H12"/>
    <mergeCell ref="H13:H1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73216E2-FDC7-4585-BA4F-E1B45C30CD2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EEB5355-489A-4D4C-8F6A-40988DD79E7D}"/>
    <dataValidation allowBlank="1" showInputMessage="1" showErrorMessage="1" prompt="Zaman, bu sütundaki bu başlığın altında otomatik olarak güncelleştirilir." sqref="B3" xr:uid="{E55A6213-AEB0-4694-ADD4-3CE1C71BEC7F}"/>
    <dataValidation allowBlank="1" showInputMessage="1" showErrorMessage="1" prompt="Sağdaki hücreye Başlangıç Zamanını girin" sqref="B2" xr:uid="{12698407-5A19-4F63-8000-BFB7CBCDF7DA}"/>
    <dataValidation allowBlank="1" showInputMessage="1" showErrorMessage="1" prompt="Bu hücreye Başlangıç Zamanını girin" sqref="C2" xr:uid="{9C91F7CD-A52F-4921-A5E1-6553A36B9780}"/>
    <dataValidation allowBlank="1" showInputMessage="1" showErrorMessage="1" prompt="Sağdaki hücreye dakika cinsinden Zaman Aralığını girin" sqref="D2" xr:uid="{FB53FC5A-F8D0-43E5-8714-9A4CE0922F7F}"/>
    <dataValidation allowBlank="1" showInputMessage="1" showErrorMessage="1" prompt="Bu hücreye dakika cinsinden Zaman Aralığını girin" sqref="E2" xr:uid="{D545348D-70BB-49CC-9C66-3D9DEA130B0A}"/>
    <dataValidation allowBlank="1" showInputMessage="1" showErrorMessage="1" prompt="Bu çalışma kitabının başlığı bu hücrededir. Sağdaki hücreye dönem ismini girin" sqref="B1" xr:uid="{D440B85B-70CB-40D2-B0BD-DDAC0073E78D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E2C1-F636-43FC-859A-F5DFB2BD70C5}">
  <dimension ref="B1:J100"/>
  <sheetViews>
    <sheetView topLeftCell="B4" zoomScaleNormal="100" workbookViewId="0">
      <selection activeCell="I4" sqref="I4:I13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785</v>
      </c>
      <c r="D4" s="499" t="s">
        <v>785</v>
      </c>
      <c r="E4" s="500" t="s">
        <v>787</v>
      </c>
      <c r="F4" s="499" t="s">
        <v>785</v>
      </c>
      <c r="G4" s="499" t="s">
        <v>785</v>
      </c>
      <c r="H4" s="499" t="s">
        <v>785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 t="s">
        <v>786</v>
      </c>
      <c r="D9" s="502" t="s">
        <v>786</v>
      </c>
      <c r="E9" s="500"/>
      <c r="F9" s="502" t="s">
        <v>786</v>
      </c>
      <c r="G9" s="502" t="s">
        <v>786</v>
      </c>
      <c r="H9" s="502" t="s">
        <v>786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777</v>
      </c>
      <c r="E14" s="499" t="s">
        <v>785</v>
      </c>
      <c r="F14" s="502" t="s">
        <v>777</v>
      </c>
      <c r="G14" s="500" t="s">
        <v>787</v>
      </c>
      <c r="H14" s="502" t="s">
        <v>777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777</v>
      </c>
      <c r="E18" s="248" t="s">
        <v>5</v>
      </c>
      <c r="F18" s="502" t="s">
        <v>777</v>
      </c>
      <c r="G18" s="500"/>
      <c r="H18" s="502" t="s">
        <v>777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777</v>
      </c>
      <c r="D26" s="497" t="s">
        <v>792</v>
      </c>
      <c r="E26" s="502" t="s">
        <v>777</v>
      </c>
      <c r="F26" s="497" t="s">
        <v>792</v>
      </c>
      <c r="G26" s="502" t="s">
        <v>777</v>
      </c>
      <c r="H26" s="497" t="s">
        <v>792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497"/>
      <c r="E27" s="502"/>
      <c r="F27" s="497"/>
      <c r="G27" s="502"/>
      <c r="H27" s="497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497"/>
      <c r="E28" s="502"/>
      <c r="F28" s="497"/>
      <c r="G28" s="502"/>
      <c r="H28" s="497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497"/>
      <c r="E29" s="502"/>
      <c r="F29" s="497"/>
      <c r="G29" s="502"/>
      <c r="H29" s="497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777</v>
      </c>
      <c r="D30" s="497" t="s">
        <v>792</v>
      </c>
      <c r="E30" s="502" t="s">
        <v>777</v>
      </c>
      <c r="F30" s="497" t="s">
        <v>792</v>
      </c>
      <c r="G30" s="502" t="s">
        <v>777</v>
      </c>
      <c r="H30" s="497" t="s">
        <v>792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497"/>
      <c r="E31" s="502"/>
      <c r="F31" s="497"/>
      <c r="G31" s="502"/>
      <c r="H31" s="497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497"/>
      <c r="E32" s="502"/>
      <c r="F32" s="497"/>
      <c r="G32" s="502"/>
      <c r="H32" s="497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497"/>
      <c r="E33" s="502"/>
      <c r="F33" s="497"/>
      <c r="G33" s="502"/>
      <c r="H33" s="497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788</v>
      </c>
      <c r="D36" s="503" t="s">
        <v>788</v>
      </c>
      <c r="E36" s="503" t="s">
        <v>789</v>
      </c>
      <c r="F36" s="503" t="s">
        <v>789</v>
      </c>
      <c r="G36" s="500" t="s">
        <v>790</v>
      </c>
      <c r="H36" s="500" t="s">
        <v>790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791</v>
      </c>
      <c r="D44" s="501" t="s">
        <v>791</v>
      </c>
      <c r="E44" s="501" t="s">
        <v>791</v>
      </c>
      <c r="F44" s="501" t="s">
        <v>791</v>
      </c>
      <c r="G44" s="501" t="s">
        <v>791</v>
      </c>
      <c r="H44" s="501" t="s">
        <v>791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H9:H12"/>
    <mergeCell ref="B1:I1"/>
    <mergeCell ref="C4:C7"/>
    <mergeCell ref="D4:D7"/>
    <mergeCell ref="E14:E17"/>
    <mergeCell ref="F4:F7"/>
    <mergeCell ref="G4:G7"/>
    <mergeCell ref="H4:H7"/>
    <mergeCell ref="I4:I13"/>
    <mergeCell ref="D9:D12"/>
    <mergeCell ref="C9:C12"/>
    <mergeCell ref="H14:H17"/>
    <mergeCell ref="C26:C29"/>
    <mergeCell ref="E26:E29"/>
    <mergeCell ref="G26:G29"/>
    <mergeCell ref="F26:F29"/>
    <mergeCell ref="H26:H29"/>
    <mergeCell ref="E19:E22"/>
    <mergeCell ref="G9:G12"/>
    <mergeCell ref="C14:C21"/>
    <mergeCell ref="E4:E11"/>
    <mergeCell ref="G14:G21"/>
    <mergeCell ref="D14:D17"/>
    <mergeCell ref="D18:D21"/>
    <mergeCell ref="F14:F17"/>
    <mergeCell ref="F18:F21"/>
    <mergeCell ref="F9:F12"/>
    <mergeCell ref="H18:H21"/>
    <mergeCell ref="C44:C49"/>
    <mergeCell ref="D44:D49"/>
    <mergeCell ref="E44:E49"/>
    <mergeCell ref="F44:F49"/>
    <mergeCell ref="G44:G49"/>
    <mergeCell ref="H44:H49"/>
    <mergeCell ref="D26:D29"/>
    <mergeCell ref="H36:H41"/>
    <mergeCell ref="C30:C33"/>
    <mergeCell ref="E30:E33"/>
    <mergeCell ref="G30:G33"/>
    <mergeCell ref="C36:C41"/>
    <mergeCell ref="D36:D41"/>
    <mergeCell ref="E36:E41"/>
    <mergeCell ref="H30:H33"/>
    <mergeCell ref="C52:C55"/>
    <mergeCell ref="D52:D55"/>
    <mergeCell ref="E52:E55"/>
    <mergeCell ref="F52:F55"/>
    <mergeCell ref="G52:G55"/>
    <mergeCell ref="H52:H55"/>
    <mergeCell ref="F36:F41"/>
    <mergeCell ref="G36:G41"/>
    <mergeCell ref="D30:D33"/>
    <mergeCell ref="F30:F33"/>
  </mergeCells>
  <dataValidations count="8">
    <dataValidation allowBlank="1" showInputMessage="1" showErrorMessage="1" prompt="Bu çalışma kitabının başlığı bu hücrededir. Sağdaki hücreye dönem ismini girin" sqref="B1" xr:uid="{16A0372B-50A6-4DCF-B294-5FB2CFF9BF7A}"/>
    <dataValidation allowBlank="1" showInputMessage="1" showErrorMessage="1" prompt="Bu hücreye dakika cinsinden Zaman Aralığını girin" sqref="E2" xr:uid="{FC758832-A4E1-4569-B100-082B502CDDA8}"/>
    <dataValidation allowBlank="1" showInputMessage="1" showErrorMessage="1" prompt="Sağdaki hücreye dakika cinsinden Zaman Aralığını girin" sqref="D2" xr:uid="{432024EB-C291-47E6-BD7C-97BC1913CA33}"/>
    <dataValidation allowBlank="1" showInputMessage="1" showErrorMessage="1" prompt="Bu hücreye Başlangıç Zamanını girin" sqref="C2" xr:uid="{4EC5BC0F-F49F-4E38-BEB3-1AD919B7803A}"/>
    <dataValidation allowBlank="1" showInputMessage="1" showErrorMessage="1" prompt="Sağdaki hücreye Başlangıç Zamanını girin" sqref="B2" xr:uid="{D8AD1C3A-ADF7-46A5-B15D-C0529E750126}"/>
    <dataValidation allowBlank="1" showInputMessage="1" showErrorMessage="1" prompt="Zaman, bu sütundaki bu başlığın altında otomatik olarak güncelleştirilir." sqref="B3" xr:uid="{38431A6A-8098-4168-9856-F7D41557A80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65A40FD-ABA8-4D71-8BE0-7B6CE4814D75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CEEA116-E486-4604-B47A-58FA2F1538E0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77F6-98A0-40C0-B6B6-9502A3B3652B}">
  <dimension ref="B1:J100"/>
  <sheetViews>
    <sheetView topLeftCell="A2" zoomScaleNormal="100" workbookViewId="0">
      <selection activeCell="D9" sqref="D9:D12"/>
    </sheetView>
  </sheetViews>
  <sheetFormatPr defaultColWidth="6.0703125" defaultRowHeight="14" thickBottom="1" x14ac:dyDescent="0.3"/>
  <cols>
    <col min="1" max="1" width="1.5703125" style="242" customWidth="1"/>
    <col min="2" max="2" width="10.42578125" style="242" customWidth="1"/>
    <col min="3" max="9" width="16.7109375" style="242" customWidth="1"/>
    <col min="10" max="10" width="2" style="242" customWidth="1"/>
    <col min="11" max="16384" width="6.0703125" style="242"/>
  </cols>
  <sheetData>
    <row r="1" spans="2:10" ht="60" customHeight="1" thickBot="1" x14ac:dyDescent="0.3">
      <c r="B1" s="504" t="s">
        <v>636</v>
      </c>
      <c r="C1" s="505"/>
      <c r="D1" s="505"/>
      <c r="E1" s="505"/>
      <c r="F1" s="505"/>
      <c r="G1" s="505"/>
      <c r="H1" s="505"/>
      <c r="I1" s="506"/>
    </row>
    <row r="2" spans="2:10" ht="30" customHeight="1" thickBot="1" x14ac:dyDescent="0.3">
      <c r="B2" s="243" t="s">
        <v>0</v>
      </c>
      <c r="C2" s="2">
        <v>0.375</v>
      </c>
      <c r="D2" s="243" t="s">
        <v>2</v>
      </c>
      <c r="E2" s="1">
        <v>15</v>
      </c>
      <c r="F2" s="244" t="s">
        <v>3</v>
      </c>
    </row>
    <row r="3" spans="2:10" ht="30" customHeight="1" thickBot="1" x14ac:dyDescent="0.3">
      <c r="B3" s="245" t="s">
        <v>1</v>
      </c>
      <c r="C3" s="246" t="s">
        <v>382</v>
      </c>
      <c r="D3" s="246" t="s">
        <v>383</v>
      </c>
      <c r="E3" s="246" t="s">
        <v>384</v>
      </c>
      <c r="F3" s="246" t="s">
        <v>385</v>
      </c>
      <c r="G3" s="246" t="s">
        <v>386</v>
      </c>
      <c r="H3" s="246" t="s">
        <v>387</v>
      </c>
      <c r="I3" s="246" t="s">
        <v>381</v>
      </c>
      <c r="J3" s="242" t="s">
        <v>4</v>
      </c>
    </row>
    <row r="4" spans="2:10" ht="15.75" customHeight="1" thickBot="1" x14ac:dyDescent="0.3">
      <c r="B4" s="247">
        <f>BaşlangıçSaati</f>
        <v>0.375</v>
      </c>
      <c r="C4" s="499" t="s">
        <v>797</v>
      </c>
      <c r="D4" s="499" t="s">
        <v>797</v>
      </c>
      <c r="E4" s="500" t="s">
        <v>787</v>
      </c>
      <c r="F4" s="499" t="s">
        <v>797</v>
      </c>
      <c r="G4" s="499" t="s">
        <v>797</v>
      </c>
      <c r="H4" s="499" t="s">
        <v>797</v>
      </c>
      <c r="I4" s="507" t="s">
        <v>775</v>
      </c>
      <c r="J4" s="242" t="s">
        <v>4</v>
      </c>
    </row>
    <row r="5" spans="2:10" ht="15.75" customHeight="1" thickBot="1" x14ac:dyDescent="0.3">
      <c r="B5" s="3">
        <f>B4+TIME(0,Aralık,0)</f>
        <v>0.38541666666666669</v>
      </c>
      <c r="C5" s="499"/>
      <c r="D5" s="499"/>
      <c r="E5" s="500"/>
      <c r="F5" s="499"/>
      <c r="G5" s="499"/>
      <c r="H5" s="499"/>
      <c r="I5" s="507"/>
    </row>
    <row r="6" spans="2:10" ht="15.75" customHeight="1" thickBot="1" x14ac:dyDescent="0.3">
      <c r="B6" s="4">
        <f>B5+TIME(0,Aralık,0)</f>
        <v>0.39583333333333337</v>
      </c>
      <c r="C6" s="499"/>
      <c r="D6" s="499"/>
      <c r="E6" s="500"/>
      <c r="F6" s="499"/>
      <c r="G6" s="499"/>
      <c r="H6" s="499"/>
      <c r="I6" s="507"/>
    </row>
    <row r="7" spans="2:10" ht="15.65" customHeight="1" thickBot="1" x14ac:dyDescent="0.3">
      <c r="B7" s="3">
        <f t="shared" ref="B7:B70" si="0">B6+TIME(0,Aralık,0)</f>
        <v>0.40625000000000006</v>
      </c>
      <c r="C7" s="499"/>
      <c r="D7" s="499"/>
      <c r="E7" s="500"/>
      <c r="F7" s="499"/>
      <c r="G7" s="499"/>
      <c r="H7" s="499"/>
      <c r="I7" s="507"/>
    </row>
    <row r="8" spans="2:10" ht="15.65" customHeight="1" thickBot="1" x14ac:dyDescent="0.3">
      <c r="B8" s="4">
        <f t="shared" si="0"/>
        <v>0.41666666666666674</v>
      </c>
      <c r="C8" s="248" t="s">
        <v>5</v>
      </c>
      <c r="D8" s="248" t="s">
        <v>5</v>
      </c>
      <c r="E8" s="500"/>
      <c r="F8" s="248" t="s">
        <v>5</v>
      </c>
      <c r="G8" s="248" t="s">
        <v>5</v>
      </c>
      <c r="H8" s="248" t="s">
        <v>5</v>
      </c>
      <c r="I8" s="507"/>
    </row>
    <row r="9" spans="2:10" ht="14.5" customHeight="1" thickBot="1" x14ac:dyDescent="0.3">
      <c r="B9" s="3">
        <f t="shared" si="0"/>
        <v>0.42708333333333343</v>
      </c>
      <c r="C9" s="502" t="s">
        <v>798</v>
      </c>
      <c r="D9" s="502" t="s">
        <v>798</v>
      </c>
      <c r="E9" s="500"/>
      <c r="F9" s="502" t="s">
        <v>798</v>
      </c>
      <c r="G9" s="502" t="s">
        <v>798</v>
      </c>
      <c r="H9" s="502" t="s">
        <v>798</v>
      </c>
      <c r="I9" s="507"/>
    </row>
    <row r="10" spans="2:10" ht="14.5" customHeight="1" thickBot="1" x14ac:dyDescent="0.3">
      <c r="B10" s="4">
        <f t="shared" si="0"/>
        <v>0.43750000000000011</v>
      </c>
      <c r="C10" s="502"/>
      <c r="D10" s="502"/>
      <c r="E10" s="500"/>
      <c r="F10" s="502"/>
      <c r="G10" s="502"/>
      <c r="H10" s="502"/>
      <c r="I10" s="507"/>
    </row>
    <row r="11" spans="2:10" ht="14.5" customHeight="1" thickBot="1" x14ac:dyDescent="0.3">
      <c r="B11" s="3">
        <f t="shared" si="0"/>
        <v>0.4479166666666668</v>
      </c>
      <c r="C11" s="502"/>
      <c r="D11" s="502"/>
      <c r="E11" s="500"/>
      <c r="F11" s="502"/>
      <c r="G11" s="502"/>
      <c r="H11" s="502"/>
      <c r="I11" s="507"/>
    </row>
    <row r="12" spans="2:10" ht="14.5" customHeight="1" thickBot="1" x14ac:dyDescent="0.3">
      <c r="B12" s="4">
        <f t="shared" si="0"/>
        <v>0.45833333333333348</v>
      </c>
      <c r="C12" s="502"/>
      <c r="D12" s="502"/>
      <c r="E12" s="248" t="s">
        <v>5</v>
      </c>
      <c r="F12" s="502"/>
      <c r="G12" s="502"/>
      <c r="H12" s="502"/>
      <c r="I12" s="507"/>
    </row>
    <row r="13" spans="2:10" ht="14.5" customHeight="1" thickBot="1" x14ac:dyDescent="0.3">
      <c r="B13" s="3">
        <f t="shared" si="0"/>
        <v>0.46875000000000017</v>
      </c>
      <c r="C13" s="248" t="s">
        <v>5</v>
      </c>
      <c r="D13" s="248" t="s">
        <v>5</v>
      </c>
      <c r="E13" s="248" t="s">
        <v>5</v>
      </c>
      <c r="F13" s="248" t="s">
        <v>5</v>
      </c>
      <c r="G13" s="248" t="s">
        <v>5</v>
      </c>
      <c r="H13" s="248" t="s">
        <v>5</v>
      </c>
      <c r="I13" s="507"/>
    </row>
    <row r="14" spans="2:10" ht="14.5" customHeight="1" thickBot="1" x14ac:dyDescent="0.3">
      <c r="B14" s="4">
        <f t="shared" si="0"/>
        <v>0.47916666666666685</v>
      </c>
      <c r="C14" s="500" t="s">
        <v>787</v>
      </c>
      <c r="D14" s="502" t="s">
        <v>777</v>
      </c>
      <c r="E14" s="499" t="s">
        <v>785</v>
      </c>
      <c r="F14" s="502" t="s">
        <v>777</v>
      </c>
      <c r="G14" s="500" t="s">
        <v>787</v>
      </c>
      <c r="H14" s="502" t="s">
        <v>777</v>
      </c>
      <c r="I14" s="248" t="s">
        <v>5</v>
      </c>
    </row>
    <row r="15" spans="2:10" ht="14.5" customHeight="1" thickBot="1" x14ac:dyDescent="0.3">
      <c r="B15" s="3">
        <f t="shared" si="0"/>
        <v>0.48958333333333354</v>
      </c>
      <c r="C15" s="500"/>
      <c r="D15" s="502"/>
      <c r="E15" s="499"/>
      <c r="F15" s="502"/>
      <c r="G15" s="500"/>
      <c r="H15" s="502"/>
      <c r="I15" s="248" t="s">
        <v>5</v>
      </c>
    </row>
    <row r="16" spans="2:10" ht="14.5" customHeight="1" thickBot="1" x14ac:dyDescent="0.3">
      <c r="B16" s="4">
        <f t="shared" si="0"/>
        <v>0.50000000000000022</v>
      </c>
      <c r="C16" s="500"/>
      <c r="D16" s="502"/>
      <c r="E16" s="499"/>
      <c r="F16" s="502"/>
      <c r="G16" s="500"/>
      <c r="H16" s="502"/>
      <c r="I16" s="248" t="s">
        <v>5</v>
      </c>
    </row>
    <row r="17" spans="2:9" ht="14.5" customHeight="1" thickBot="1" x14ac:dyDescent="0.3">
      <c r="B17" s="3">
        <f t="shared" si="0"/>
        <v>0.51041666666666685</v>
      </c>
      <c r="C17" s="500"/>
      <c r="D17" s="502"/>
      <c r="E17" s="499"/>
      <c r="F17" s="502"/>
      <c r="G17" s="500"/>
      <c r="H17" s="502"/>
      <c r="I17" s="248" t="s">
        <v>5</v>
      </c>
    </row>
    <row r="18" spans="2:9" ht="14.5" customHeight="1" thickBot="1" x14ac:dyDescent="0.3">
      <c r="B18" s="4">
        <f t="shared" si="0"/>
        <v>0.52083333333333348</v>
      </c>
      <c r="C18" s="500"/>
      <c r="D18" s="502" t="s">
        <v>777</v>
      </c>
      <c r="E18" s="248" t="s">
        <v>5</v>
      </c>
      <c r="F18" s="502" t="s">
        <v>777</v>
      </c>
      <c r="G18" s="500"/>
      <c r="H18" s="502" t="s">
        <v>777</v>
      </c>
      <c r="I18" s="248" t="s">
        <v>5</v>
      </c>
    </row>
    <row r="19" spans="2:9" ht="14.5" customHeight="1" thickBot="1" x14ac:dyDescent="0.3">
      <c r="B19" s="3">
        <f t="shared" si="0"/>
        <v>0.53125000000000011</v>
      </c>
      <c r="C19" s="500"/>
      <c r="D19" s="502"/>
      <c r="E19" s="502" t="s">
        <v>786</v>
      </c>
      <c r="F19" s="502"/>
      <c r="G19" s="500"/>
      <c r="H19" s="502"/>
      <c r="I19" s="248" t="s">
        <v>5</v>
      </c>
    </row>
    <row r="20" spans="2:9" ht="14.5" customHeight="1" thickBot="1" x14ac:dyDescent="0.3">
      <c r="B20" s="4">
        <f t="shared" si="0"/>
        <v>0.54166666666666674</v>
      </c>
      <c r="C20" s="500"/>
      <c r="D20" s="502"/>
      <c r="E20" s="502"/>
      <c r="F20" s="502"/>
      <c r="G20" s="500"/>
      <c r="H20" s="502"/>
      <c r="I20" s="248" t="s">
        <v>5</v>
      </c>
    </row>
    <row r="21" spans="2:9" ht="14.5" customHeight="1" thickBot="1" x14ac:dyDescent="0.3">
      <c r="B21" s="3">
        <f t="shared" si="0"/>
        <v>0.55208333333333337</v>
      </c>
      <c r="C21" s="500"/>
      <c r="D21" s="502"/>
      <c r="E21" s="502"/>
      <c r="F21" s="502"/>
      <c r="G21" s="500"/>
      <c r="H21" s="502"/>
      <c r="I21" s="248" t="s">
        <v>5</v>
      </c>
    </row>
    <row r="22" spans="2:9" ht="14.5" customHeight="1" thickBot="1" x14ac:dyDescent="0.3">
      <c r="B22" s="4">
        <f t="shared" si="0"/>
        <v>0.5625</v>
      </c>
      <c r="C22" s="248" t="s">
        <v>5</v>
      </c>
      <c r="D22" s="248" t="s">
        <v>5</v>
      </c>
      <c r="E22" s="502"/>
      <c r="F22" s="248" t="s">
        <v>5</v>
      </c>
      <c r="G22" s="248" t="s">
        <v>5</v>
      </c>
      <c r="H22" s="248" t="s">
        <v>5</v>
      </c>
      <c r="I22" s="248" t="s">
        <v>5</v>
      </c>
    </row>
    <row r="23" spans="2:9" ht="14.5" customHeight="1" thickBot="1" x14ac:dyDescent="0.3">
      <c r="B23" s="3">
        <f t="shared" si="0"/>
        <v>0.57291666666666663</v>
      </c>
      <c r="C23" s="248" t="s">
        <v>5</v>
      </c>
      <c r="D23" s="248" t="s">
        <v>5</v>
      </c>
      <c r="E23" s="248" t="s">
        <v>5</v>
      </c>
      <c r="F23" s="248" t="s">
        <v>5</v>
      </c>
      <c r="G23" s="248" t="s">
        <v>5</v>
      </c>
      <c r="H23" s="248" t="s">
        <v>5</v>
      </c>
      <c r="I23" s="248" t="s">
        <v>5</v>
      </c>
    </row>
    <row r="24" spans="2:9" ht="14.5" customHeight="1" thickBot="1" x14ac:dyDescent="0.3">
      <c r="B24" s="4">
        <f t="shared" si="0"/>
        <v>0.58333333333333326</v>
      </c>
      <c r="C24" s="248" t="s">
        <v>5</v>
      </c>
      <c r="D24" s="248" t="s">
        <v>5</v>
      </c>
      <c r="E24" s="248" t="s">
        <v>5</v>
      </c>
      <c r="F24" s="248" t="s">
        <v>5</v>
      </c>
      <c r="G24" s="248" t="s">
        <v>5</v>
      </c>
      <c r="H24" s="248" t="s">
        <v>5</v>
      </c>
      <c r="I24" s="248" t="s">
        <v>5</v>
      </c>
    </row>
    <row r="25" spans="2:9" ht="14.5" customHeight="1" thickBot="1" x14ac:dyDescent="0.3">
      <c r="B25" s="3">
        <f t="shared" si="0"/>
        <v>0.59374999999999989</v>
      </c>
      <c r="C25" s="248" t="s">
        <v>5</v>
      </c>
      <c r="D25" s="248" t="s">
        <v>5</v>
      </c>
      <c r="E25" s="248" t="s">
        <v>5</v>
      </c>
      <c r="F25" s="248" t="s">
        <v>5</v>
      </c>
      <c r="G25" s="248" t="s">
        <v>5</v>
      </c>
      <c r="H25" s="248" t="s">
        <v>5</v>
      </c>
      <c r="I25" s="248" t="s">
        <v>5</v>
      </c>
    </row>
    <row r="26" spans="2:9" ht="14.5" customHeight="1" thickBot="1" x14ac:dyDescent="0.3">
      <c r="B26" s="4">
        <f t="shared" si="0"/>
        <v>0.60416666666666652</v>
      </c>
      <c r="C26" s="502" t="s">
        <v>777</v>
      </c>
      <c r="D26" s="497" t="s">
        <v>799</v>
      </c>
      <c r="E26" s="502" t="s">
        <v>777</v>
      </c>
      <c r="F26" s="497" t="s">
        <v>799</v>
      </c>
      <c r="G26" s="502" t="s">
        <v>777</v>
      </c>
      <c r="H26" s="497" t="s">
        <v>799</v>
      </c>
      <c r="I26" s="248" t="s">
        <v>5</v>
      </c>
    </row>
    <row r="27" spans="2:9" ht="14.5" customHeight="1" thickBot="1" x14ac:dyDescent="0.3">
      <c r="B27" s="3">
        <f t="shared" si="0"/>
        <v>0.61458333333333315</v>
      </c>
      <c r="C27" s="502"/>
      <c r="D27" s="497"/>
      <c r="E27" s="502"/>
      <c r="F27" s="497"/>
      <c r="G27" s="502"/>
      <c r="H27" s="497"/>
      <c r="I27" s="248" t="s">
        <v>5</v>
      </c>
    </row>
    <row r="28" spans="2:9" ht="14.5" customHeight="1" thickBot="1" x14ac:dyDescent="0.3">
      <c r="B28" s="4">
        <f t="shared" si="0"/>
        <v>0.62499999999999978</v>
      </c>
      <c r="C28" s="502"/>
      <c r="D28" s="497"/>
      <c r="E28" s="502"/>
      <c r="F28" s="497"/>
      <c r="G28" s="502"/>
      <c r="H28" s="497"/>
      <c r="I28" s="248" t="s">
        <v>5</v>
      </c>
    </row>
    <row r="29" spans="2:9" ht="14.5" customHeight="1" thickBot="1" x14ac:dyDescent="0.3">
      <c r="B29" s="3">
        <f t="shared" si="0"/>
        <v>0.63541666666666641</v>
      </c>
      <c r="C29" s="502"/>
      <c r="D29" s="497"/>
      <c r="E29" s="502"/>
      <c r="F29" s="497"/>
      <c r="G29" s="502"/>
      <c r="H29" s="497"/>
      <c r="I29" s="248" t="s">
        <v>5</v>
      </c>
    </row>
    <row r="30" spans="2:9" ht="14.5" customHeight="1" thickBot="1" x14ac:dyDescent="0.3">
      <c r="B30" s="4">
        <f t="shared" si="0"/>
        <v>0.64583333333333304</v>
      </c>
      <c r="C30" s="502" t="s">
        <v>777</v>
      </c>
      <c r="D30" s="497" t="s">
        <v>799</v>
      </c>
      <c r="E30" s="502" t="s">
        <v>777</v>
      </c>
      <c r="F30" s="497" t="s">
        <v>799</v>
      </c>
      <c r="G30" s="502" t="s">
        <v>777</v>
      </c>
      <c r="H30" s="497" t="s">
        <v>799</v>
      </c>
      <c r="I30" s="248" t="s">
        <v>5</v>
      </c>
    </row>
    <row r="31" spans="2:9" ht="14.5" customHeight="1" thickBot="1" x14ac:dyDescent="0.3">
      <c r="B31" s="3">
        <f t="shared" si="0"/>
        <v>0.65624999999999967</v>
      </c>
      <c r="C31" s="502"/>
      <c r="D31" s="497"/>
      <c r="E31" s="502"/>
      <c r="F31" s="497"/>
      <c r="G31" s="502"/>
      <c r="H31" s="497"/>
      <c r="I31" s="248" t="s">
        <v>5</v>
      </c>
    </row>
    <row r="32" spans="2:9" ht="20.5" customHeight="1" thickBot="1" x14ac:dyDescent="0.3">
      <c r="B32" s="4">
        <f t="shared" si="0"/>
        <v>0.6666666666666663</v>
      </c>
      <c r="C32" s="502"/>
      <c r="D32" s="497"/>
      <c r="E32" s="502"/>
      <c r="F32" s="497"/>
      <c r="G32" s="502"/>
      <c r="H32" s="497"/>
      <c r="I32" s="248" t="s">
        <v>5</v>
      </c>
    </row>
    <row r="33" spans="2:9" ht="14.5" customHeight="1" thickBot="1" x14ac:dyDescent="0.3">
      <c r="B33" s="3">
        <f t="shared" si="0"/>
        <v>0.67708333333333293</v>
      </c>
      <c r="C33" s="502"/>
      <c r="D33" s="497"/>
      <c r="E33" s="502"/>
      <c r="F33" s="497"/>
      <c r="G33" s="502"/>
      <c r="H33" s="497"/>
      <c r="I33" s="248" t="s">
        <v>5</v>
      </c>
    </row>
    <row r="34" spans="2:9" ht="14.5" customHeight="1" thickBot="1" x14ac:dyDescent="0.3">
      <c r="B34" s="4">
        <f t="shared" si="0"/>
        <v>0.68749999999999956</v>
      </c>
      <c r="C34" s="248" t="s">
        <v>5</v>
      </c>
      <c r="D34" s="248" t="s">
        <v>5</v>
      </c>
      <c r="E34" s="248" t="s">
        <v>5</v>
      </c>
      <c r="F34" s="248" t="s">
        <v>5</v>
      </c>
      <c r="G34" s="248" t="s">
        <v>5</v>
      </c>
      <c r="H34" s="248" t="s">
        <v>5</v>
      </c>
      <c r="I34" s="248" t="s">
        <v>5</v>
      </c>
    </row>
    <row r="35" spans="2:9" ht="14.5" customHeight="1" thickBot="1" x14ac:dyDescent="0.3">
      <c r="B35" s="3">
        <f t="shared" si="0"/>
        <v>0.69791666666666619</v>
      </c>
      <c r="C35" s="248" t="s">
        <v>5</v>
      </c>
      <c r="D35" s="248" t="s">
        <v>5</v>
      </c>
      <c r="E35" s="248" t="s">
        <v>5</v>
      </c>
      <c r="F35" s="248" t="s">
        <v>5</v>
      </c>
      <c r="G35" s="248" t="s">
        <v>5</v>
      </c>
      <c r="H35" s="248" t="s">
        <v>5</v>
      </c>
      <c r="I35" s="248" t="s">
        <v>5</v>
      </c>
    </row>
    <row r="36" spans="2:9" ht="14.5" customHeight="1" thickBot="1" x14ac:dyDescent="0.3">
      <c r="B36" s="4">
        <f t="shared" si="0"/>
        <v>0.70833333333333282</v>
      </c>
      <c r="C36" s="503" t="s">
        <v>795</v>
      </c>
      <c r="D36" s="503" t="s">
        <v>795</v>
      </c>
      <c r="E36" s="503" t="s">
        <v>795</v>
      </c>
      <c r="F36" s="503" t="s">
        <v>795</v>
      </c>
      <c r="G36" s="500" t="s">
        <v>800</v>
      </c>
      <c r="H36" s="500" t="s">
        <v>800</v>
      </c>
      <c r="I36" s="248" t="s">
        <v>5</v>
      </c>
    </row>
    <row r="37" spans="2:9" ht="18" customHeight="1" thickBot="1" x14ac:dyDescent="0.3">
      <c r="B37" s="4">
        <f t="shared" si="0"/>
        <v>0.71874999999999944</v>
      </c>
      <c r="C37" s="503"/>
      <c r="D37" s="503"/>
      <c r="E37" s="503"/>
      <c r="F37" s="503"/>
      <c r="G37" s="500"/>
      <c r="H37" s="500"/>
      <c r="I37" s="248" t="s">
        <v>5</v>
      </c>
    </row>
    <row r="38" spans="2:9" ht="20" customHeight="1" thickBot="1" x14ac:dyDescent="0.3">
      <c r="B38" s="4">
        <f t="shared" si="0"/>
        <v>0.72916666666666607</v>
      </c>
      <c r="C38" s="503"/>
      <c r="D38" s="503"/>
      <c r="E38" s="503"/>
      <c r="F38" s="503"/>
      <c r="G38" s="500"/>
      <c r="H38" s="500"/>
      <c r="I38" s="248" t="s">
        <v>5</v>
      </c>
    </row>
    <row r="39" spans="2:9" ht="14.5" customHeight="1" thickBot="1" x14ac:dyDescent="0.3">
      <c r="B39" s="4">
        <f t="shared" si="0"/>
        <v>0.7395833333333327</v>
      </c>
      <c r="C39" s="503"/>
      <c r="D39" s="503"/>
      <c r="E39" s="503"/>
      <c r="F39" s="503"/>
      <c r="G39" s="500"/>
      <c r="H39" s="500"/>
      <c r="I39" s="248" t="s">
        <v>5</v>
      </c>
    </row>
    <row r="40" spans="2:9" ht="14.5" customHeight="1" thickBot="1" x14ac:dyDescent="0.3">
      <c r="B40" s="4">
        <f t="shared" si="0"/>
        <v>0.74999999999999933</v>
      </c>
      <c r="C40" s="503"/>
      <c r="D40" s="503"/>
      <c r="E40" s="503"/>
      <c r="F40" s="503"/>
      <c r="G40" s="500"/>
      <c r="H40" s="500"/>
      <c r="I40" s="248" t="s">
        <v>5</v>
      </c>
    </row>
    <row r="41" spans="2:9" ht="14.5" customHeight="1" thickBot="1" x14ac:dyDescent="0.3">
      <c r="B41" s="4">
        <f t="shared" si="0"/>
        <v>0.76041666666666596</v>
      </c>
      <c r="C41" s="503"/>
      <c r="D41" s="503"/>
      <c r="E41" s="503"/>
      <c r="F41" s="503"/>
      <c r="G41" s="500"/>
      <c r="H41" s="500"/>
      <c r="I41" s="248" t="s">
        <v>5</v>
      </c>
    </row>
    <row r="42" spans="2:9" ht="14.5" customHeight="1" thickBot="1" x14ac:dyDescent="0.3">
      <c r="B42" s="4">
        <f t="shared" si="0"/>
        <v>0.77083333333333259</v>
      </c>
      <c r="C42" s="248" t="s">
        <v>5</v>
      </c>
      <c r="D42" s="248" t="s">
        <v>5</v>
      </c>
      <c r="E42" s="248" t="s">
        <v>5</v>
      </c>
      <c r="F42" s="248" t="s">
        <v>5</v>
      </c>
      <c r="G42" s="248" t="s">
        <v>5</v>
      </c>
      <c r="H42" s="248" t="s">
        <v>5</v>
      </c>
      <c r="I42" s="248" t="s">
        <v>5</v>
      </c>
    </row>
    <row r="43" spans="2:9" ht="14.5" customHeight="1" thickBot="1" x14ac:dyDescent="0.3">
      <c r="B43" s="4">
        <f t="shared" si="0"/>
        <v>0.78124999999999922</v>
      </c>
      <c r="C43" s="248" t="s">
        <v>5</v>
      </c>
      <c r="D43" s="248" t="s">
        <v>5</v>
      </c>
      <c r="E43" s="248" t="s">
        <v>5</v>
      </c>
      <c r="F43" s="248" t="s">
        <v>5</v>
      </c>
      <c r="G43" s="248" t="s">
        <v>5</v>
      </c>
      <c r="H43" s="248" t="s">
        <v>5</v>
      </c>
      <c r="I43" s="248" t="s">
        <v>5</v>
      </c>
    </row>
    <row r="44" spans="2:9" ht="14.5" customHeight="1" thickBot="1" x14ac:dyDescent="0.3">
      <c r="B44" s="4">
        <f t="shared" si="0"/>
        <v>0.79166666666666585</v>
      </c>
      <c r="C44" s="501" t="s">
        <v>796</v>
      </c>
      <c r="D44" s="501" t="s">
        <v>791</v>
      </c>
      <c r="E44" s="501" t="s">
        <v>791</v>
      </c>
      <c r="F44" s="501" t="s">
        <v>791</v>
      </c>
      <c r="G44" s="501" t="s">
        <v>791</v>
      </c>
      <c r="H44" s="501" t="s">
        <v>791</v>
      </c>
      <c r="I44" s="248" t="s">
        <v>5</v>
      </c>
    </row>
    <row r="45" spans="2:9" ht="14.5" customHeight="1" thickBot="1" x14ac:dyDescent="0.3">
      <c r="B45" s="4">
        <f t="shared" si="0"/>
        <v>0.80208333333333248</v>
      </c>
      <c r="C45" s="501"/>
      <c r="D45" s="501"/>
      <c r="E45" s="501"/>
      <c r="F45" s="501"/>
      <c r="G45" s="501"/>
      <c r="H45" s="501"/>
      <c r="I45" s="248" t="s">
        <v>5</v>
      </c>
    </row>
    <row r="46" spans="2:9" ht="14.5" customHeight="1" thickBot="1" x14ac:dyDescent="0.3">
      <c r="B46" s="4">
        <f t="shared" si="0"/>
        <v>0.81249999999999911</v>
      </c>
      <c r="C46" s="501"/>
      <c r="D46" s="501"/>
      <c r="E46" s="501"/>
      <c r="F46" s="501"/>
      <c r="G46" s="501"/>
      <c r="H46" s="501"/>
      <c r="I46" s="248" t="s">
        <v>5</v>
      </c>
    </row>
    <row r="47" spans="2:9" ht="14.5" customHeight="1" thickBot="1" x14ac:dyDescent="0.3">
      <c r="B47" s="4">
        <f t="shared" si="0"/>
        <v>0.82291666666666574</v>
      </c>
      <c r="C47" s="501"/>
      <c r="D47" s="501"/>
      <c r="E47" s="501"/>
      <c r="F47" s="501"/>
      <c r="G47" s="501"/>
      <c r="H47" s="501"/>
      <c r="I47" s="248" t="s">
        <v>5</v>
      </c>
    </row>
    <row r="48" spans="2:9" ht="14.5" customHeight="1" thickBot="1" x14ac:dyDescent="0.3">
      <c r="B48" s="4">
        <f t="shared" si="0"/>
        <v>0.83333333333333237</v>
      </c>
      <c r="C48" s="501"/>
      <c r="D48" s="501"/>
      <c r="E48" s="501"/>
      <c r="F48" s="501"/>
      <c r="G48" s="501"/>
      <c r="H48" s="501"/>
      <c r="I48" s="248" t="s">
        <v>5</v>
      </c>
    </row>
    <row r="49" spans="2:9" ht="14.5" customHeight="1" thickBot="1" x14ac:dyDescent="0.3">
      <c r="B49" s="4">
        <f t="shared" si="0"/>
        <v>0.843749999999999</v>
      </c>
      <c r="C49" s="501"/>
      <c r="D49" s="501"/>
      <c r="E49" s="501"/>
      <c r="F49" s="501"/>
      <c r="G49" s="501"/>
      <c r="H49" s="501"/>
      <c r="I49" s="248" t="s">
        <v>5</v>
      </c>
    </row>
    <row r="50" spans="2:9" ht="14.5" customHeight="1" thickBot="1" x14ac:dyDescent="0.3">
      <c r="B50" s="4">
        <f t="shared" si="0"/>
        <v>0.85416666666666563</v>
      </c>
      <c r="C50" s="248" t="s">
        <v>5</v>
      </c>
      <c r="D50" s="248" t="s">
        <v>5</v>
      </c>
      <c r="E50" s="248" t="s">
        <v>5</v>
      </c>
      <c r="F50" s="248" t="s">
        <v>5</v>
      </c>
      <c r="G50" s="248" t="s">
        <v>5</v>
      </c>
      <c r="H50" s="248" t="s">
        <v>5</v>
      </c>
      <c r="I50" s="248" t="s">
        <v>5</v>
      </c>
    </row>
    <row r="51" spans="2:9" ht="14.5" customHeight="1" thickBot="1" x14ac:dyDescent="0.3">
      <c r="B51" s="4">
        <f t="shared" si="0"/>
        <v>0.86458333333333226</v>
      </c>
      <c r="C51" s="248" t="s">
        <v>5</v>
      </c>
      <c r="D51" s="248" t="s">
        <v>5</v>
      </c>
      <c r="E51" s="248" t="s">
        <v>5</v>
      </c>
      <c r="F51" s="248" t="s">
        <v>5</v>
      </c>
      <c r="G51" s="248" t="s">
        <v>5</v>
      </c>
      <c r="H51" s="248" t="s">
        <v>5</v>
      </c>
      <c r="I51" s="248" t="s">
        <v>5</v>
      </c>
    </row>
    <row r="52" spans="2:9" ht="14.5" customHeight="1" thickBot="1" x14ac:dyDescent="0.3">
      <c r="B52" s="4">
        <f t="shared" si="0"/>
        <v>0.87499999999999889</v>
      </c>
      <c r="C52" s="499" t="s">
        <v>793</v>
      </c>
      <c r="D52" s="499" t="s">
        <v>793</v>
      </c>
      <c r="E52" s="499" t="s">
        <v>793</v>
      </c>
      <c r="F52" s="499" t="s">
        <v>793</v>
      </c>
      <c r="G52" s="499" t="s">
        <v>793</v>
      </c>
      <c r="H52" s="499" t="s">
        <v>793</v>
      </c>
      <c r="I52" s="248" t="s">
        <v>5</v>
      </c>
    </row>
    <row r="53" spans="2:9" ht="14.5" customHeight="1" thickBot="1" x14ac:dyDescent="0.3">
      <c r="B53" s="4">
        <f t="shared" si="0"/>
        <v>0.88541666666666552</v>
      </c>
      <c r="C53" s="499"/>
      <c r="D53" s="499"/>
      <c r="E53" s="499"/>
      <c r="F53" s="499"/>
      <c r="G53" s="499"/>
      <c r="H53" s="499"/>
      <c r="I53" s="248" t="s">
        <v>5</v>
      </c>
    </row>
    <row r="54" spans="2:9" ht="14.5" customHeight="1" thickBot="1" x14ac:dyDescent="0.3">
      <c r="B54" s="4">
        <f t="shared" si="0"/>
        <v>0.89583333333333215</v>
      </c>
      <c r="C54" s="499"/>
      <c r="D54" s="499"/>
      <c r="E54" s="499"/>
      <c r="F54" s="499"/>
      <c r="G54" s="499"/>
      <c r="H54" s="499"/>
      <c r="I54" s="248" t="s">
        <v>5</v>
      </c>
    </row>
    <row r="55" spans="2:9" ht="14.5" customHeight="1" thickBot="1" x14ac:dyDescent="0.3">
      <c r="B55" s="4">
        <f t="shared" si="0"/>
        <v>0.90624999999999878</v>
      </c>
      <c r="C55" s="499"/>
      <c r="D55" s="499"/>
      <c r="E55" s="499"/>
      <c r="F55" s="499"/>
      <c r="G55" s="499"/>
      <c r="H55" s="499"/>
      <c r="I55" s="248" t="s">
        <v>5</v>
      </c>
    </row>
    <row r="56" spans="2:9" ht="14.5" customHeight="1" thickBot="1" x14ac:dyDescent="0.3">
      <c r="B56" s="4">
        <f t="shared" si="0"/>
        <v>0.91666666666666541</v>
      </c>
      <c r="C56" s="248" t="s">
        <v>5</v>
      </c>
      <c r="D56" s="248" t="s">
        <v>5</v>
      </c>
      <c r="E56" s="248" t="s">
        <v>5</v>
      </c>
      <c r="F56" s="248" t="s">
        <v>5</v>
      </c>
      <c r="G56" s="248" t="s">
        <v>5</v>
      </c>
      <c r="H56" s="248" t="s">
        <v>5</v>
      </c>
      <c r="I56" s="248" t="s">
        <v>5</v>
      </c>
    </row>
    <row r="57" spans="2:9" ht="14.5" customHeight="1" thickBot="1" x14ac:dyDescent="0.3">
      <c r="B57" s="4">
        <f t="shared" si="0"/>
        <v>0.92708333333333204</v>
      </c>
      <c r="C57" s="248" t="s">
        <v>5</v>
      </c>
      <c r="D57" s="248" t="s">
        <v>5</v>
      </c>
      <c r="E57" s="248" t="s">
        <v>5</v>
      </c>
      <c r="F57" s="248" t="s">
        <v>5</v>
      </c>
      <c r="G57" s="248" t="s">
        <v>5</v>
      </c>
      <c r="H57" s="248" t="s">
        <v>5</v>
      </c>
      <c r="I57" s="248" t="s">
        <v>5</v>
      </c>
    </row>
    <row r="58" spans="2:9" ht="14.5" customHeight="1" thickBot="1" x14ac:dyDescent="0.3">
      <c r="B58" s="4">
        <f t="shared" si="0"/>
        <v>0.93749999999999867</v>
      </c>
      <c r="C58" s="248" t="s">
        <v>5</v>
      </c>
      <c r="D58" s="248" t="s">
        <v>5</v>
      </c>
      <c r="E58" s="248" t="s">
        <v>5</v>
      </c>
      <c r="F58" s="248" t="s">
        <v>5</v>
      </c>
      <c r="G58" s="248" t="s">
        <v>5</v>
      </c>
      <c r="H58" s="248" t="s">
        <v>5</v>
      </c>
      <c r="I58" s="248" t="s">
        <v>5</v>
      </c>
    </row>
    <row r="59" spans="2:9" ht="14.5" customHeight="1" thickBot="1" x14ac:dyDescent="0.3">
      <c r="B59" s="4">
        <f t="shared" si="0"/>
        <v>0.9479166666666653</v>
      </c>
      <c r="C59" s="248" t="s">
        <v>5</v>
      </c>
      <c r="D59" s="248" t="s">
        <v>5</v>
      </c>
      <c r="E59" s="248" t="s">
        <v>5</v>
      </c>
      <c r="F59" s="248" t="s">
        <v>5</v>
      </c>
      <c r="G59" s="248" t="s">
        <v>5</v>
      </c>
      <c r="H59" s="248" t="s">
        <v>5</v>
      </c>
      <c r="I59" s="248" t="s">
        <v>5</v>
      </c>
    </row>
    <row r="60" spans="2:9" ht="14.5" customHeight="1" thickBot="1" x14ac:dyDescent="0.3">
      <c r="B60" s="4">
        <f t="shared" si="0"/>
        <v>0.95833333333333193</v>
      </c>
      <c r="C60" s="248" t="s">
        <v>5</v>
      </c>
      <c r="D60" s="248" t="s">
        <v>5</v>
      </c>
      <c r="E60" s="248" t="s">
        <v>5</v>
      </c>
      <c r="F60" s="248" t="s">
        <v>5</v>
      </c>
      <c r="G60" s="248" t="s">
        <v>5</v>
      </c>
      <c r="H60" s="248" t="s">
        <v>5</v>
      </c>
      <c r="I60" s="248" t="s">
        <v>5</v>
      </c>
    </row>
    <row r="61" spans="2:9" ht="14.5" customHeight="1" thickBot="1" x14ac:dyDescent="0.3">
      <c r="B61" s="4">
        <f t="shared" si="0"/>
        <v>0.96874999999999856</v>
      </c>
      <c r="C61" s="248" t="s">
        <v>5</v>
      </c>
      <c r="D61" s="248" t="s">
        <v>5</v>
      </c>
      <c r="E61" s="248" t="s">
        <v>5</v>
      </c>
      <c r="F61" s="248" t="s">
        <v>5</v>
      </c>
      <c r="G61" s="248" t="s">
        <v>5</v>
      </c>
      <c r="H61" s="248" t="s">
        <v>5</v>
      </c>
      <c r="I61" s="248" t="s">
        <v>5</v>
      </c>
    </row>
    <row r="62" spans="2:9" ht="14.5" customHeight="1" thickBot="1" x14ac:dyDescent="0.3">
      <c r="B62" s="4">
        <f t="shared" si="0"/>
        <v>0.97916666666666519</v>
      </c>
      <c r="C62" s="248" t="s">
        <v>5</v>
      </c>
      <c r="D62" s="248" t="s">
        <v>5</v>
      </c>
      <c r="E62" s="248" t="s">
        <v>5</v>
      </c>
      <c r="F62" s="248" t="s">
        <v>5</v>
      </c>
      <c r="G62" s="248" t="s">
        <v>5</v>
      </c>
      <c r="H62" s="248" t="s">
        <v>5</v>
      </c>
      <c r="I62" s="248" t="s">
        <v>5</v>
      </c>
    </row>
    <row r="63" spans="2:9" ht="14.5" customHeight="1" thickBot="1" x14ac:dyDescent="0.3">
      <c r="B63" s="4">
        <f t="shared" si="0"/>
        <v>0.98958333333333182</v>
      </c>
      <c r="C63" s="248" t="s">
        <v>5</v>
      </c>
      <c r="D63" s="248" t="s">
        <v>5</v>
      </c>
      <c r="E63" s="248" t="s">
        <v>5</v>
      </c>
      <c r="F63" s="248" t="s">
        <v>5</v>
      </c>
      <c r="G63" s="248" t="s">
        <v>5</v>
      </c>
      <c r="H63" s="248" t="s">
        <v>5</v>
      </c>
      <c r="I63" s="248" t="s">
        <v>5</v>
      </c>
    </row>
    <row r="64" spans="2:9" ht="14.5" customHeight="1" thickBot="1" x14ac:dyDescent="0.3">
      <c r="B64" s="4">
        <f t="shared" si="0"/>
        <v>0.99999999999999845</v>
      </c>
      <c r="C64" s="248" t="s">
        <v>5</v>
      </c>
      <c r="D64" s="248" t="s">
        <v>5</v>
      </c>
      <c r="E64" s="248" t="s">
        <v>5</v>
      </c>
      <c r="F64" s="248" t="s">
        <v>5</v>
      </c>
      <c r="G64" s="248" t="s">
        <v>5</v>
      </c>
      <c r="H64" s="248" t="s">
        <v>5</v>
      </c>
      <c r="I64" s="248" t="s">
        <v>5</v>
      </c>
    </row>
    <row r="65" spans="2:9" ht="14.5" customHeight="1" thickBot="1" x14ac:dyDescent="0.3">
      <c r="B65" s="4">
        <f t="shared" si="0"/>
        <v>1.0104166666666652</v>
      </c>
      <c r="C65" s="248" t="s">
        <v>5</v>
      </c>
      <c r="D65" s="248" t="s">
        <v>5</v>
      </c>
      <c r="E65" s="248" t="s">
        <v>5</v>
      </c>
      <c r="F65" s="248" t="s">
        <v>5</v>
      </c>
      <c r="G65" s="248" t="s">
        <v>5</v>
      </c>
      <c r="H65" s="248" t="s">
        <v>5</v>
      </c>
      <c r="I65" s="248" t="s">
        <v>5</v>
      </c>
    </row>
    <row r="66" spans="2:9" ht="14.5" customHeight="1" thickBot="1" x14ac:dyDescent="0.3">
      <c r="B66" s="4">
        <f t="shared" si="0"/>
        <v>1.0208333333333319</v>
      </c>
      <c r="C66" s="248" t="s">
        <v>5</v>
      </c>
      <c r="D66" s="248" t="s">
        <v>5</v>
      </c>
      <c r="E66" s="248" t="s">
        <v>5</v>
      </c>
      <c r="F66" s="248" t="s">
        <v>5</v>
      </c>
      <c r="G66" s="248" t="s">
        <v>5</v>
      </c>
      <c r="H66" s="248" t="s">
        <v>5</v>
      </c>
      <c r="I66" s="248" t="s">
        <v>5</v>
      </c>
    </row>
    <row r="67" spans="2:9" ht="14.5" customHeight="1" thickBot="1" x14ac:dyDescent="0.3">
      <c r="B67" s="4">
        <f t="shared" si="0"/>
        <v>1.0312499999999987</v>
      </c>
      <c r="C67" s="248" t="s">
        <v>5</v>
      </c>
      <c r="D67" s="248" t="s">
        <v>5</v>
      </c>
      <c r="E67" s="248" t="s">
        <v>5</v>
      </c>
      <c r="F67" s="248" t="s">
        <v>5</v>
      </c>
      <c r="G67" s="248" t="s">
        <v>5</v>
      </c>
      <c r="H67" s="248" t="s">
        <v>5</v>
      </c>
      <c r="I67" s="248" t="s">
        <v>5</v>
      </c>
    </row>
    <row r="68" spans="2:9" ht="14.5" customHeight="1" thickBot="1" x14ac:dyDescent="0.3">
      <c r="B68" s="4">
        <f t="shared" si="0"/>
        <v>1.0416666666666654</v>
      </c>
      <c r="C68" s="248" t="s">
        <v>5</v>
      </c>
      <c r="D68" s="248" t="s">
        <v>5</v>
      </c>
      <c r="E68" s="248" t="s">
        <v>5</v>
      </c>
      <c r="F68" s="248" t="s">
        <v>5</v>
      </c>
      <c r="G68" s="248" t="s">
        <v>5</v>
      </c>
      <c r="H68" s="248" t="s">
        <v>5</v>
      </c>
      <c r="I68" s="248" t="s">
        <v>5</v>
      </c>
    </row>
    <row r="69" spans="2:9" ht="14.5" customHeight="1" thickBot="1" x14ac:dyDescent="0.3">
      <c r="B69" s="4">
        <f t="shared" si="0"/>
        <v>1.0520833333333321</v>
      </c>
      <c r="C69" s="248" t="s">
        <v>5</v>
      </c>
      <c r="D69" s="248" t="s">
        <v>5</v>
      </c>
      <c r="E69" s="248" t="s">
        <v>5</v>
      </c>
      <c r="F69" s="248" t="s">
        <v>5</v>
      </c>
      <c r="G69" s="248" t="s">
        <v>5</v>
      </c>
      <c r="H69" s="248" t="s">
        <v>5</v>
      </c>
      <c r="I69" s="248" t="s">
        <v>5</v>
      </c>
    </row>
    <row r="70" spans="2:9" ht="14.5" customHeight="1" thickBot="1" x14ac:dyDescent="0.3">
      <c r="B70" s="4">
        <f t="shared" si="0"/>
        <v>1.0624999999999989</v>
      </c>
      <c r="C70" s="248" t="s">
        <v>5</v>
      </c>
      <c r="D70" s="248" t="s">
        <v>5</v>
      </c>
      <c r="E70" s="248" t="s">
        <v>5</v>
      </c>
      <c r="F70" s="248" t="s">
        <v>5</v>
      </c>
      <c r="G70" s="248" t="s">
        <v>5</v>
      </c>
      <c r="H70" s="248" t="s">
        <v>5</v>
      </c>
      <c r="I70" s="248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48" t="s">
        <v>5</v>
      </c>
      <c r="D71" s="248" t="s">
        <v>5</v>
      </c>
      <c r="E71" s="248" t="s">
        <v>5</v>
      </c>
      <c r="F71" s="248" t="s">
        <v>5</v>
      </c>
      <c r="G71" s="248" t="s">
        <v>5</v>
      </c>
      <c r="H71" s="248" t="s">
        <v>5</v>
      </c>
      <c r="I71" s="248" t="s">
        <v>5</v>
      </c>
    </row>
    <row r="72" spans="2:9" ht="14.5" customHeight="1" thickBot="1" x14ac:dyDescent="0.3">
      <c r="B72" s="4">
        <f t="shared" si="1"/>
        <v>1.0833333333333324</v>
      </c>
      <c r="C72" s="248" t="s">
        <v>5</v>
      </c>
      <c r="D72" s="248" t="s">
        <v>5</v>
      </c>
      <c r="E72" s="248" t="s">
        <v>5</v>
      </c>
      <c r="F72" s="248" t="s">
        <v>5</v>
      </c>
      <c r="G72" s="248" t="s">
        <v>5</v>
      </c>
      <c r="H72" s="248" t="s">
        <v>5</v>
      </c>
      <c r="I72" s="248" t="s">
        <v>5</v>
      </c>
    </row>
    <row r="73" spans="2:9" ht="14.5" customHeight="1" thickBot="1" x14ac:dyDescent="0.3">
      <c r="B73" s="4">
        <f t="shared" si="1"/>
        <v>1.0937499999999991</v>
      </c>
      <c r="C73" s="248" t="s">
        <v>5</v>
      </c>
      <c r="D73" s="248" t="s">
        <v>5</v>
      </c>
      <c r="E73" s="248" t="s">
        <v>5</v>
      </c>
      <c r="F73" s="248" t="s">
        <v>5</v>
      </c>
      <c r="G73" s="248" t="s">
        <v>5</v>
      </c>
      <c r="H73" s="248" t="s">
        <v>5</v>
      </c>
      <c r="I73" s="248" t="s">
        <v>5</v>
      </c>
    </row>
    <row r="74" spans="2:9" ht="14.5" customHeight="1" thickBot="1" x14ac:dyDescent="0.3">
      <c r="B74" s="4">
        <f t="shared" si="1"/>
        <v>1.1041666666666659</v>
      </c>
      <c r="C74" s="248" t="s">
        <v>5</v>
      </c>
      <c r="D74" s="248" t="s">
        <v>5</v>
      </c>
      <c r="E74" s="248" t="s">
        <v>5</v>
      </c>
      <c r="F74" s="248" t="s">
        <v>5</v>
      </c>
      <c r="G74" s="248" t="s">
        <v>5</v>
      </c>
      <c r="H74" s="248" t="s">
        <v>5</v>
      </c>
      <c r="I74" s="248" t="s">
        <v>5</v>
      </c>
    </row>
    <row r="75" spans="2:9" ht="14.5" customHeight="1" thickBot="1" x14ac:dyDescent="0.3">
      <c r="B75" s="4">
        <f t="shared" si="1"/>
        <v>1.1145833333333326</v>
      </c>
      <c r="C75" s="248" t="s">
        <v>5</v>
      </c>
      <c r="D75" s="248" t="s">
        <v>5</v>
      </c>
      <c r="E75" s="248" t="s">
        <v>5</v>
      </c>
      <c r="F75" s="248" t="s">
        <v>5</v>
      </c>
      <c r="G75" s="248" t="s">
        <v>5</v>
      </c>
      <c r="H75" s="248" t="s">
        <v>5</v>
      </c>
      <c r="I75" s="248" t="s">
        <v>5</v>
      </c>
    </row>
    <row r="76" spans="2:9" ht="14.5" customHeight="1" thickBot="1" x14ac:dyDescent="0.3">
      <c r="B76" s="4">
        <f t="shared" si="1"/>
        <v>1.1249999999999993</v>
      </c>
      <c r="C76" s="248" t="s">
        <v>5</v>
      </c>
      <c r="D76" s="248" t="s">
        <v>5</v>
      </c>
      <c r="E76" s="248" t="s">
        <v>5</v>
      </c>
      <c r="F76" s="248" t="s">
        <v>5</v>
      </c>
      <c r="G76" s="248" t="s">
        <v>5</v>
      </c>
      <c r="H76" s="248" t="s">
        <v>5</v>
      </c>
      <c r="I76" s="248" t="s">
        <v>5</v>
      </c>
    </row>
    <row r="77" spans="2:9" ht="14.5" customHeight="1" thickBot="1" x14ac:dyDescent="0.3">
      <c r="B77" s="4">
        <f t="shared" si="1"/>
        <v>1.1354166666666661</v>
      </c>
      <c r="C77" s="248" t="s">
        <v>5</v>
      </c>
      <c r="D77" s="248" t="s">
        <v>5</v>
      </c>
      <c r="E77" s="248" t="s">
        <v>5</v>
      </c>
      <c r="F77" s="248" t="s">
        <v>5</v>
      </c>
      <c r="G77" s="248" t="s">
        <v>5</v>
      </c>
      <c r="H77" s="248" t="s">
        <v>5</v>
      </c>
      <c r="I77" s="248" t="s">
        <v>5</v>
      </c>
    </row>
    <row r="78" spans="2:9" ht="14.5" customHeight="1" thickBot="1" x14ac:dyDescent="0.3">
      <c r="B78" s="4">
        <f t="shared" si="1"/>
        <v>1.1458333333333328</v>
      </c>
      <c r="C78" s="248" t="s">
        <v>5</v>
      </c>
      <c r="D78" s="248" t="s">
        <v>5</v>
      </c>
      <c r="E78" s="248" t="s">
        <v>5</v>
      </c>
      <c r="F78" s="248" t="s">
        <v>5</v>
      </c>
      <c r="G78" s="248" t="s">
        <v>5</v>
      </c>
      <c r="H78" s="248" t="s">
        <v>5</v>
      </c>
      <c r="I78" s="248" t="s">
        <v>5</v>
      </c>
    </row>
    <row r="79" spans="2:9" ht="14.5" customHeight="1" thickBot="1" x14ac:dyDescent="0.3">
      <c r="B79" s="4">
        <f t="shared" si="1"/>
        <v>1.1562499999999996</v>
      </c>
      <c r="C79" s="248" t="s">
        <v>5</v>
      </c>
      <c r="D79" s="248" t="s">
        <v>5</v>
      </c>
      <c r="E79" s="248" t="s">
        <v>5</v>
      </c>
      <c r="F79" s="248" t="s">
        <v>5</v>
      </c>
      <c r="G79" s="248" t="s">
        <v>5</v>
      </c>
      <c r="H79" s="248" t="s">
        <v>5</v>
      </c>
      <c r="I79" s="248" t="s">
        <v>5</v>
      </c>
    </row>
    <row r="80" spans="2:9" ht="14.5" customHeight="1" thickBot="1" x14ac:dyDescent="0.3">
      <c r="B80" s="4">
        <f t="shared" si="1"/>
        <v>1.1666666666666663</v>
      </c>
      <c r="C80" s="248" t="s">
        <v>5</v>
      </c>
      <c r="D80" s="248" t="s">
        <v>5</v>
      </c>
      <c r="E80" s="248" t="s">
        <v>5</v>
      </c>
      <c r="F80" s="248" t="s">
        <v>5</v>
      </c>
      <c r="G80" s="248" t="s">
        <v>5</v>
      </c>
      <c r="H80" s="248" t="s">
        <v>5</v>
      </c>
      <c r="I80" s="248" t="s">
        <v>5</v>
      </c>
    </row>
    <row r="81" spans="2:9" ht="14.5" customHeight="1" thickBot="1" x14ac:dyDescent="0.3">
      <c r="B81" s="4">
        <f t="shared" si="1"/>
        <v>1.177083333333333</v>
      </c>
      <c r="C81" s="248" t="s">
        <v>5</v>
      </c>
      <c r="D81" s="248" t="s">
        <v>5</v>
      </c>
      <c r="E81" s="248" t="s">
        <v>5</v>
      </c>
      <c r="F81" s="248" t="s">
        <v>5</v>
      </c>
      <c r="G81" s="248" t="s">
        <v>5</v>
      </c>
      <c r="H81" s="248" t="s">
        <v>5</v>
      </c>
      <c r="I81" s="248" t="s">
        <v>5</v>
      </c>
    </row>
    <row r="82" spans="2:9" ht="14.5" customHeight="1" thickBot="1" x14ac:dyDescent="0.3">
      <c r="B82" s="4">
        <f t="shared" si="1"/>
        <v>1.1874999999999998</v>
      </c>
      <c r="C82" s="248" t="s">
        <v>5</v>
      </c>
      <c r="D82" s="248" t="s">
        <v>5</v>
      </c>
      <c r="E82" s="248" t="s">
        <v>5</v>
      </c>
      <c r="F82" s="248" t="s">
        <v>5</v>
      </c>
      <c r="G82" s="248" t="s">
        <v>5</v>
      </c>
      <c r="H82" s="248" t="s">
        <v>5</v>
      </c>
      <c r="I82" s="248" t="s">
        <v>5</v>
      </c>
    </row>
    <row r="83" spans="2:9" ht="14.5" customHeight="1" thickBot="1" x14ac:dyDescent="0.3">
      <c r="B83" s="4">
        <f t="shared" si="1"/>
        <v>1.1979166666666665</v>
      </c>
      <c r="C83" s="248" t="s">
        <v>5</v>
      </c>
      <c r="D83" s="248" t="s">
        <v>5</v>
      </c>
      <c r="E83" s="248" t="s">
        <v>5</v>
      </c>
      <c r="F83" s="248" t="s">
        <v>5</v>
      </c>
      <c r="G83" s="248" t="s">
        <v>5</v>
      </c>
      <c r="H83" s="248" t="s">
        <v>5</v>
      </c>
      <c r="I83" s="248" t="s">
        <v>5</v>
      </c>
    </row>
    <row r="84" spans="2:9" ht="14.5" customHeight="1" thickBot="1" x14ac:dyDescent="0.3">
      <c r="B84" s="4">
        <f t="shared" si="1"/>
        <v>1.2083333333333333</v>
      </c>
      <c r="C84" s="248" t="s">
        <v>5</v>
      </c>
      <c r="D84" s="248" t="s">
        <v>5</v>
      </c>
      <c r="E84" s="248" t="s">
        <v>5</v>
      </c>
      <c r="F84" s="248" t="s">
        <v>5</v>
      </c>
      <c r="G84" s="248" t="s">
        <v>5</v>
      </c>
      <c r="H84" s="248" t="s">
        <v>5</v>
      </c>
      <c r="I84" s="248" t="s">
        <v>5</v>
      </c>
    </row>
    <row r="85" spans="2:9" ht="14.5" customHeight="1" thickBot="1" x14ac:dyDescent="0.3">
      <c r="B85" s="4">
        <f t="shared" si="1"/>
        <v>1.21875</v>
      </c>
      <c r="C85" s="248" t="s">
        <v>5</v>
      </c>
      <c r="D85" s="248" t="s">
        <v>5</v>
      </c>
      <c r="E85" s="248" t="s">
        <v>5</v>
      </c>
      <c r="F85" s="248" t="s">
        <v>5</v>
      </c>
      <c r="G85" s="248" t="s">
        <v>5</v>
      </c>
      <c r="H85" s="248" t="s">
        <v>5</v>
      </c>
      <c r="I85" s="248" t="s">
        <v>5</v>
      </c>
    </row>
    <row r="86" spans="2:9" ht="14.5" customHeight="1" thickBot="1" x14ac:dyDescent="0.3">
      <c r="B86" s="4">
        <f t="shared" si="1"/>
        <v>1.2291666666666667</v>
      </c>
      <c r="C86" s="248" t="s">
        <v>5</v>
      </c>
      <c r="D86" s="248" t="s">
        <v>5</v>
      </c>
      <c r="E86" s="248" t="s">
        <v>5</v>
      </c>
      <c r="F86" s="248" t="s">
        <v>5</v>
      </c>
      <c r="G86" s="248" t="s">
        <v>5</v>
      </c>
      <c r="H86" s="248" t="s">
        <v>5</v>
      </c>
      <c r="I86" s="248" t="s">
        <v>5</v>
      </c>
    </row>
    <row r="87" spans="2:9" ht="14.5" customHeight="1" thickBot="1" x14ac:dyDescent="0.3">
      <c r="B87" s="4">
        <f t="shared" si="1"/>
        <v>1.2395833333333335</v>
      </c>
      <c r="C87" s="248" t="s">
        <v>5</v>
      </c>
      <c r="D87" s="248" t="s">
        <v>5</v>
      </c>
      <c r="E87" s="248" t="s">
        <v>5</v>
      </c>
      <c r="F87" s="248" t="s">
        <v>5</v>
      </c>
      <c r="G87" s="248" t="s">
        <v>5</v>
      </c>
      <c r="H87" s="248" t="s">
        <v>5</v>
      </c>
      <c r="I87" s="248" t="s">
        <v>5</v>
      </c>
    </row>
    <row r="88" spans="2:9" ht="14.5" customHeight="1" thickBot="1" x14ac:dyDescent="0.3">
      <c r="B88" s="4">
        <f t="shared" si="1"/>
        <v>1.2500000000000002</v>
      </c>
      <c r="C88" s="248" t="s">
        <v>5</v>
      </c>
      <c r="D88" s="248" t="s">
        <v>5</v>
      </c>
      <c r="E88" s="248" t="s">
        <v>5</v>
      </c>
      <c r="F88" s="248" t="s">
        <v>5</v>
      </c>
      <c r="G88" s="248" t="s">
        <v>5</v>
      </c>
      <c r="H88" s="248" t="s">
        <v>5</v>
      </c>
      <c r="I88" s="248" t="s">
        <v>5</v>
      </c>
    </row>
    <row r="89" spans="2:9" ht="14.5" customHeight="1" thickBot="1" x14ac:dyDescent="0.3">
      <c r="B89" s="4">
        <f t="shared" si="1"/>
        <v>1.260416666666667</v>
      </c>
      <c r="C89" s="248" t="s">
        <v>5</v>
      </c>
      <c r="D89" s="248" t="s">
        <v>5</v>
      </c>
      <c r="E89" s="248" t="s">
        <v>5</v>
      </c>
      <c r="F89" s="248" t="s">
        <v>5</v>
      </c>
      <c r="G89" s="248" t="s">
        <v>5</v>
      </c>
      <c r="H89" s="248" t="s">
        <v>5</v>
      </c>
      <c r="I89" s="248" t="s">
        <v>5</v>
      </c>
    </row>
    <row r="90" spans="2:9" ht="14.5" customHeight="1" thickBot="1" x14ac:dyDescent="0.3">
      <c r="B90" s="4">
        <f t="shared" si="1"/>
        <v>1.2708333333333337</v>
      </c>
      <c r="C90" s="248" t="s">
        <v>5</v>
      </c>
      <c r="D90" s="248" t="s">
        <v>5</v>
      </c>
      <c r="E90" s="248" t="s">
        <v>5</v>
      </c>
      <c r="F90" s="248" t="s">
        <v>5</v>
      </c>
      <c r="G90" s="248" t="s">
        <v>5</v>
      </c>
      <c r="H90" s="248" t="s">
        <v>5</v>
      </c>
      <c r="I90" s="248" t="s">
        <v>5</v>
      </c>
    </row>
    <row r="91" spans="2:9" ht="14.5" customHeight="1" thickBot="1" x14ac:dyDescent="0.3">
      <c r="B91" s="4">
        <f t="shared" si="1"/>
        <v>1.2812500000000004</v>
      </c>
      <c r="C91" s="248" t="s">
        <v>5</v>
      </c>
      <c r="D91" s="248" t="s">
        <v>5</v>
      </c>
      <c r="E91" s="248" t="s">
        <v>5</v>
      </c>
      <c r="F91" s="248" t="s">
        <v>5</v>
      </c>
      <c r="G91" s="248" t="s">
        <v>5</v>
      </c>
      <c r="H91" s="248" t="s">
        <v>5</v>
      </c>
      <c r="I91" s="248" t="s">
        <v>5</v>
      </c>
    </row>
    <row r="92" spans="2:9" ht="14.5" customHeight="1" thickBot="1" x14ac:dyDescent="0.3">
      <c r="B92" s="4">
        <f t="shared" si="1"/>
        <v>1.2916666666666672</v>
      </c>
      <c r="C92" s="248" t="s">
        <v>5</v>
      </c>
      <c r="D92" s="248" t="s">
        <v>5</v>
      </c>
      <c r="E92" s="248" t="s">
        <v>5</v>
      </c>
      <c r="F92" s="248" t="s">
        <v>5</v>
      </c>
      <c r="G92" s="248" t="s">
        <v>5</v>
      </c>
      <c r="H92" s="248" t="s">
        <v>5</v>
      </c>
      <c r="I92" s="248" t="s">
        <v>5</v>
      </c>
    </row>
    <row r="93" spans="2:9" ht="14.5" customHeight="1" thickBot="1" x14ac:dyDescent="0.3">
      <c r="B93" s="4">
        <f t="shared" si="1"/>
        <v>1.3020833333333339</v>
      </c>
      <c r="C93" s="248" t="s">
        <v>5</v>
      </c>
      <c r="D93" s="248" t="s">
        <v>5</v>
      </c>
      <c r="E93" s="248" t="s">
        <v>5</v>
      </c>
      <c r="F93" s="248" t="s">
        <v>5</v>
      </c>
      <c r="G93" s="248" t="s">
        <v>5</v>
      </c>
      <c r="H93" s="248" t="s">
        <v>5</v>
      </c>
      <c r="I93" s="248" t="s">
        <v>5</v>
      </c>
    </row>
    <row r="94" spans="2:9" ht="14.5" customHeight="1" thickBot="1" x14ac:dyDescent="0.3">
      <c r="B94" s="4">
        <f t="shared" si="1"/>
        <v>1.3125000000000007</v>
      </c>
      <c r="C94" s="248" t="s">
        <v>5</v>
      </c>
      <c r="D94" s="248" t="s">
        <v>5</v>
      </c>
      <c r="E94" s="248" t="s">
        <v>5</v>
      </c>
      <c r="F94" s="248" t="s">
        <v>5</v>
      </c>
      <c r="G94" s="248" t="s">
        <v>5</v>
      </c>
      <c r="H94" s="248" t="s">
        <v>5</v>
      </c>
      <c r="I94" s="248" t="s">
        <v>5</v>
      </c>
    </row>
    <row r="95" spans="2:9" ht="14.5" customHeight="1" thickBot="1" x14ac:dyDescent="0.3">
      <c r="B95" s="4">
        <f t="shared" si="1"/>
        <v>1.3229166666666674</v>
      </c>
      <c r="C95" s="248" t="s">
        <v>5</v>
      </c>
      <c r="D95" s="248" t="s">
        <v>5</v>
      </c>
      <c r="E95" s="248" t="s">
        <v>5</v>
      </c>
      <c r="F95" s="248" t="s">
        <v>5</v>
      </c>
      <c r="G95" s="248" t="s">
        <v>5</v>
      </c>
      <c r="H95" s="248" t="s">
        <v>5</v>
      </c>
      <c r="I95" s="248" t="s">
        <v>5</v>
      </c>
    </row>
    <row r="96" spans="2:9" ht="14.5" customHeight="1" thickBot="1" x14ac:dyDescent="0.3">
      <c r="B96" s="4">
        <f t="shared" si="1"/>
        <v>1.3333333333333341</v>
      </c>
      <c r="C96" s="248" t="s">
        <v>5</v>
      </c>
      <c r="D96" s="248" t="s">
        <v>5</v>
      </c>
      <c r="E96" s="248" t="s">
        <v>5</v>
      </c>
      <c r="F96" s="248" t="s">
        <v>5</v>
      </c>
      <c r="G96" s="248" t="s">
        <v>5</v>
      </c>
      <c r="H96" s="248" t="s">
        <v>5</v>
      </c>
      <c r="I96" s="248" t="s">
        <v>5</v>
      </c>
    </row>
    <row r="97" spans="2:9" ht="14.5" customHeight="1" thickBot="1" x14ac:dyDescent="0.3">
      <c r="B97" s="4">
        <f t="shared" si="1"/>
        <v>1.3437500000000009</v>
      </c>
      <c r="C97" s="248" t="s">
        <v>5</v>
      </c>
      <c r="D97" s="248" t="s">
        <v>5</v>
      </c>
      <c r="E97" s="248" t="s">
        <v>5</v>
      </c>
      <c r="F97" s="248" t="s">
        <v>5</v>
      </c>
      <c r="G97" s="248" t="s">
        <v>5</v>
      </c>
      <c r="H97" s="248" t="s">
        <v>5</v>
      </c>
      <c r="I97" s="248" t="s">
        <v>5</v>
      </c>
    </row>
    <row r="98" spans="2:9" ht="14.5" customHeight="1" thickBot="1" x14ac:dyDescent="0.3">
      <c r="B98" s="4">
        <f t="shared" si="1"/>
        <v>1.3541666666666676</v>
      </c>
      <c r="C98" s="248" t="s">
        <v>5</v>
      </c>
      <c r="D98" s="248" t="s">
        <v>5</v>
      </c>
      <c r="E98" s="248" t="s">
        <v>5</v>
      </c>
      <c r="F98" s="248" t="s">
        <v>5</v>
      </c>
      <c r="G98" s="248" t="s">
        <v>5</v>
      </c>
      <c r="H98" s="248" t="s">
        <v>5</v>
      </c>
      <c r="I98" s="248" t="s">
        <v>5</v>
      </c>
    </row>
    <row r="99" spans="2:9" ht="14.5" customHeight="1" thickBot="1" x14ac:dyDescent="0.3">
      <c r="B99" s="4">
        <f t="shared" si="1"/>
        <v>1.3645833333333344</v>
      </c>
      <c r="C99" s="248" t="s">
        <v>5</v>
      </c>
      <c r="D99" s="248" t="s">
        <v>5</v>
      </c>
      <c r="E99" s="248" t="s">
        <v>5</v>
      </c>
      <c r="F99" s="248" t="s">
        <v>5</v>
      </c>
      <c r="G99" s="248" t="s">
        <v>5</v>
      </c>
      <c r="H99" s="248" t="s">
        <v>5</v>
      </c>
      <c r="I99" s="248" t="s">
        <v>5</v>
      </c>
    </row>
    <row r="100" spans="2:9" ht="14.5" customHeight="1" thickBot="1" x14ac:dyDescent="0.3">
      <c r="B100" s="4">
        <f t="shared" si="1"/>
        <v>1.3750000000000011</v>
      </c>
      <c r="C100" s="248" t="s">
        <v>5</v>
      </c>
      <c r="D100" s="248" t="s">
        <v>5</v>
      </c>
      <c r="E100" s="248" t="s">
        <v>5</v>
      </c>
      <c r="F100" s="248" t="s">
        <v>5</v>
      </c>
      <c r="G100" s="248" t="s">
        <v>5</v>
      </c>
      <c r="H100" s="248" t="s">
        <v>5</v>
      </c>
      <c r="I100" s="248" t="s">
        <v>5</v>
      </c>
    </row>
  </sheetData>
  <mergeCells count="53">
    <mergeCell ref="C26:C29"/>
    <mergeCell ref="D26:D29"/>
    <mergeCell ref="E26:E29"/>
    <mergeCell ref="H52:H55"/>
    <mergeCell ref="C44:C49"/>
    <mergeCell ref="D44:D49"/>
    <mergeCell ref="E44:E49"/>
    <mergeCell ref="F44:F49"/>
    <mergeCell ref="G44:G49"/>
    <mergeCell ref="H44:H49"/>
    <mergeCell ref="C52:C55"/>
    <mergeCell ref="D52:D55"/>
    <mergeCell ref="E52:E55"/>
    <mergeCell ref="F52:F55"/>
    <mergeCell ref="G52:G55"/>
    <mergeCell ref="H36:H41"/>
    <mergeCell ref="H30:H33"/>
    <mergeCell ref="C36:C41"/>
    <mergeCell ref="D36:D41"/>
    <mergeCell ref="E36:E41"/>
    <mergeCell ref="F36:F41"/>
    <mergeCell ref="G36:G41"/>
    <mergeCell ref="C30:C33"/>
    <mergeCell ref="D30:D33"/>
    <mergeCell ref="E30:E33"/>
    <mergeCell ref="F30:F33"/>
    <mergeCell ref="G30:G33"/>
    <mergeCell ref="F26:F29"/>
    <mergeCell ref="G26:G29"/>
    <mergeCell ref="H14:H17"/>
    <mergeCell ref="D18:D21"/>
    <mergeCell ref="F18:F21"/>
    <mergeCell ref="H18:H21"/>
    <mergeCell ref="E19:E22"/>
    <mergeCell ref="H26:H29"/>
    <mergeCell ref="C14:C21"/>
    <mergeCell ref="D14:D17"/>
    <mergeCell ref="E14:E17"/>
    <mergeCell ref="F14:F17"/>
    <mergeCell ref="G14:G21"/>
    <mergeCell ref="B1:I1"/>
    <mergeCell ref="C4:C7"/>
    <mergeCell ref="D4:D7"/>
    <mergeCell ref="E4:E11"/>
    <mergeCell ref="F4:F7"/>
    <mergeCell ref="G4:G7"/>
    <mergeCell ref="H4:H7"/>
    <mergeCell ref="I4:I13"/>
    <mergeCell ref="C9:C12"/>
    <mergeCell ref="D9:D12"/>
    <mergeCell ref="F9:F12"/>
    <mergeCell ref="G9:G12"/>
    <mergeCell ref="H9:H12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13F2FD2-4912-445D-85E1-ACD995B6D4F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E017260-7BCB-40E6-A45B-A2FA4E208909}"/>
    <dataValidation allowBlank="1" showInputMessage="1" showErrorMessage="1" prompt="Zaman, bu sütundaki bu başlığın altında otomatik olarak güncelleştirilir." sqref="B3" xr:uid="{9F4E07A8-96F4-4EDF-B1F8-8F61AC653CEE}"/>
    <dataValidation allowBlank="1" showInputMessage="1" showErrorMessage="1" prompt="Sağdaki hücreye Başlangıç Zamanını girin" sqref="B2" xr:uid="{DE64104C-4CF0-479B-8501-9B69FA4DE0CF}"/>
    <dataValidation allowBlank="1" showInputMessage="1" showErrorMessage="1" prompt="Bu hücreye Başlangıç Zamanını girin" sqref="C2" xr:uid="{CE092B5C-F214-42C4-8547-C79403A4E97A}"/>
    <dataValidation allowBlank="1" showInputMessage="1" showErrorMessage="1" prompt="Sağdaki hücreye dakika cinsinden Zaman Aralığını girin" sqref="D2" xr:uid="{AEF373ED-5113-4033-A0CC-374CC620B634}"/>
    <dataValidation allowBlank="1" showInputMessage="1" showErrorMessage="1" prompt="Bu hücreye dakika cinsinden Zaman Aralığını girin" sqref="E2" xr:uid="{9A5C5DA8-B143-4B5E-9626-DDDF02B73673}"/>
    <dataValidation allowBlank="1" showInputMessage="1" showErrorMessage="1" prompt="Bu çalışma kitabının başlığı bu hücrededir. Sağdaki hücreye dönem ismini girin" sqref="B1" xr:uid="{770A874A-EEBB-484A-8F7E-3B61ED717BC2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45</vt:i4>
      </vt:variant>
      <vt:variant>
        <vt:lpstr>Adlandırılmış Aralıklar</vt:lpstr>
      </vt:variant>
      <vt:variant>
        <vt:i4>67</vt:i4>
      </vt:variant>
    </vt:vector>
  </HeadingPairs>
  <TitlesOfParts>
    <vt:vector size="112" baseType="lpstr">
      <vt:lpstr>SOSYAL</vt:lpstr>
      <vt:lpstr>TYT-DENEME</vt:lpstr>
      <vt:lpstr>AYT-DENEME</vt:lpstr>
      <vt:lpstr>TYT DENEME KONU ANALİZİ</vt:lpstr>
      <vt:lpstr>AYT DENEME KONU ANALİZİ</vt:lpstr>
      <vt:lpstr>1.HAFTA 18.08</vt:lpstr>
      <vt:lpstr>2.HAFTA 25.08</vt:lpstr>
      <vt:lpstr>3.HAFTA 08.08</vt:lpstr>
      <vt:lpstr>7.HAFTA 29.09</vt:lpstr>
      <vt:lpstr>10.HAFTA 13.10</vt:lpstr>
      <vt:lpstr>11.HAFTA 27.10</vt:lpstr>
      <vt:lpstr>12.HAFTA 10.11</vt:lpstr>
      <vt:lpstr>13.HAFTA 17.11</vt:lpstr>
      <vt:lpstr>14.HAFTA 24.11</vt:lpstr>
      <vt:lpstr>15.HAFTA 01.12</vt:lpstr>
      <vt:lpstr>16.HAFTA 15.12</vt:lpstr>
      <vt:lpstr>17.HAFTA 22.12</vt:lpstr>
      <vt:lpstr>18.HAFTA 05.01</vt:lpstr>
      <vt:lpstr>19.HAFTA 19.01</vt:lpstr>
      <vt:lpstr>20.HAFTA 26.01</vt:lpstr>
      <vt:lpstr>21.HAFTA 02.02 </vt:lpstr>
      <vt:lpstr>22.HAFTA 09.02</vt:lpstr>
      <vt:lpstr>23.HAFTA 23.02</vt:lpstr>
      <vt:lpstr>24.HAFTA 02.03</vt:lpstr>
      <vt:lpstr>25.HAFTA 09.03</vt:lpstr>
      <vt:lpstr>26.HAFTA 16.03</vt:lpstr>
      <vt:lpstr>27.HAFTA 23.03</vt:lpstr>
      <vt:lpstr>28.HAFTA 30.03</vt:lpstr>
      <vt:lpstr>29.HAFTA 06.04</vt:lpstr>
      <vt:lpstr>30.HAFTA 13.04</vt:lpstr>
      <vt:lpstr>31.HAFTA 20.04</vt:lpstr>
      <vt:lpstr>32.HAFTA 27.04</vt:lpstr>
      <vt:lpstr>33.HAFTA 11.05</vt:lpstr>
      <vt:lpstr>34.HAFTA 18.05</vt:lpstr>
      <vt:lpstr>35.HAFTA 25.05</vt:lpstr>
      <vt:lpstr>36.HAFTA 01.06</vt:lpstr>
      <vt:lpstr>37.HAFTA 08.06</vt:lpstr>
      <vt:lpstr>38.HAFTA 15.06</vt:lpstr>
      <vt:lpstr>KAYNAK</vt:lpstr>
      <vt:lpstr>FİZİK</vt:lpstr>
      <vt:lpstr>BİYOLOJİ</vt:lpstr>
      <vt:lpstr>KİMYA</vt:lpstr>
      <vt:lpstr>MATEMATİK</vt:lpstr>
      <vt:lpstr>GEOMETRİ</vt:lpstr>
      <vt:lpstr>TÜRKÇE</vt:lpstr>
      <vt:lpstr>'1.HAFTA 18.08'!Aralık</vt:lpstr>
      <vt:lpstr>'10.HAFTA 13.10'!Aralık</vt:lpstr>
      <vt:lpstr>'11.HAFTA 27.10'!Aralık</vt:lpstr>
      <vt:lpstr>'12.HAFTA 10.11'!Aralık</vt:lpstr>
      <vt:lpstr>'13.HAFTA 17.11'!Aralık</vt:lpstr>
      <vt:lpstr>'14.HAFTA 24.11'!Aralık</vt:lpstr>
      <vt:lpstr>'15.HAFTA 01.12'!Aralık</vt:lpstr>
      <vt:lpstr>'16.HAFTA 15.12'!Aralık</vt:lpstr>
      <vt:lpstr>'17.HAFTA 22.12'!Aralık</vt:lpstr>
      <vt:lpstr>'18.HAFTA 05.01'!Aralık</vt:lpstr>
      <vt:lpstr>'19.HAFTA 19.01'!Aralık</vt:lpstr>
      <vt:lpstr>'2.HAFTA 25.08'!Aralık</vt:lpstr>
      <vt:lpstr>'20.HAFTA 26.01'!Aralık</vt:lpstr>
      <vt:lpstr>'21.HAFTA 02.02 '!Aralık</vt:lpstr>
      <vt:lpstr>'22.HAFTA 09.02'!Aralık</vt:lpstr>
      <vt:lpstr>'23.HAFTA 23.02'!Aralık</vt:lpstr>
      <vt:lpstr>'24.HAFTA 02.03'!Aralık</vt:lpstr>
      <vt:lpstr>'25.HAFTA 09.03'!Aralık</vt:lpstr>
      <vt:lpstr>'26.HAFTA 16.03'!Aralık</vt:lpstr>
      <vt:lpstr>'27.HAFTA 23.03'!Aralık</vt:lpstr>
      <vt:lpstr>'28.HAFTA 30.03'!Aralık</vt:lpstr>
      <vt:lpstr>'29.HAFTA 06.04'!Aralık</vt:lpstr>
      <vt:lpstr>'3.HAFTA 08.08'!Aralık</vt:lpstr>
      <vt:lpstr>'30.HAFTA 13.04'!Aralık</vt:lpstr>
      <vt:lpstr>'31.HAFTA 20.04'!Aralık</vt:lpstr>
      <vt:lpstr>'32.HAFTA 27.04'!Aralık</vt:lpstr>
      <vt:lpstr>'33.HAFTA 11.05'!Aralık</vt:lpstr>
      <vt:lpstr>'34.HAFTA 18.05'!Aralık</vt:lpstr>
      <vt:lpstr>'35.HAFTA 25.05'!Aralık</vt:lpstr>
      <vt:lpstr>'36.HAFTA 01.06'!Aralık</vt:lpstr>
      <vt:lpstr>'37.HAFTA 08.06'!Aralık</vt:lpstr>
      <vt:lpstr>'38.HAFTA 15.06'!Aralık</vt:lpstr>
      <vt:lpstr>'7.HAFTA 29.09'!Aralık</vt:lpstr>
      <vt:lpstr>'1.HAFTA 18.08'!BaşlangıçSaati</vt:lpstr>
      <vt:lpstr>'10.HAFTA 13.10'!BaşlangıçSaati</vt:lpstr>
      <vt:lpstr>'11.HAFTA 27.10'!BaşlangıçSaati</vt:lpstr>
      <vt:lpstr>'12.HAFTA 10.11'!BaşlangıçSaati</vt:lpstr>
      <vt:lpstr>'13.HAFTA 17.11'!BaşlangıçSaati</vt:lpstr>
      <vt:lpstr>'14.HAFTA 24.11'!BaşlangıçSaati</vt:lpstr>
      <vt:lpstr>'15.HAFTA 01.12'!BaşlangıçSaati</vt:lpstr>
      <vt:lpstr>'16.HAFTA 15.12'!BaşlangıçSaati</vt:lpstr>
      <vt:lpstr>'17.HAFTA 22.12'!BaşlangıçSaati</vt:lpstr>
      <vt:lpstr>'18.HAFTA 05.01'!BaşlangıçSaati</vt:lpstr>
      <vt:lpstr>'19.HAFTA 19.01'!BaşlangıçSaati</vt:lpstr>
      <vt:lpstr>'2.HAFTA 25.08'!BaşlangıçSaati</vt:lpstr>
      <vt:lpstr>'20.HAFTA 26.01'!BaşlangıçSaati</vt:lpstr>
      <vt:lpstr>'21.HAFTA 02.02 '!BaşlangıçSaati</vt:lpstr>
      <vt:lpstr>'22.HAFTA 09.02'!BaşlangıçSaati</vt:lpstr>
      <vt:lpstr>'23.HAFTA 23.02'!BaşlangıçSaati</vt:lpstr>
      <vt:lpstr>'24.HAFTA 02.03'!BaşlangıçSaati</vt:lpstr>
      <vt:lpstr>'25.HAFTA 09.03'!BaşlangıçSaati</vt:lpstr>
      <vt:lpstr>'26.HAFTA 16.03'!BaşlangıçSaati</vt:lpstr>
      <vt:lpstr>'27.HAFTA 23.03'!BaşlangıçSaati</vt:lpstr>
      <vt:lpstr>'28.HAFTA 30.03'!BaşlangıçSaati</vt:lpstr>
      <vt:lpstr>'29.HAFTA 06.04'!BaşlangıçSaati</vt:lpstr>
      <vt:lpstr>'3.HAFTA 08.08'!BaşlangıçSaati</vt:lpstr>
      <vt:lpstr>'30.HAFTA 13.04'!BaşlangıçSaati</vt:lpstr>
      <vt:lpstr>'31.HAFTA 20.04'!BaşlangıçSaati</vt:lpstr>
      <vt:lpstr>'32.HAFTA 27.04'!BaşlangıçSaati</vt:lpstr>
      <vt:lpstr>'33.HAFTA 11.05'!BaşlangıçSaati</vt:lpstr>
      <vt:lpstr>'34.HAFTA 18.05'!BaşlangıçSaati</vt:lpstr>
      <vt:lpstr>'35.HAFTA 25.05'!BaşlangıçSaati</vt:lpstr>
      <vt:lpstr>'36.HAFTA 01.06'!BaşlangıçSaati</vt:lpstr>
      <vt:lpstr>'37.HAFTA 08.06'!BaşlangıçSaati</vt:lpstr>
      <vt:lpstr>'38.HAFTA 15.06'!BaşlangıçSaati</vt:lpstr>
      <vt:lpstr>'7.HAFTA 29.09'!BaşlangıçSaati</vt:lpstr>
      <vt:lpstr>SOSYAL!Yazdırma_Alanı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DEMİREL</dc:creator>
  <cp:lastModifiedBy>Mustafa DEMİREL</cp:lastModifiedBy>
  <cp:lastPrinted>2021-09-07T15:07:26Z</cp:lastPrinted>
  <dcterms:created xsi:type="dcterms:W3CDTF">2017-11-19T02:38:36Z</dcterms:created>
  <dcterms:modified xsi:type="dcterms:W3CDTF">2026-06-14T18:33:19Z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11" name="bjDocumentLabelXML-0">
    <vt:lpwstr>ames.com/2008/01/sie/internal/label"&gt;&lt;element uid="id_classification_unclassified" value="" /&gt;&lt;/sisl&gt;</vt:lpwstr>
  </property>
  <property fmtid="{D5CDD505-2E9C-101B-9397-08002B2CF9AE}" pid="12" name="bjLabelRefreshRequired">
    <vt:lpwstr>FileClassifier</vt:lpwstr>
  </property>
  <property fmtid="{D5CDD505-2E9C-101B-9397-08002B2CF9AE}" pid="13" name="geodilabelclass">
    <vt:lpwstr>id_classification_Kapsamdisi=0ef0d4bf-59b8-4ae6-bbc0-fafde041157b</vt:lpwstr>
  </property>
  <property fmtid="{D5CDD505-2E9C-101B-9397-08002B2CF9AE}" pid="14" name="geodilabeluser">
    <vt:lpwstr>user=mustafa.demirel</vt:lpwstr>
  </property>
  <property fmtid="{D5CDD505-2E9C-101B-9397-08002B2CF9AE}" pid="15" name="geodilabeltime">
    <vt:lpwstr>datetime=2024-11-03T16:09:10.697Z</vt:lpwstr>
  </property>
</Properties>
</file>